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0 code\palworld_breed\"/>
    </mc:Choice>
  </mc:AlternateContent>
  <xr:revisionPtr revIDLastSave="0" documentId="13_ncr:1_{E5B03468-CFFA-415C-93AB-68481F561E3B}" xr6:coauthVersionLast="47" xr6:coauthVersionMax="47" xr10:uidLastSave="{00000000-0000-0000-0000-000000000000}"/>
  <bookViews>
    <workbookView xWindow="0" yWindow="0" windowWidth="18210" windowHeight="16200" xr2:uid="{00000000-000D-0000-FFFF-FFFF00000000}"/>
  </bookViews>
  <sheets>
    <sheet name="所有配种情况" sheetId="1" r:id="rId1"/>
    <sheet name="特殊组合表" sheetId="2" r:id="rId2"/>
    <sheet name="配种能力值表" sheetId="3" r:id="rId3"/>
    <sheet name="辅助检索表" sheetId="4" r:id="rId4"/>
    <sheet name="帕鲁检索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2" i="5" l="1"/>
  <c r="Y142" i="5"/>
  <c r="W142" i="5"/>
  <c r="U142" i="5"/>
  <c r="S142" i="5"/>
  <c r="Q142" i="5"/>
  <c r="O142" i="5"/>
  <c r="M142" i="5"/>
  <c r="K142" i="5"/>
  <c r="I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J2" i="5"/>
  <c r="H2" i="5"/>
  <c r="A1" i="4" s="1"/>
  <c r="T3" i="4" s="1"/>
  <c r="FO140" i="4"/>
  <c r="FO139" i="4"/>
  <c r="FO138" i="4"/>
  <c r="FO137" i="4"/>
  <c r="FO136" i="4"/>
  <c r="FO135" i="4"/>
  <c r="FO134" i="4"/>
  <c r="FO133" i="4"/>
  <c r="FO132" i="4"/>
  <c r="FO131" i="4"/>
  <c r="FO130" i="4"/>
  <c r="FO129" i="4"/>
  <c r="FO128" i="4"/>
  <c r="FO127" i="4"/>
  <c r="FO126" i="4"/>
  <c r="FO125" i="4"/>
  <c r="FO124" i="4"/>
  <c r="FO123" i="4"/>
  <c r="FO122" i="4"/>
  <c r="FO121" i="4"/>
  <c r="FO120" i="4"/>
  <c r="FO119" i="4"/>
  <c r="FO118" i="4"/>
  <c r="FO117" i="4"/>
  <c r="FO116" i="4"/>
  <c r="FO115" i="4"/>
  <c r="FO114" i="4"/>
  <c r="FO113" i="4"/>
  <c r="FO112" i="4"/>
  <c r="FO111" i="4"/>
  <c r="FO110" i="4"/>
  <c r="FO109" i="4"/>
  <c r="FO108" i="4"/>
  <c r="FO107" i="4"/>
  <c r="FO106" i="4"/>
  <c r="FO105" i="4"/>
  <c r="FO104" i="4"/>
  <c r="FO103" i="4"/>
  <c r="FO102" i="4"/>
  <c r="FO101" i="4"/>
  <c r="FO100" i="4"/>
  <c r="FO99" i="4"/>
  <c r="FO98" i="4"/>
  <c r="FO97" i="4"/>
  <c r="FO96" i="4"/>
  <c r="FO95" i="4"/>
  <c r="FO94" i="4"/>
  <c r="FO93" i="4"/>
  <c r="FO92" i="4"/>
  <c r="FO91" i="4"/>
  <c r="FO90" i="4"/>
  <c r="FO89" i="4"/>
  <c r="FO88" i="4"/>
  <c r="FO87" i="4"/>
  <c r="FO86" i="4"/>
  <c r="FO85" i="4"/>
  <c r="FO84" i="4"/>
  <c r="FO83" i="4"/>
  <c r="FO82" i="4"/>
  <c r="FO81" i="4"/>
  <c r="FO80" i="4"/>
  <c r="FO79" i="4"/>
  <c r="FO78" i="4"/>
  <c r="FO77" i="4"/>
  <c r="FO76" i="4"/>
  <c r="FO75" i="4"/>
  <c r="FO74" i="4"/>
  <c r="FO73" i="4"/>
  <c r="FO72" i="4"/>
  <c r="FO71" i="4"/>
  <c r="FO70" i="4"/>
  <c r="FO69" i="4"/>
  <c r="FO68" i="4"/>
  <c r="FO67" i="4"/>
  <c r="FO66" i="4"/>
  <c r="FO65" i="4"/>
  <c r="FO64" i="4"/>
  <c r="FO63" i="4"/>
  <c r="FO62" i="4"/>
  <c r="FO61" i="4"/>
  <c r="FO60" i="4"/>
  <c r="FO59" i="4"/>
  <c r="FO58" i="4"/>
  <c r="FO57" i="4"/>
  <c r="FO56" i="4"/>
  <c r="FO55" i="4"/>
  <c r="FO54" i="4"/>
  <c r="FO53" i="4"/>
  <c r="FO52" i="4"/>
  <c r="FO51" i="4"/>
  <c r="FO50" i="4"/>
  <c r="FO49" i="4"/>
  <c r="FO48" i="4"/>
  <c r="FO47" i="4"/>
  <c r="FO46" i="4"/>
  <c r="FO45" i="4"/>
  <c r="FO44" i="4"/>
  <c r="FO43" i="4"/>
  <c r="FO42" i="4"/>
  <c r="FO41" i="4"/>
  <c r="FO40" i="4"/>
  <c r="FO39" i="4"/>
  <c r="FO38" i="4"/>
  <c r="FO37" i="4"/>
  <c r="FO36" i="4"/>
  <c r="FO35" i="4"/>
  <c r="FO34" i="4"/>
  <c r="FO33" i="4"/>
  <c r="FO32" i="4"/>
  <c r="FO31" i="4"/>
  <c r="FO30" i="4"/>
  <c r="FO29" i="4"/>
  <c r="FO28" i="4"/>
  <c r="FO27" i="4"/>
  <c r="FO26" i="4"/>
  <c r="FO25" i="4"/>
  <c r="FO24" i="4"/>
  <c r="FO23" i="4"/>
  <c r="FO22" i="4"/>
  <c r="FO21" i="4"/>
  <c r="FO20" i="4"/>
  <c r="FO19" i="4"/>
  <c r="FO18" i="4"/>
  <c r="FO17" i="4"/>
  <c r="FO16" i="4"/>
  <c r="FO15" i="4"/>
  <c r="FO14" i="4"/>
  <c r="FO13" i="4"/>
  <c r="FO12" i="4"/>
  <c r="FO11" i="4"/>
  <c r="FO10" i="4"/>
  <c r="FO9" i="4"/>
  <c r="FO8" i="4"/>
  <c r="FO7" i="4"/>
  <c r="FO6" i="4"/>
  <c r="FO5" i="4"/>
  <c r="FO4" i="4"/>
  <c r="FO3" i="4"/>
  <c r="EI140" i="4" l="1"/>
  <c r="DO140" i="4"/>
  <c r="CU140" i="4"/>
  <c r="CA140" i="4"/>
  <c r="BG140" i="4"/>
  <c r="AM140" i="4"/>
  <c r="S140" i="4"/>
  <c r="EF139" i="4"/>
  <c r="DL139" i="4"/>
  <c r="CR139" i="4"/>
  <c r="BX139" i="4"/>
  <c r="EH140" i="4"/>
  <c r="DN140" i="4"/>
  <c r="CT140" i="4"/>
  <c r="BZ140" i="4"/>
  <c r="BF140" i="4"/>
  <c r="AL140" i="4"/>
  <c r="R140" i="4"/>
  <c r="EG140" i="4"/>
  <c r="DM140" i="4"/>
  <c r="CS140" i="4"/>
  <c r="BY140" i="4"/>
  <c r="BE140" i="4"/>
  <c r="AK140" i="4"/>
  <c r="Q140" i="4"/>
  <c r="EC140" i="4"/>
  <c r="DI140" i="4"/>
  <c r="CO140" i="4"/>
  <c r="BU140" i="4"/>
  <c r="BA140" i="4"/>
  <c r="AG140" i="4"/>
  <c r="M140" i="4"/>
  <c r="DP140" i="4"/>
  <c r="CN140" i="4"/>
  <c r="BP140" i="4"/>
  <c r="AR140" i="4"/>
  <c r="T140" i="4"/>
  <c r="DT139" i="4"/>
  <c r="CY139" i="4"/>
  <c r="CD139" i="4"/>
  <c r="BI139" i="4"/>
  <c r="AO139" i="4"/>
  <c r="U139" i="4"/>
  <c r="EH138" i="4"/>
  <c r="DN138" i="4"/>
  <c r="CT138" i="4"/>
  <c r="BZ138" i="4"/>
  <c r="BF138" i="4"/>
  <c r="AL138" i="4"/>
  <c r="R138" i="4"/>
  <c r="EE137" i="4"/>
  <c r="DK137" i="4"/>
  <c r="CQ137" i="4"/>
  <c r="BW137" i="4"/>
  <c r="BC137" i="4"/>
  <c r="AI137" i="4"/>
  <c r="O137" i="4"/>
  <c r="EB136" i="4"/>
  <c r="DH136" i="4"/>
  <c r="CN136" i="4"/>
  <c r="BT136" i="4"/>
  <c r="AZ136" i="4"/>
  <c r="AF136" i="4"/>
  <c r="L136" i="4"/>
  <c r="DY135" i="4"/>
  <c r="DE135" i="4"/>
  <c r="CK135" i="4"/>
  <c r="BQ135" i="4"/>
  <c r="AW135" i="4"/>
  <c r="AC135" i="4"/>
  <c r="I135" i="4"/>
  <c r="DV134" i="4"/>
  <c r="DB134" i="4"/>
  <c r="CH134" i="4"/>
  <c r="BN134" i="4"/>
  <c r="AT134" i="4"/>
  <c r="Z134" i="4"/>
  <c r="F134" i="4"/>
  <c r="DS133" i="4"/>
  <c r="CY133" i="4"/>
  <c r="CE133" i="4"/>
  <c r="BK133" i="4"/>
  <c r="AQ133" i="4"/>
  <c r="W133" i="4"/>
  <c r="C133" i="4"/>
  <c r="DL140" i="4"/>
  <c r="CM140" i="4"/>
  <c r="BO140" i="4"/>
  <c r="AQ140" i="4"/>
  <c r="P140" i="4"/>
  <c r="DS139" i="4"/>
  <c r="CX139" i="4"/>
  <c r="CC139" i="4"/>
  <c r="BH139" i="4"/>
  <c r="AN139" i="4"/>
  <c r="T139" i="4"/>
  <c r="EG138" i="4"/>
  <c r="DM138" i="4"/>
  <c r="CS138" i="4"/>
  <c r="BY138" i="4"/>
  <c r="BE138" i="4"/>
  <c r="AK138" i="4"/>
  <c r="Q138" i="4"/>
  <c r="ED137" i="4"/>
  <c r="DJ137" i="4"/>
  <c r="CP137" i="4"/>
  <c r="BV137" i="4"/>
  <c r="BB137" i="4"/>
  <c r="AH137" i="4"/>
  <c r="N137" i="4"/>
  <c r="EA136" i="4"/>
  <c r="DG136" i="4"/>
  <c r="CM136" i="4"/>
  <c r="BS136" i="4"/>
  <c r="AY136" i="4"/>
  <c r="AE136" i="4"/>
  <c r="K136" i="4"/>
  <c r="DX135" i="4"/>
  <c r="DD135" i="4"/>
  <c r="CJ135" i="4"/>
  <c r="BP135" i="4"/>
  <c r="AV135" i="4"/>
  <c r="AB135" i="4"/>
  <c r="H135" i="4"/>
  <c r="DU134" i="4"/>
  <c r="DA134" i="4"/>
  <c r="CG134" i="4"/>
  <c r="BM134" i="4"/>
  <c r="AS134" i="4"/>
  <c r="Y134" i="4"/>
  <c r="E134" i="4"/>
  <c r="DR133" i="4"/>
  <c r="CX133" i="4"/>
  <c r="CD133" i="4"/>
  <c r="BJ133" i="4"/>
  <c r="AP133" i="4"/>
  <c r="V133" i="4"/>
  <c r="DK140" i="4"/>
  <c r="CL140" i="4"/>
  <c r="BN140" i="4"/>
  <c r="AP140" i="4"/>
  <c r="O140" i="4"/>
  <c r="DR139" i="4"/>
  <c r="CW139" i="4"/>
  <c r="CB139" i="4"/>
  <c r="BG139" i="4"/>
  <c r="AM139" i="4"/>
  <c r="S139" i="4"/>
  <c r="EF138" i="4"/>
  <c r="DL138" i="4"/>
  <c r="CR138" i="4"/>
  <c r="BX138" i="4"/>
  <c r="BD138" i="4"/>
  <c r="AJ138" i="4"/>
  <c r="P138" i="4"/>
  <c r="EC137" i="4"/>
  <c r="DI137" i="4"/>
  <c r="CO137" i="4"/>
  <c r="BU137" i="4"/>
  <c r="BA137" i="4"/>
  <c r="AG137" i="4"/>
  <c r="M137" i="4"/>
  <c r="DZ136" i="4"/>
  <c r="DF136" i="4"/>
  <c r="CL136" i="4"/>
  <c r="BR136" i="4"/>
  <c r="AX136" i="4"/>
  <c r="AD136" i="4"/>
  <c r="J136" i="4"/>
  <c r="DW135" i="4"/>
  <c r="DC135" i="4"/>
  <c r="CI135" i="4"/>
  <c r="BO135" i="4"/>
  <c r="AU135" i="4"/>
  <c r="AA135" i="4"/>
  <c r="G135" i="4"/>
  <c r="DT134" i="4"/>
  <c r="CZ134" i="4"/>
  <c r="CF134" i="4"/>
  <c r="BL134" i="4"/>
  <c r="AR134" i="4"/>
  <c r="X134" i="4"/>
  <c r="D134" i="4"/>
  <c r="DQ133" i="4"/>
  <c r="CW133" i="4"/>
  <c r="CC133" i="4"/>
  <c r="BI133" i="4"/>
  <c r="AO133" i="4"/>
  <c r="U133" i="4"/>
  <c r="DJ140" i="4"/>
  <c r="CK140" i="4"/>
  <c r="BM140" i="4"/>
  <c r="AO140" i="4"/>
  <c r="N140" i="4"/>
  <c r="DQ139" i="4"/>
  <c r="CV139" i="4"/>
  <c r="CA139" i="4"/>
  <c r="BF139" i="4"/>
  <c r="AL139" i="4"/>
  <c r="R139" i="4"/>
  <c r="EE138" i="4"/>
  <c r="DK138" i="4"/>
  <c r="CQ138" i="4"/>
  <c r="BW138" i="4"/>
  <c r="BC138" i="4"/>
  <c r="AI138" i="4"/>
  <c r="O138" i="4"/>
  <c r="EB137" i="4"/>
  <c r="DH137" i="4"/>
  <c r="CN137" i="4"/>
  <c r="BT137" i="4"/>
  <c r="AZ137" i="4"/>
  <c r="AF137" i="4"/>
  <c r="L137" i="4"/>
  <c r="DY136" i="4"/>
  <c r="DE136" i="4"/>
  <c r="CK136" i="4"/>
  <c r="BQ136" i="4"/>
  <c r="AW136" i="4"/>
  <c r="AC136" i="4"/>
  <c r="I136" i="4"/>
  <c r="DV135" i="4"/>
  <c r="DB135" i="4"/>
  <c r="CH135" i="4"/>
  <c r="BN135" i="4"/>
  <c r="AT135" i="4"/>
  <c r="Z135" i="4"/>
  <c r="F135" i="4"/>
  <c r="DS134" i="4"/>
  <c r="CY134" i="4"/>
  <c r="CE134" i="4"/>
  <c r="BK134" i="4"/>
  <c r="AQ134" i="4"/>
  <c r="W134" i="4"/>
  <c r="C134" i="4"/>
  <c r="EJ133" i="4"/>
  <c r="DP133" i="4"/>
  <c r="CV133" i="4"/>
  <c r="CB133" i="4"/>
  <c r="BH133" i="4"/>
  <c r="EJ140" i="4"/>
  <c r="DH140" i="4"/>
  <c r="CJ140" i="4"/>
  <c r="BL140" i="4"/>
  <c r="AN140" i="4"/>
  <c r="L140" i="4"/>
  <c r="DP139" i="4"/>
  <c r="CU139" i="4"/>
  <c r="BZ139" i="4"/>
  <c r="BE139" i="4"/>
  <c r="AK139" i="4"/>
  <c r="Q139" i="4"/>
  <c r="ED138" i="4"/>
  <c r="DJ138" i="4"/>
  <c r="CP138" i="4"/>
  <c r="BV138" i="4"/>
  <c r="BB138" i="4"/>
  <c r="AH138" i="4"/>
  <c r="N138" i="4"/>
  <c r="EA137" i="4"/>
  <c r="DG137" i="4"/>
  <c r="CM137" i="4"/>
  <c r="BS137" i="4"/>
  <c r="AY137" i="4"/>
  <c r="AE137" i="4"/>
  <c r="K137" i="4"/>
  <c r="DX136" i="4"/>
  <c r="DD136" i="4"/>
  <c r="CJ136" i="4"/>
  <c r="BP136" i="4"/>
  <c r="AV136" i="4"/>
  <c r="AB136" i="4"/>
  <c r="H136" i="4"/>
  <c r="DU135" i="4"/>
  <c r="DA135" i="4"/>
  <c r="CG135" i="4"/>
  <c r="BM135" i="4"/>
  <c r="AS135" i="4"/>
  <c r="Y135" i="4"/>
  <c r="E135" i="4"/>
  <c r="DR134" i="4"/>
  <c r="CX134" i="4"/>
  <c r="CD134" i="4"/>
  <c r="BJ134" i="4"/>
  <c r="AP134" i="4"/>
  <c r="V134" i="4"/>
  <c r="EI133" i="4"/>
  <c r="DO133" i="4"/>
  <c r="CU133" i="4"/>
  <c r="CA133" i="4"/>
  <c r="BG133" i="4"/>
  <c r="AM133" i="4"/>
  <c r="S133" i="4"/>
  <c r="EF140" i="4"/>
  <c r="DG140" i="4"/>
  <c r="CI140" i="4"/>
  <c r="BK140" i="4"/>
  <c r="AJ140" i="4"/>
  <c r="K140" i="4"/>
  <c r="EJ139" i="4"/>
  <c r="DO139" i="4"/>
  <c r="CT139" i="4"/>
  <c r="BY139" i="4"/>
  <c r="BD139" i="4"/>
  <c r="AJ139" i="4"/>
  <c r="P139" i="4"/>
  <c r="EC138" i="4"/>
  <c r="DI138" i="4"/>
  <c r="CO138" i="4"/>
  <c r="BU138" i="4"/>
  <c r="BA138" i="4"/>
  <c r="AG138" i="4"/>
  <c r="M138" i="4"/>
  <c r="DZ137" i="4"/>
  <c r="DF137" i="4"/>
  <c r="CL137" i="4"/>
  <c r="BR137" i="4"/>
  <c r="AX137" i="4"/>
  <c r="AD137" i="4"/>
  <c r="J137" i="4"/>
  <c r="DW136" i="4"/>
  <c r="DC136" i="4"/>
  <c r="CI136" i="4"/>
  <c r="BO136" i="4"/>
  <c r="AU136" i="4"/>
  <c r="AA136" i="4"/>
  <c r="G136" i="4"/>
  <c r="DT135" i="4"/>
  <c r="CZ135" i="4"/>
  <c r="CF135" i="4"/>
  <c r="BL135" i="4"/>
  <c r="AR135" i="4"/>
  <c r="X135" i="4"/>
  <c r="D135" i="4"/>
  <c r="DQ134" i="4"/>
  <c r="CW134" i="4"/>
  <c r="CC134" i="4"/>
  <c r="BI134" i="4"/>
  <c r="AO134" i="4"/>
  <c r="U134" i="4"/>
  <c r="EH133" i="4"/>
  <c r="DN133" i="4"/>
  <c r="CT133" i="4"/>
  <c r="BZ133" i="4"/>
  <c r="BF133" i="4"/>
  <c r="AL133" i="4"/>
  <c r="R133" i="4"/>
  <c r="EE140" i="4"/>
  <c r="DF140" i="4"/>
  <c r="CH140" i="4"/>
  <c r="BJ140" i="4"/>
  <c r="AI140" i="4"/>
  <c r="J140" i="4"/>
  <c r="EI139" i="4"/>
  <c r="DN139" i="4"/>
  <c r="CS139" i="4"/>
  <c r="BW139" i="4"/>
  <c r="BC139" i="4"/>
  <c r="AI139" i="4"/>
  <c r="O139" i="4"/>
  <c r="EB138" i="4"/>
  <c r="DH138" i="4"/>
  <c r="CN138" i="4"/>
  <c r="BT138" i="4"/>
  <c r="AZ138" i="4"/>
  <c r="AF138" i="4"/>
  <c r="L138" i="4"/>
  <c r="DY137" i="4"/>
  <c r="DE137" i="4"/>
  <c r="CK137" i="4"/>
  <c r="BQ137" i="4"/>
  <c r="AW137" i="4"/>
  <c r="AC137" i="4"/>
  <c r="I137" i="4"/>
  <c r="DV136" i="4"/>
  <c r="DB136" i="4"/>
  <c r="CH136" i="4"/>
  <c r="BN136" i="4"/>
  <c r="AT136" i="4"/>
  <c r="Z136" i="4"/>
  <c r="F136" i="4"/>
  <c r="DS135" i="4"/>
  <c r="CY135" i="4"/>
  <c r="CE135" i="4"/>
  <c r="BK135" i="4"/>
  <c r="AQ135" i="4"/>
  <c r="W135" i="4"/>
  <c r="C135" i="4"/>
  <c r="EJ134" i="4"/>
  <c r="DP134" i="4"/>
  <c r="CV134" i="4"/>
  <c r="CB134" i="4"/>
  <c r="BH134" i="4"/>
  <c r="AN134" i="4"/>
  <c r="T134" i="4"/>
  <c r="EG133" i="4"/>
  <c r="ED140" i="4"/>
  <c r="DE140" i="4"/>
  <c r="CG140" i="4"/>
  <c r="BI140" i="4"/>
  <c r="AH140" i="4"/>
  <c r="I140" i="4"/>
  <c r="EH139" i="4"/>
  <c r="DM139" i="4"/>
  <c r="CQ139" i="4"/>
  <c r="BV139" i="4"/>
  <c r="BB139" i="4"/>
  <c r="AH139" i="4"/>
  <c r="N139" i="4"/>
  <c r="EA138" i="4"/>
  <c r="DG138" i="4"/>
  <c r="CM138" i="4"/>
  <c r="BS138" i="4"/>
  <c r="AY138" i="4"/>
  <c r="AE138" i="4"/>
  <c r="K138" i="4"/>
  <c r="DX137" i="4"/>
  <c r="DD137" i="4"/>
  <c r="CJ137" i="4"/>
  <c r="BP137" i="4"/>
  <c r="AV137" i="4"/>
  <c r="AB137" i="4"/>
  <c r="H137" i="4"/>
  <c r="DU136" i="4"/>
  <c r="DA136" i="4"/>
  <c r="CG136" i="4"/>
  <c r="BM136" i="4"/>
  <c r="AS136" i="4"/>
  <c r="Y136" i="4"/>
  <c r="E136" i="4"/>
  <c r="DR135" i="4"/>
  <c r="CX135" i="4"/>
  <c r="CD135" i="4"/>
  <c r="BJ135" i="4"/>
  <c r="AP135" i="4"/>
  <c r="V135" i="4"/>
  <c r="EI134" i="4"/>
  <c r="DO134" i="4"/>
  <c r="CU134" i="4"/>
  <c r="CA134" i="4"/>
  <c r="BG134" i="4"/>
  <c r="AM134" i="4"/>
  <c r="S134" i="4"/>
  <c r="EF133" i="4"/>
  <c r="DL133" i="4"/>
  <c r="CR133" i="4"/>
  <c r="BX133" i="4"/>
  <c r="BD133" i="4"/>
  <c r="EB140" i="4"/>
  <c r="DD140" i="4"/>
  <c r="CF140" i="4"/>
  <c r="BH140" i="4"/>
  <c r="AF140" i="4"/>
  <c r="H140" i="4"/>
  <c r="EG139" i="4"/>
  <c r="DK139" i="4"/>
  <c r="CP139" i="4"/>
  <c r="BU139" i="4"/>
  <c r="BA139" i="4"/>
  <c r="AG139" i="4"/>
  <c r="M139" i="4"/>
  <c r="DZ138" i="4"/>
  <c r="DF138" i="4"/>
  <c r="CL138" i="4"/>
  <c r="BR138" i="4"/>
  <c r="AX138" i="4"/>
  <c r="AD138" i="4"/>
  <c r="J138" i="4"/>
  <c r="DW137" i="4"/>
  <c r="DC137" i="4"/>
  <c r="CI137" i="4"/>
  <c r="BO137" i="4"/>
  <c r="AU137" i="4"/>
  <c r="AA137" i="4"/>
  <c r="G137" i="4"/>
  <c r="DT136" i="4"/>
  <c r="CZ136" i="4"/>
  <c r="CF136" i="4"/>
  <c r="BL136" i="4"/>
  <c r="AR136" i="4"/>
  <c r="X136" i="4"/>
  <c r="EA140" i="4"/>
  <c r="DC140" i="4"/>
  <c r="CE140" i="4"/>
  <c r="BD140" i="4"/>
  <c r="AE140" i="4"/>
  <c r="G140" i="4"/>
  <c r="EE139" i="4"/>
  <c r="DJ139" i="4"/>
  <c r="CO139" i="4"/>
  <c r="BT139" i="4"/>
  <c r="AZ139" i="4"/>
  <c r="AF139" i="4"/>
  <c r="L139" i="4"/>
  <c r="DY138" i="4"/>
  <c r="DE138" i="4"/>
  <c r="CK138" i="4"/>
  <c r="BQ138" i="4"/>
  <c r="AW138" i="4"/>
  <c r="AC138" i="4"/>
  <c r="I138" i="4"/>
  <c r="DV137" i="4"/>
  <c r="DB137" i="4"/>
  <c r="CH137" i="4"/>
  <c r="BN137" i="4"/>
  <c r="AT137" i="4"/>
  <c r="Z137" i="4"/>
  <c r="F137" i="4"/>
  <c r="DS136" i="4"/>
  <c r="CY136" i="4"/>
  <c r="CE136" i="4"/>
  <c r="BK136" i="4"/>
  <c r="AQ136" i="4"/>
  <c r="W136" i="4"/>
  <c r="C136" i="4"/>
  <c r="EJ135" i="4"/>
  <c r="DP135" i="4"/>
  <c r="CV135" i="4"/>
  <c r="CB135" i="4"/>
  <c r="BH135" i="4"/>
  <c r="AN135" i="4"/>
  <c r="T135" i="4"/>
  <c r="DZ140" i="4"/>
  <c r="DB140" i="4"/>
  <c r="CD140" i="4"/>
  <c r="BC140" i="4"/>
  <c r="AD140" i="4"/>
  <c r="F140" i="4"/>
  <c r="ED139" i="4"/>
  <c r="DI139" i="4"/>
  <c r="CN139" i="4"/>
  <c r="BS139" i="4"/>
  <c r="AY139" i="4"/>
  <c r="AE139" i="4"/>
  <c r="K139" i="4"/>
  <c r="DX138" i="4"/>
  <c r="DD138" i="4"/>
  <c r="CJ138" i="4"/>
  <c r="BP138" i="4"/>
  <c r="AV138" i="4"/>
  <c r="AB138" i="4"/>
  <c r="H138" i="4"/>
  <c r="DU137" i="4"/>
  <c r="DA137" i="4"/>
  <c r="CG137" i="4"/>
  <c r="BM137" i="4"/>
  <c r="AS137" i="4"/>
  <c r="Y137" i="4"/>
  <c r="E137" i="4"/>
  <c r="DR136" i="4"/>
  <c r="CX136" i="4"/>
  <c r="CD136" i="4"/>
  <c r="BJ136" i="4"/>
  <c r="AP136" i="4"/>
  <c r="V136" i="4"/>
  <c r="DY140" i="4"/>
  <c r="DA140" i="4"/>
  <c r="CC140" i="4"/>
  <c r="BB140" i="4"/>
  <c r="AC140" i="4"/>
  <c r="E140" i="4"/>
  <c r="EC139" i="4"/>
  <c r="DH139" i="4"/>
  <c r="CM139" i="4"/>
  <c r="BR139" i="4"/>
  <c r="AX139" i="4"/>
  <c r="AD139" i="4"/>
  <c r="J139" i="4"/>
  <c r="DW138" i="4"/>
  <c r="DC138" i="4"/>
  <c r="CI138" i="4"/>
  <c r="BO138" i="4"/>
  <c r="AU138" i="4"/>
  <c r="AA138" i="4"/>
  <c r="G138" i="4"/>
  <c r="DT137" i="4"/>
  <c r="CZ137" i="4"/>
  <c r="CF137" i="4"/>
  <c r="BL137" i="4"/>
  <c r="AR137" i="4"/>
  <c r="X137" i="4"/>
  <c r="D137" i="4"/>
  <c r="DQ136" i="4"/>
  <c r="CW136" i="4"/>
  <c r="CC136" i="4"/>
  <c r="BI136" i="4"/>
  <c r="AO136" i="4"/>
  <c r="U136" i="4"/>
  <c r="EH135" i="4"/>
  <c r="DN135" i="4"/>
  <c r="CT135" i="4"/>
  <c r="BZ135" i="4"/>
  <c r="BF135" i="4"/>
  <c r="AL135" i="4"/>
  <c r="R135" i="4"/>
  <c r="EE134" i="4"/>
  <c r="DK134" i="4"/>
  <c r="CQ134" i="4"/>
  <c r="BW134" i="4"/>
  <c r="BC134" i="4"/>
  <c r="AI134" i="4"/>
  <c r="DX140" i="4"/>
  <c r="CZ140" i="4"/>
  <c r="CB140" i="4"/>
  <c r="AZ140" i="4"/>
  <c r="AB140" i="4"/>
  <c r="D140" i="4"/>
  <c r="EB139" i="4"/>
  <c r="DG139" i="4"/>
  <c r="CL139" i="4"/>
  <c r="BQ139" i="4"/>
  <c r="AW139" i="4"/>
  <c r="AC139" i="4"/>
  <c r="I139" i="4"/>
  <c r="DV138" i="4"/>
  <c r="DB138" i="4"/>
  <c r="CH138" i="4"/>
  <c r="BN138" i="4"/>
  <c r="AT138" i="4"/>
  <c r="Z138" i="4"/>
  <c r="F138" i="4"/>
  <c r="DS137" i="4"/>
  <c r="CY137" i="4"/>
  <c r="CE137" i="4"/>
  <c r="BK137" i="4"/>
  <c r="AQ137" i="4"/>
  <c r="W137" i="4"/>
  <c r="C137" i="4"/>
  <c r="EJ136" i="4"/>
  <c r="DP136" i="4"/>
  <c r="CV136" i="4"/>
  <c r="CB136" i="4"/>
  <c r="BH136" i="4"/>
  <c r="AN136" i="4"/>
  <c r="T136" i="4"/>
  <c r="EG135" i="4"/>
  <c r="DM135" i="4"/>
  <c r="CS135" i="4"/>
  <c r="BY135" i="4"/>
  <c r="BE135" i="4"/>
  <c r="AK135" i="4"/>
  <c r="Q135" i="4"/>
  <c r="ED134" i="4"/>
  <c r="DJ134" i="4"/>
  <c r="CP134" i="4"/>
  <c r="BV134" i="4"/>
  <c r="BB134" i="4"/>
  <c r="AH134" i="4"/>
  <c r="N134" i="4"/>
  <c r="EA133" i="4"/>
  <c r="DG133" i="4"/>
  <c r="CM133" i="4"/>
  <c r="BS133" i="4"/>
  <c r="AY133" i="4"/>
  <c r="AE133" i="4"/>
  <c r="K133" i="4"/>
  <c r="DW140" i="4"/>
  <c r="CY140" i="4"/>
  <c r="BX140" i="4"/>
  <c r="AY140" i="4"/>
  <c r="AA140" i="4"/>
  <c r="C140" i="4"/>
  <c r="EA139" i="4"/>
  <c r="DF139" i="4"/>
  <c r="CK139" i="4"/>
  <c r="BP139" i="4"/>
  <c r="AV139" i="4"/>
  <c r="AB139" i="4"/>
  <c r="H139" i="4"/>
  <c r="DU138" i="4"/>
  <c r="DA138" i="4"/>
  <c r="CG138" i="4"/>
  <c r="BM138" i="4"/>
  <c r="AS138" i="4"/>
  <c r="Y138" i="4"/>
  <c r="E138" i="4"/>
  <c r="DR137" i="4"/>
  <c r="CX137" i="4"/>
  <c r="CD137" i="4"/>
  <c r="BJ137" i="4"/>
  <c r="AP137" i="4"/>
  <c r="V137" i="4"/>
  <c r="EI136" i="4"/>
  <c r="DO136" i="4"/>
  <c r="CU136" i="4"/>
  <c r="CA136" i="4"/>
  <c r="BG136" i="4"/>
  <c r="AM136" i="4"/>
  <c r="S136" i="4"/>
  <c r="EF135" i="4"/>
  <c r="DL135" i="4"/>
  <c r="CR135" i="4"/>
  <c r="BX135" i="4"/>
  <c r="BD135" i="4"/>
  <c r="AJ135" i="4"/>
  <c r="P135" i="4"/>
  <c r="EC134" i="4"/>
  <c r="DI134" i="4"/>
  <c r="CO134" i="4"/>
  <c r="BU134" i="4"/>
  <c r="BA134" i="4"/>
  <c r="AG134" i="4"/>
  <c r="M134" i="4"/>
  <c r="DZ133" i="4"/>
  <c r="DF133" i="4"/>
  <c r="CL133" i="4"/>
  <c r="BR133" i="4"/>
  <c r="AX133" i="4"/>
  <c r="AD133" i="4"/>
  <c r="J133" i="4"/>
  <c r="DV140" i="4"/>
  <c r="CX140" i="4"/>
  <c r="BW140" i="4"/>
  <c r="AX140" i="4"/>
  <c r="Z140" i="4"/>
  <c r="DZ139" i="4"/>
  <c r="DE139" i="4"/>
  <c r="CJ139" i="4"/>
  <c r="BO139" i="4"/>
  <c r="AU139" i="4"/>
  <c r="AA139" i="4"/>
  <c r="G139" i="4"/>
  <c r="DT138" i="4"/>
  <c r="CZ138" i="4"/>
  <c r="CF138" i="4"/>
  <c r="BL138" i="4"/>
  <c r="AR138" i="4"/>
  <c r="X138" i="4"/>
  <c r="D138" i="4"/>
  <c r="DQ137" i="4"/>
  <c r="CW137" i="4"/>
  <c r="CC137" i="4"/>
  <c r="BI137" i="4"/>
  <c r="AO137" i="4"/>
  <c r="U137" i="4"/>
  <c r="EH136" i="4"/>
  <c r="DN136" i="4"/>
  <c r="CT136" i="4"/>
  <c r="BZ136" i="4"/>
  <c r="BF136" i="4"/>
  <c r="AL136" i="4"/>
  <c r="R136" i="4"/>
  <c r="EE135" i="4"/>
  <c r="DK135" i="4"/>
  <c r="CQ135" i="4"/>
  <c r="BW135" i="4"/>
  <c r="BC135" i="4"/>
  <c r="AI135" i="4"/>
  <c r="O135" i="4"/>
  <c r="EB134" i="4"/>
  <c r="DH134" i="4"/>
  <c r="CN134" i="4"/>
  <c r="BT134" i="4"/>
  <c r="AZ134" i="4"/>
  <c r="DU140" i="4"/>
  <c r="CW140" i="4"/>
  <c r="BV140" i="4"/>
  <c r="AW140" i="4"/>
  <c r="Y140" i="4"/>
  <c r="DY139" i="4"/>
  <c r="DD139" i="4"/>
  <c r="CI139" i="4"/>
  <c r="BN139" i="4"/>
  <c r="AT139" i="4"/>
  <c r="Z139" i="4"/>
  <c r="F139" i="4"/>
  <c r="DS138" i="4"/>
  <c r="CY138" i="4"/>
  <c r="CE138" i="4"/>
  <c r="BK138" i="4"/>
  <c r="AQ138" i="4"/>
  <c r="W138" i="4"/>
  <c r="C138" i="4"/>
  <c r="EJ137" i="4"/>
  <c r="DP137" i="4"/>
  <c r="CV137" i="4"/>
  <c r="CB137" i="4"/>
  <c r="BH137" i="4"/>
  <c r="AN137" i="4"/>
  <c r="T137" i="4"/>
  <c r="EG136" i="4"/>
  <c r="DM136" i="4"/>
  <c r="CS136" i="4"/>
  <c r="BY136" i="4"/>
  <c r="BE136" i="4"/>
  <c r="AK136" i="4"/>
  <c r="Q136" i="4"/>
  <c r="ED135" i="4"/>
  <c r="DJ135" i="4"/>
  <c r="CP135" i="4"/>
  <c r="BV135" i="4"/>
  <c r="BB135" i="4"/>
  <c r="AH135" i="4"/>
  <c r="N135" i="4"/>
  <c r="EA134" i="4"/>
  <c r="DG134" i="4"/>
  <c r="CM134" i="4"/>
  <c r="BS134" i="4"/>
  <c r="AY134" i="4"/>
  <c r="AE134" i="4"/>
  <c r="K134" i="4"/>
  <c r="DX133" i="4"/>
  <c r="DD133" i="4"/>
  <c r="DT140" i="4"/>
  <c r="CV140" i="4"/>
  <c r="BT140" i="4"/>
  <c r="AV140" i="4"/>
  <c r="X140" i="4"/>
  <c r="DX139" i="4"/>
  <c r="DC139" i="4"/>
  <c r="CH139" i="4"/>
  <c r="BM139" i="4"/>
  <c r="AS139" i="4"/>
  <c r="Y139" i="4"/>
  <c r="E139" i="4"/>
  <c r="DR138" i="4"/>
  <c r="CX138" i="4"/>
  <c r="CD138" i="4"/>
  <c r="BJ138" i="4"/>
  <c r="AP138" i="4"/>
  <c r="V138" i="4"/>
  <c r="EI137" i="4"/>
  <c r="DO137" i="4"/>
  <c r="CU137" i="4"/>
  <c r="CA137" i="4"/>
  <c r="BG137" i="4"/>
  <c r="AM137" i="4"/>
  <c r="S137" i="4"/>
  <c r="EF136" i="4"/>
  <c r="DL136" i="4"/>
  <c r="CR136" i="4"/>
  <c r="BX136" i="4"/>
  <c r="BD136" i="4"/>
  <c r="AJ136" i="4"/>
  <c r="P136" i="4"/>
  <c r="EC135" i="4"/>
  <c r="DI135" i="4"/>
  <c r="CO135" i="4"/>
  <c r="BU135" i="4"/>
  <c r="BS140" i="4"/>
  <c r="DA139" i="4"/>
  <c r="T138" i="4"/>
  <c r="BX137" i="4"/>
  <c r="DK136" i="4"/>
  <c r="CM135" i="4"/>
  <c r="S135" i="4"/>
  <c r="EF134" i="4"/>
  <c r="BY134" i="4"/>
  <c r="AA134" i="4"/>
  <c r="DI133" i="4"/>
  <c r="BV133" i="4"/>
  <c r="AN133" i="4"/>
  <c r="I133" i="4"/>
  <c r="EC132" i="4"/>
  <c r="DI132" i="4"/>
  <c r="CO132" i="4"/>
  <c r="BU132" i="4"/>
  <c r="BA132" i="4"/>
  <c r="AG132" i="4"/>
  <c r="M132" i="4"/>
  <c r="DZ131" i="4"/>
  <c r="DF131" i="4"/>
  <c r="CL131" i="4"/>
  <c r="BR131" i="4"/>
  <c r="AX131" i="4"/>
  <c r="AD131" i="4"/>
  <c r="J131" i="4"/>
  <c r="DW130" i="4"/>
  <c r="DC130" i="4"/>
  <c r="CI130" i="4"/>
  <c r="BO130" i="4"/>
  <c r="AU130" i="4"/>
  <c r="AA130" i="4"/>
  <c r="G130" i="4"/>
  <c r="DT129" i="4"/>
  <c r="CZ129" i="4"/>
  <c r="CF129" i="4"/>
  <c r="BL129" i="4"/>
  <c r="AR129" i="4"/>
  <c r="X129" i="4"/>
  <c r="D129" i="4"/>
  <c r="DQ128" i="4"/>
  <c r="CW128" i="4"/>
  <c r="CC128" i="4"/>
  <c r="BI128" i="4"/>
  <c r="AO128" i="4"/>
  <c r="U128" i="4"/>
  <c r="EH127" i="4"/>
  <c r="DN127" i="4"/>
  <c r="CT127" i="4"/>
  <c r="BZ127" i="4"/>
  <c r="BF127" i="4"/>
  <c r="AL127" i="4"/>
  <c r="R127" i="4"/>
  <c r="EE126" i="4"/>
  <c r="DK126" i="4"/>
  <c r="CQ126" i="4"/>
  <c r="BW126" i="4"/>
  <c r="BC126" i="4"/>
  <c r="AI126" i="4"/>
  <c r="O126" i="4"/>
  <c r="EB125" i="4"/>
  <c r="DH125" i="4"/>
  <c r="BR140" i="4"/>
  <c r="CZ139" i="4"/>
  <c r="S138" i="4"/>
  <c r="BF137" i="4"/>
  <c r="DJ136" i="4"/>
  <c r="CL135" i="4"/>
  <c r="M135" i="4"/>
  <c r="DZ134" i="4"/>
  <c r="BX134" i="4"/>
  <c r="R134" i="4"/>
  <c r="DH133" i="4"/>
  <c r="BU133" i="4"/>
  <c r="AK133" i="4"/>
  <c r="H133" i="4"/>
  <c r="EB132" i="4"/>
  <c r="DH132" i="4"/>
  <c r="CN132" i="4"/>
  <c r="BT132" i="4"/>
  <c r="AZ132" i="4"/>
  <c r="AF132" i="4"/>
  <c r="L132" i="4"/>
  <c r="DY131" i="4"/>
  <c r="DE131" i="4"/>
  <c r="CK131" i="4"/>
  <c r="BQ131" i="4"/>
  <c r="AW131" i="4"/>
  <c r="AC131" i="4"/>
  <c r="I131" i="4"/>
  <c r="DV130" i="4"/>
  <c r="DB130" i="4"/>
  <c r="CH130" i="4"/>
  <c r="BN130" i="4"/>
  <c r="AT130" i="4"/>
  <c r="Z130" i="4"/>
  <c r="F130" i="4"/>
  <c r="DS129" i="4"/>
  <c r="CY129" i="4"/>
  <c r="CE129" i="4"/>
  <c r="BK129" i="4"/>
  <c r="AQ129" i="4"/>
  <c r="W129" i="4"/>
  <c r="C129" i="4"/>
  <c r="EJ128" i="4"/>
  <c r="DP128" i="4"/>
  <c r="CV128" i="4"/>
  <c r="CB128" i="4"/>
  <c r="BH128" i="4"/>
  <c r="AN128" i="4"/>
  <c r="T128" i="4"/>
  <c r="EG127" i="4"/>
  <c r="DM127" i="4"/>
  <c r="CS127" i="4"/>
  <c r="BY127" i="4"/>
  <c r="BE127" i="4"/>
  <c r="AK127" i="4"/>
  <c r="Q127" i="4"/>
  <c r="ED126" i="4"/>
  <c r="DJ126" i="4"/>
  <c r="CP126" i="4"/>
  <c r="BV126" i="4"/>
  <c r="BB126" i="4"/>
  <c r="AH126" i="4"/>
  <c r="N126" i="4"/>
  <c r="EA125" i="4"/>
  <c r="DG125" i="4"/>
  <c r="CM125" i="4"/>
  <c r="BQ140" i="4"/>
  <c r="CG139" i="4"/>
  <c r="EJ138" i="4"/>
  <c r="BE137" i="4"/>
  <c r="DI136" i="4"/>
  <c r="CC135" i="4"/>
  <c r="L135" i="4"/>
  <c r="DY134" i="4"/>
  <c r="BR134" i="4"/>
  <c r="Q134" i="4"/>
  <c r="DE133" i="4"/>
  <c r="BT133" i="4"/>
  <c r="AJ133" i="4"/>
  <c r="G133" i="4"/>
  <c r="EA132" i="4"/>
  <c r="DG132" i="4"/>
  <c r="CM132" i="4"/>
  <c r="BS132" i="4"/>
  <c r="AY132" i="4"/>
  <c r="AE132" i="4"/>
  <c r="K132" i="4"/>
  <c r="DX131" i="4"/>
  <c r="DD131" i="4"/>
  <c r="CJ131" i="4"/>
  <c r="BP131" i="4"/>
  <c r="AV131" i="4"/>
  <c r="AB131" i="4"/>
  <c r="H131" i="4"/>
  <c r="DU130" i="4"/>
  <c r="DA130" i="4"/>
  <c r="CG130" i="4"/>
  <c r="BM130" i="4"/>
  <c r="AS130" i="4"/>
  <c r="Y130" i="4"/>
  <c r="E130" i="4"/>
  <c r="DR129" i="4"/>
  <c r="CX129" i="4"/>
  <c r="CD129" i="4"/>
  <c r="BJ129" i="4"/>
  <c r="AP129" i="4"/>
  <c r="V129" i="4"/>
  <c r="EI128" i="4"/>
  <c r="DO128" i="4"/>
  <c r="CU128" i="4"/>
  <c r="CA128" i="4"/>
  <c r="BG128" i="4"/>
  <c r="AM128" i="4"/>
  <c r="S128" i="4"/>
  <c r="EF127" i="4"/>
  <c r="DL127" i="4"/>
  <c r="CR127" i="4"/>
  <c r="BX127" i="4"/>
  <c r="BD127" i="4"/>
  <c r="AJ127" i="4"/>
  <c r="P127" i="4"/>
  <c r="EC126" i="4"/>
  <c r="DI126" i="4"/>
  <c r="CO126" i="4"/>
  <c r="BU126" i="4"/>
  <c r="BA126" i="4"/>
  <c r="AG126" i="4"/>
  <c r="M126" i="4"/>
  <c r="DZ125" i="4"/>
  <c r="DF125" i="4"/>
  <c r="CL125" i="4"/>
  <c r="AU140" i="4"/>
  <c r="CF139" i="4"/>
  <c r="EI138" i="4"/>
  <c r="BD137" i="4"/>
  <c r="CQ136" i="4"/>
  <c r="CA135" i="4"/>
  <c r="K135" i="4"/>
  <c r="DX134" i="4"/>
  <c r="BQ134" i="4"/>
  <c r="P134" i="4"/>
  <c r="DC133" i="4"/>
  <c r="BQ133" i="4"/>
  <c r="AI133" i="4"/>
  <c r="F133" i="4"/>
  <c r="DZ132" i="4"/>
  <c r="DF132" i="4"/>
  <c r="CL132" i="4"/>
  <c r="BR132" i="4"/>
  <c r="AX132" i="4"/>
  <c r="AD132" i="4"/>
  <c r="J132" i="4"/>
  <c r="DW131" i="4"/>
  <c r="DC131" i="4"/>
  <c r="CI131" i="4"/>
  <c r="BO131" i="4"/>
  <c r="AU131" i="4"/>
  <c r="AA131" i="4"/>
  <c r="G131" i="4"/>
  <c r="DT130" i="4"/>
  <c r="CZ130" i="4"/>
  <c r="CF130" i="4"/>
  <c r="BL130" i="4"/>
  <c r="AR130" i="4"/>
  <c r="X130" i="4"/>
  <c r="D130" i="4"/>
  <c r="DQ129" i="4"/>
  <c r="CW129" i="4"/>
  <c r="CC129" i="4"/>
  <c r="BI129" i="4"/>
  <c r="AO129" i="4"/>
  <c r="U129" i="4"/>
  <c r="EH128" i="4"/>
  <c r="DN128" i="4"/>
  <c r="CT128" i="4"/>
  <c r="BZ128" i="4"/>
  <c r="BF128" i="4"/>
  <c r="AL128" i="4"/>
  <c r="R128" i="4"/>
  <c r="EE127" i="4"/>
  <c r="DK127" i="4"/>
  <c r="CQ127" i="4"/>
  <c r="BW127" i="4"/>
  <c r="BC127" i="4"/>
  <c r="AI127" i="4"/>
  <c r="O127" i="4"/>
  <c r="EB126" i="4"/>
  <c r="DH126" i="4"/>
  <c r="CN126" i="4"/>
  <c r="BT126" i="4"/>
  <c r="AZ126" i="4"/>
  <c r="AF126" i="4"/>
  <c r="L126" i="4"/>
  <c r="DY125" i="4"/>
  <c r="DE125" i="4"/>
  <c r="CK125" i="4"/>
  <c r="AT140" i="4"/>
  <c r="CE139" i="4"/>
  <c r="DQ138" i="4"/>
  <c r="AL137" i="4"/>
  <c r="CP136" i="4"/>
  <c r="BT135" i="4"/>
  <c r="J135" i="4"/>
  <c r="DW134" i="4"/>
  <c r="BP134" i="4"/>
  <c r="O134" i="4"/>
  <c r="DB133" i="4"/>
  <c r="BP133" i="4"/>
  <c r="AH133" i="4"/>
  <c r="E133" i="4"/>
  <c r="DY132" i="4"/>
  <c r="DE132" i="4"/>
  <c r="CK132" i="4"/>
  <c r="BQ132" i="4"/>
  <c r="AW132" i="4"/>
  <c r="AC132" i="4"/>
  <c r="I132" i="4"/>
  <c r="DV131" i="4"/>
  <c r="DB131" i="4"/>
  <c r="CH131" i="4"/>
  <c r="BN131" i="4"/>
  <c r="AT131" i="4"/>
  <c r="Z131" i="4"/>
  <c r="F131" i="4"/>
  <c r="DS130" i="4"/>
  <c r="CY130" i="4"/>
  <c r="CE130" i="4"/>
  <c r="BK130" i="4"/>
  <c r="AQ130" i="4"/>
  <c r="W130" i="4"/>
  <c r="C130" i="4"/>
  <c r="EJ129" i="4"/>
  <c r="DP129" i="4"/>
  <c r="CV129" i="4"/>
  <c r="CB129" i="4"/>
  <c r="BH129" i="4"/>
  <c r="AN129" i="4"/>
  <c r="T129" i="4"/>
  <c r="EG128" i="4"/>
  <c r="DM128" i="4"/>
  <c r="CS128" i="4"/>
  <c r="BY128" i="4"/>
  <c r="BE128" i="4"/>
  <c r="AK128" i="4"/>
  <c r="Q128" i="4"/>
  <c r="ED127" i="4"/>
  <c r="DJ127" i="4"/>
  <c r="CP127" i="4"/>
  <c r="BV127" i="4"/>
  <c r="BB127" i="4"/>
  <c r="AH127" i="4"/>
  <c r="N127" i="4"/>
  <c r="EA126" i="4"/>
  <c r="DG126" i="4"/>
  <c r="CM126" i="4"/>
  <c r="BS126" i="4"/>
  <c r="AY126" i="4"/>
  <c r="AE126" i="4"/>
  <c r="K126" i="4"/>
  <c r="DX125" i="4"/>
  <c r="DD125" i="4"/>
  <c r="CJ125" i="4"/>
  <c r="AS140" i="4"/>
  <c r="BL139" i="4"/>
  <c r="DP138" i="4"/>
  <c r="AK137" i="4"/>
  <c r="CO136" i="4"/>
  <c r="BS135" i="4"/>
  <c r="DN134" i="4"/>
  <c r="BO134" i="4"/>
  <c r="L134" i="4"/>
  <c r="DA133" i="4"/>
  <c r="BO133" i="4"/>
  <c r="AG133" i="4"/>
  <c r="D133" i="4"/>
  <c r="DX132" i="4"/>
  <c r="DD132" i="4"/>
  <c r="CJ132" i="4"/>
  <c r="BP132" i="4"/>
  <c r="AV132" i="4"/>
  <c r="AB132" i="4"/>
  <c r="H132" i="4"/>
  <c r="DU131" i="4"/>
  <c r="DA131" i="4"/>
  <c r="CG131" i="4"/>
  <c r="BM131" i="4"/>
  <c r="AS131" i="4"/>
  <c r="Y131" i="4"/>
  <c r="E131" i="4"/>
  <c r="DR130" i="4"/>
  <c r="CX130" i="4"/>
  <c r="CD130" i="4"/>
  <c r="BJ130" i="4"/>
  <c r="AP130" i="4"/>
  <c r="V130" i="4"/>
  <c r="EI129" i="4"/>
  <c r="DO129" i="4"/>
  <c r="CU129" i="4"/>
  <c r="CA129" i="4"/>
  <c r="BG129" i="4"/>
  <c r="AM129" i="4"/>
  <c r="S129" i="4"/>
  <c r="EF128" i="4"/>
  <c r="DL128" i="4"/>
  <c r="CR128" i="4"/>
  <c r="BX128" i="4"/>
  <c r="BD128" i="4"/>
  <c r="AJ128" i="4"/>
  <c r="P128" i="4"/>
  <c r="EC127" i="4"/>
  <c r="DI127" i="4"/>
  <c r="CO127" i="4"/>
  <c r="BU127" i="4"/>
  <c r="BA127" i="4"/>
  <c r="AG127" i="4"/>
  <c r="M127" i="4"/>
  <c r="W140" i="4"/>
  <c r="BK139" i="4"/>
  <c r="DO138" i="4"/>
  <c r="AJ137" i="4"/>
  <c r="BW136" i="4"/>
  <c r="BR135" i="4"/>
  <c r="DM134" i="4"/>
  <c r="BF134" i="4"/>
  <c r="J134" i="4"/>
  <c r="CZ133" i="4"/>
  <c r="BN133" i="4"/>
  <c r="AF133" i="4"/>
  <c r="DW132" i="4"/>
  <c r="DC132" i="4"/>
  <c r="CI132" i="4"/>
  <c r="BO132" i="4"/>
  <c r="AU132" i="4"/>
  <c r="AA132" i="4"/>
  <c r="G132" i="4"/>
  <c r="DT131" i="4"/>
  <c r="CZ131" i="4"/>
  <c r="CF131" i="4"/>
  <c r="BL131" i="4"/>
  <c r="AR131" i="4"/>
  <c r="X131" i="4"/>
  <c r="D131" i="4"/>
  <c r="DQ130" i="4"/>
  <c r="CW130" i="4"/>
  <c r="CC130" i="4"/>
  <c r="BI130" i="4"/>
  <c r="AO130" i="4"/>
  <c r="U130" i="4"/>
  <c r="EH129" i="4"/>
  <c r="DN129" i="4"/>
  <c r="CT129" i="4"/>
  <c r="BZ129" i="4"/>
  <c r="BF129" i="4"/>
  <c r="AL129" i="4"/>
  <c r="R129" i="4"/>
  <c r="EE128" i="4"/>
  <c r="DK128" i="4"/>
  <c r="CQ128" i="4"/>
  <c r="BW128" i="4"/>
  <c r="BC128" i="4"/>
  <c r="AI128" i="4"/>
  <c r="O128" i="4"/>
  <c r="EB127" i="4"/>
  <c r="DH127" i="4"/>
  <c r="CN127" i="4"/>
  <c r="BT127" i="4"/>
  <c r="AZ127" i="4"/>
  <c r="AF127" i="4"/>
  <c r="L127" i="4"/>
  <c r="DY126" i="4"/>
  <c r="DE126" i="4"/>
  <c r="CK126" i="4"/>
  <c r="BQ126" i="4"/>
  <c r="AW126" i="4"/>
  <c r="AC126" i="4"/>
  <c r="I126" i="4"/>
  <c r="DV125" i="4"/>
  <c r="DB125" i="4"/>
  <c r="CH125" i="4"/>
  <c r="V140" i="4"/>
  <c r="BJ139" i="4"/>
  <c r="CW138" i="4"/>
  <c r="R137" i="4"/>
  <c r="BV136" i="4"/>
  <c r="BI135" i="4"/>
  <c r="DL134" i="4"/>
  <c r="BE134" i="4"/>
  <c r="I134" i="4"/>
  <c r="CS133" i="4"/>
  <c r="BM133" i="4"/>
  <c r="AC133" i="4"/>
  <c r="DV132" i="4"/>
  <c r="DB132" i="4"/>
  <c r="CH132" i="4"/>
  <c r="BN132" i="4"/>
  <c r="AT132" i="4"/>
  <c r="Z132" i="4"/>
  <c r="F132" i="4"/>
  <c r="DS131" i="4"/>
  <c r="CY131" i="4"/>
  <c r="CE131" i="4"/>
  <c r="BK131" i="4"/>
  <c r="AQ131" i="4"/>
  <c r="W131" i="4"/>
  <c r="C131" i="4"/>
  <c r="EJ130" i="4"/>
  <c r="DP130" i="4"/>
  <c r="CV130" i="4"/>
  <c r="CB130" i="4"/>
  <c r="BH130" i="4"/>
  <c r="AN130" i="4"/>
  <c r="T130" i="4"/>
  <c r="EG129" i="4"/>
  <c r="DM129" i="4"/>
  <c r="CS129" i="4"/>
  <c r="BY129" i="4"/>
  <c r="BE129" i="4"/>
  <c r="AK129" i="4"/>
  <c r="Q129" i="4"/>
  <c r="ED128" i="4"/>
  <c r="DJ128" i="4"/>
  <c r="CP128" i="4"/>
  <c r="BV128" i="4"/>
  <c r="BB128" i="4"/>
  <c r="AH128" i="4"/>
  <c r="N128" i="4"/>
  <c r="EA127" i="4"/>
  <c r="DG127" i="4"/>
  <c r="CM127" i="4"/>
  <c r="BS127" i="4"/>
  <c r="AY127" i="4"/>
  <c r="AE127" i="4"/>
  <c r="K127" i="4"/>
  <c r="DX126" i="4"/>
  <c r="DD126" i="4"/>
  <c r="CJ126" i="4"/>
  <c r="BP126" i="4"/>
  <c r="AV126" i="4"/>
  <c r="AB126" i="4"/>
  <c r="H126" i="4"/>
  <c r="DU125" i="4"/>
  <c r="U140" i="4"/>
  <c r="AR139" i="4"/>
  <c r="CV138" i="4"/>
  <c r="Q137" i="4"/>
  <c r="BU136" i="4"/>
  <c r="EI135" i="4"/>
  <c r="BG135" i="4"/>
  <c r="DF134" i="4"/>
  <c r="BD134" i="4"/>
  <c r="H134" i="4"/>
  <c r="EE133" i="4"/>
  <c r="CQ133" i="4"/>
  <c r="BL133" i="4"/>
  <c r="AB133" i="4"/>
  <c r="DU132" i="4"/>
  <c r="DA132" i="4"/>
  <c r="CG132" i="4"/>
  <c r="BM132" i="4"/>
  <c r="AS132" i="4"/>
  <c r="Y132" i="4"/>
  <c r="E132" i="4"/>
  <c r="DR131" i="4"/>
  <c r="CX131" i="4"/>
  <c r="CD131" i="4"/>
  <c r="BJ131" i="4"/>
  <c r="AP131" i="4"/>
  <c r="V131" i="4"/>
  <c r="EI130" i="4"/>
  <c r="DO130" i="4"/>
  <c r="CU130" i="4"/>
  <c r="CA130" i="4"/>
  <c r="BG130" i="4"/>
  <c r="AM130" i="4"/>
  <c r="S130" i="4"/>
  <c r="EF129" i="4"/>
  <c r="DL129" i="4"/>
  <c r="CR129" i="4"/>
  <c r="BX129" i="4"/>
  <c r="BD129" i="4"/>
  <c r="AJ129" i="4"/>
  <c r="P129" i="4"/>
  <c r="EC128" i="4"/>
  <c r="DI128" i="4"/>
  <c r="CO128" i="4"/>
  <c r="BU128" i="4"/>
  <c r="BA128" i="4"/>
  <c r="AG128" i="4"/>
  <c r="M128" i="4"/>
  <c r="DZ127" i="4"/>
  <c r="DF127" i="4"/>
  <c r="CL127" i="4"/>
  <c r="BR127" i="4"/>
  <c r="AX127" i="4"/>
  <c r="AD127" i="4"/>
  <c r="J127" i="4"/>
  <c r="DW126" i="4"/>
  <c r="DC126" i="4"/>
  <c r="CI126" i="4"/>
  <c r="BO126" i="4"/>
  <c r="AU126" i="4"/>
  <c r="AA126" i="4"/>
  <c r="G126" i="4"/>
  <c r="AQ139" i="4"/>
  <c r="CU138" i="4"/>
  <c r="EH137" i="4"/>
  <c r="P137" i="4"/>
  <c r="BC136" i="4"/>
  <c r="EB135" i="4"/>
  <c r="BA135" i="4"/>
  <c r="DE134" i="4"/>
  <c r="AX134" i="4"/>
  <c r="G134" i="4"/>
  <c r="ED133" i="4"/>
  <c r="CP133" i="4"/>
  <c r="BE133" i="4"/>
  <c r="AA133" i="4"/>
  <c r="DT132" i="4"/>
  <c r="CZ132" i="4"/>
  <c r="CF132" i="4"/>
  <c r="BL132" i="4"/>
  <c r="AR132" i="4"/>
  <c r="X132" i="4"/>
  <c r="D132" i="4"/>
  <c r="DQ131" i="4"/>
  <c r="CW131" i="4"/>
  <c r="CC131" i="4"/>
  <c r="BI131" i="4"/>
  <c r="AO131" i="4"/>
  <c r="U131" i="4"/>
  <c r="EH130" i="4"/>
  <c r="DN130" i="4"/>
  <c r="CT130" i="4"/>
  <c r="BZ130" i="4"/>
  <c r="BF130" i="4"/>
  <c r="AL130" i="4"/>
  <c r="R130" i="4"/>
  <c r="EE129" i="4"/>
  <c r="DK129" i="4"/>
  <c r="CQ129" i="4"/>
  <c r="BW129" i="4"/>
  <c r="BC129" i="4"/>
  <c r="AI129" i="4"/>
  <c r="O129" i="4"/>
  <c r="EB128" i="4"/>
  <c r="DH128" i="4"/>
  <c r="CN128" i="4"/>
  <c r="BT128" i="4"/>
  <c r="AZ128" i="4"/>
  <c r="AF128" i="4"/>
  <c r="L128" i="4"/>
  <c r="DY127" i="4"/>
  <c r="DE127" i="4"/>
  <c r="CK127" i="4"/>
  <c r="BQ127" i="4"/>
  <c r="AW127" i="4"/>
  <c r="AC127" i="4"/>
  <c r="I127" i="4"/>
  <c r="DV126" i="4"/>
  <c r="DB126" i="4"/>
  <c r="CH126" i="4"/>
  <c r="BN126" i="4"/>
  <c r="AT126" i="4"/>
  <c r="Z126" i="4"/>
  <c r="F126" i="4"/>
  <c r="AP139" i="4"/>
  <c r="CC138" i="4"/>
  <c r="EG137" i="4"/>
  <c r="BB136" i="4"/>
  <c r="EA135" i="4"/>
  <c r="AZ135" i="4"/>
  <c r="DD134" i="4"/>
  <c r="AW134" i="4"/>
  <c r="EC133" i="4"/>
  <c r="CO133" i="4"/>
  <c r="BC133" i="4"/>
  <c r="Z133" i="4"/>
  <c r="DS132" i="4"/>
  <c r="CY132" i="4"/>
  <c r="CE132" i="4"/>
  <c r="BK132" i="4"/>
  <c r="AQ132" i="4"/>
  <c r="W132" i="4"/>
  <c r="C132" i="4"/>
  <c r="EJ131" i="4"/>
  <c r="DP131" i="4"/>
  <c r="CV131" i="4"/>
  <c r="CB131" i="4"/>
  <c r="BH131" i="4"/>
  <c r="AN131" i="4"/>
  <c r="T131" i="4"/>
  <c r="EG130" i="4"/>
  <c r="DM130" i="4"/>
  <c r="CS130" i="4"/>
  <c r="BY130" i="4"/>
  <c r="BE130" i="4"/>
  <c r="AK130" i="4"/>
  <c r="Q130" i="4"/>
  <c r="ED129" i="4"/>
  <c r="DJ129" i="4"/>
  <c r="CP129" i="4"/>
  <c r="BV129" i="4"/>
  <c r="BB129" i="4"/>
  <c r="AH129" i="4"/>
  <c r="N129" i="4"/>
  <c r="EA128" i="4"/>
  <c r="DG128" i="4"/>
  <c r="CM128" i="4"/>
  <c r="BS128" i="4"/>
  <c r="AY128" i="4"/>
  <c r="AE128" i="4"/>
  <c r="K128" i="4"/>
  <c r="DX127" i="4"/>
  <c r="DD127" i="4"/>
  <c r="CJ127" i="4"/>
  <c r="BP127" i="4"/>
  <c r="AV127" i="4"/>
  <c r="AB127" i="4"/>
  <c r="H127" i="4"/>
  <c r="X139" i="4"/>
  <c r="CB138" i="4"/>
  <c r="EF137" i="4"/>
  <c r="BA136" i="4"/>
  <c r="DZ135" i="4"/>
  <c r="AY135" i="4"/>
  <c r="DC134" i="4"/>
  <c r="AV134" i="4"/>
  <c r="EB133" i="4"/>
  <c r="CN133" i="4"/>
  <c r="BB133" i="4"/>
  <c r="Y133" i="4"/>
  <c r="DR132" i="4"/>
  <c r="CX132" i="4"/>
  <c r="CD132" i="4"/>
  <c r="BJ132" i="4"/>
  <c r="AP132" i="4"/>
  <c r="V132" i="4"/>
  <c r="EI131" i="4"/>
  <c r="DO131" i="4"/>
  <c r="CU131" i="4"/>
  <c r="CA131" i="4"/>
  <c r="BG131" i="4"/>
  <c r="AM131" i="4"/>
  <c r="S131" i="4"/>
  <c r="EF130" i="4"/>
  <c r="DL130" i="4"/>
  <c r="CR130" i="4"/>
  <c r="BX130" i="4"/>
  <c r="BD130" i="4"/>
  <c r="AJ130" i="4"/>
  <c r="P130" i="4"/>
  <c r="EC129" i="4"/>
  <c r="DI129" i="4"/>
  <c r="CO129" i="4"/>
  <c r="BU129" i="4"/>
  <c r="BA129" i="4"/>
  <c r="AG129" i="4"/>
  <c r="M129" i="4"/>
  <c r="DZ128" i="4"/>
  <c r="DF128" i="4"/>
  <c r="CL128" i="4"/>
  <c r="BR128" i="4"/>
  <c r="AX128" i="4"/>
  <c r="AD128" i="4"/>
  <c r="J128" i="4"/>
  <c r="DW127" i="4"/>
  <c r="DC127" i="4"/>
  <c r="CI127" i="4"/>
  <c r="BO127" i="4"/>
  <c r="AU127" i="4"/>
  <c r="AA127" i="4"/>
  <c r="G127" i="4"/>
  <c r="DT126" i="4"/>
  <c r="CZ126" i="4"/>
  <c r="CF126" i="4"/>
  <c r="BL126" i="4"/>
  <c r="AR126" i="4"/>
  <c r="X126" i="4"/>
  <c r="D126" i="4"/>
  <c r="W139" i="4"/>
  <c r="CA138" i="4"/>
  <c r="DN137" i="4"/>
  <c r="AI136" i="4"/>
  <c r="DQ135" i="4"/>
  <c r="AX135" i="4"/>
  <c r="CT134" i="4"/>
  <c r="AU134" i="4"/>
  <c r="DY133" i="4"/>
  <c r="CK133" i="4"/>
  <c r="BA133" i="4"/>
  <c r="X133" i="4"/>
  <c r="DQ132" i="4"/>
  <c r="CW132" i="4"/>
  <c r="CC132" i="4"/>
  <c r="BI132" i="4"/>
  <c r="AO132" i="4"/>
  <c r="U132" i="4"/>
  <c r="EH131" i="4"/>
  <c r="DN131" i="4"/>
  <c r="CT131" i="4"/>
  <c r="BZ131" i="4"/>
  <c r="BF131" i="4"/>
  <c r="AL131" i="4"/>
  <c r="R131" i="4"/>
  <c r="EE130" i="4"/>
  <c r="DK130" i="4"/>
  <c r="CQ130" i="4"/>
  <c r="BW130" i="4"/>
  <c r="BC130" i="4"/>
  <c r="AI130" i="4"/>
  <c r="O130" i="4"/>
  <c r="EB129" i="4"/>
  <c r="DH129" i="4"/>
  <c r="CN129" i="4"/>
  <c r="BT129" i="4"/>
  <c r="AZ129" i="4"/>
  <c r="AF129" i="4"/>
  <c r="L129" i="4"/>
  <c r="DY128" i="4"/>
  <c r="DE128" i="4"/>
  <c r="CK128" i="4"/>
  <c r="BQ128" i="4"/>
  <c r="AW128" i="4"/>
  <c r="AC128" i="4"/>
  <c r="I128" i="4"/>
  <c r="DV127" i="4"/>
  <c r="DB127" i="4"/>
  <c r="CH127" i="4"/>
  <c r="BN127" i="4"/>
  <c r="AT127" i="4"/>
  <c r="Z127" i="4"/>
  <c r="F127" i="4"/>
  <c r="DS126" i="4"/>
  <c r="CY126" i="4"/>
  <c r="CE126" i="4"/>
  <c r="BK126" i="4"/>
  <c r="AQ126" i="4"/>
  <c r="W126" i="4"/>
  <c r="C126" i="4"/>
  <c r="EJ125" i="4"/>
  <c r="DP125" i="4"/>
  <c r="V139" i="4"/>
  <c r="BI138" i="4"/>
  <c r="DM137" i="4"/>
  <c r="AH136" i="4"/>
  <c r="DO135" i="4"/>
  <c r="AO135" i="4"/>
  <c r="CS134" i="4"/>
  <c r="AL134" i="4"/>
  <c r="DW133" i="4"/>
  <c r="CJ133" i="4"/>
  <c r="AZ133" i="4"/>
  <c r="T133" i="4"/>
  <c r="EJ132" i="4"/>
  <c r="DP132" i="4"/>
  <c r="CV132" i="4"/>
  <c r="CB132" i="4"/>
  <c r="BH132" i="4"/>
  <c r="AN132" i="4"/>
  <c r="T132" i="4"/>
  <c r="EG131" i="4"/>
  <c r="DM131" i="4"/>
  <c r="CS131" i="4"/>
  <c r="BY131" i="4"/>
  <c r="BE131" i="4"/>
  <c r="AK131" i="4"/>
  <c r="Q131" i="4"/>
  <c r="ED130" i="4"/>
  <c r="DJ130" i="4"/>
  <c r="CP130" i="4"/>
  <c r="BV130" i="4"/>
  <c r="BB130" i="4"/>
  <c r="AH130" i="4"/>
  <c r="N130" i="4"/>
  <c r="EA129" i="4"/>
  <c r="DG129" i="4"/>
  <c r="CM129" i="4"/>
  <c r="BS129" i="4"/>
  <c r="AY129" i="4"/>
  <c r="AE129" i="4"/>
  <c r="K129" i="4"/>
  <c r="DX128" i="4"/>
  <c r="DD128" i="4"/>
  <c r="CJ128" i="4"/>
  <c r="BP128" i="4"/>
  <c r="AV128" i="4"/>
  <c r="AB128" i="4"/>
  <c r="H128" i="4"/>
  <c r="DU127" i="4"/>
  <c r="DA127" i="4"/>
  <c r="CG127" i="4"/>
  <c r="BM127" i="4"/>
  <c r="AS127" i="4"/>
  <c r="Y127" i="4"/>
  <c r="E127" i="4"/>
  <c r="DR126" i="4"/>
  <c r="CX126" i="4"/>
  <c r="CD126" i="4"/>
  <c r="BJ126" i="4"/>
  <c r="AP126" i="4"/>
  <c r="V126" i="4"/>
  <c r="DS140" i="4"/>
  <c r="D139" i="4"/>
  <c r="BH138" i="4"/>
  <c r="DL137" i="4"/>
  <c r="AG136" i="4"/>
  <c r="DH135" i="4"/>
  <c r="AM135" i="4"/>
  <c r="CR134" i="4"/>
  <c r="AK134" i="4"/>
  <c r="DV133" i="4"/>
  <c r="CI133" i="4"/>
  <c r="AW133" i="4"/>
  <c r="Q133" i="4"/>
  <c r="EI132" i="4"/>
  <c r="DO132" i="4"/>
  <c r="CU132" i="4"/>
  <c r="CA132" i="4"/>
  <c r="BG132" i="4"/>
  <c r="AM132" i="4"/>
  <c r="S132" i="4"/>
  <c r="EF131" i="4"/>
  <c r="DL131" i="4"/>
  <c r="CR131" i="4"/>
  <c r="BX131" i="4"/>
  <c r="BD131" i="4"/>
  <c r="AJ131" i="4"/>
  <c r="P131" i="4"/>
  <c r="EC130" i="4"/>
  <c r="DI130" i="4"/>
  <c r="CO130" i="4"/>
  <c r="BU130" i="4"/>
  <c r="BA130" i="4"/>
  <c r="AG130" i="4"/>
  <c r="M130" i="4"/>
  <c r="DZ129" i="4"/>
  <c r="DF129" i="4"/>
  <c r="CL129" i="4"/>
  <c r="BR129" i="4"/>
  <c r="AX129" i="4"/>
  <c r="AD129" i="4"/>
  <c r="J129" i="4"/>
  <c r="DW128" i="4"/>
  <c r="DC128" i="4"/>
  <c r="CI128" i="4"/>
  <c r="BO128" i="4"/>
  <c r="AU128" i="4"/>
  <c r="AA128" i="4"/>
  <c r="G128" i="4"/>
  <c r="DT127" i="4"/>
  <c r="CZ127" i="4"/>
  <c r="CF127" i="4"/>
  <c r="BL127" i="4"/>
  <c r="AR127" i="4"/>
  <c r="DR140" i="4"/>
  <c r="C139" i="4"/>
  <c r="BG138" i="4"/>
  <c r="CT137" i="4"/>
  <c r="O136" i="4"/>
  <c r="DG135" i="4"/>
  <c r="AG135" i="4"/>
  <c r="CL134" i="4"/>
  <c r="AJ134" i="4"/>
  <c r="DU133" i="4"/>
  <c r="CH133" i="4"/>
  <c r="AV133" i="4"/>
  <c r="P133" i="4"/>
  <c r="EH132" i="4"/>
  <c r="DN132" i="4"/>
  <c r="CT132" i="4"/>
  <c r="BZ132" i="4"/>
  <c r="BF132" i="4"/>
  <c r="AL132" i="4"/>
  <c r="R132" i="4"/>
  <c r="EE131" i="4"/>
  <c r="DK131" i="4"/>
  <c r="CQ131" i="4"/>
  <c r="BW131" i="4"/>
  <c r="BC131" i="4"/>
  <c r="AI131" i="4"/>
  <c r="O131" i="4"/>
  <c r="EB130" i="4"/>
  <c r="DH130" i="4"/>
  <c r="CN130" i="4"/>
  <c r="BT130" i="4"/>
  <c r="AZ130" i="4"/>
  <c r="AF130" i="4"/>
  <c r="L130" i="4"/>
  <c r="DY129" i="4"/>
  <c r="DE129" i="4"/>
  <c r="CK129" i="4"/>
  <c r="BQ129" i="4"/>
  <c r="AW129" i="4"/>
  <c r="AC129" i="4"/>
  <c r="I129" i="4"/>
  <c r="DV128" i="4"/>
  <c r="DB128" i="4"/>
  <c r="CH128" i="4"/>
  <c r="BN128" i="4"/>
  <c r="AT128" i="4"/>
  <c r="Z128" i="4"/>
  <c r="F128" i="4"/>
  <c r="DS127" i="4"/>
  <c r="CY127" i="4"/>
  <c r="CE127" i="4"/>
  <c r="BK127" i="4"/>
  <c r="AQ127" i="4"/>
  <c r="W127" i="4"/>
  <c r="C127" i="4"/>
  <c r="CP140" i="4"/>
  <c r="DB139" i="4"/>
  <c r="U138" i="4"/>
  <c r="BY137" i="4"/>
  <c r="EC136" i="4"/>
  <c r="CN135" i="4"/>
  <c r="U135" i="4"/>
  <c r="EG134" i="4"/>
  <c r="BZ134" i="4"/>
  <c r="AB134" i="4"/>
  <c r="DJ133" i="4"/>
  <c r="BW133" i="4"/>
  <c r="AR133" i="4"/>
  <c r="L133" i="4"/>
  <c r="ED132" i="4"/>
  <c r="DJ132" i="4"/>
  <c r="CP132" i="4"/>
  <c r="BV132" i="4"/>
  <c r="BB132" i="4"/>
  <c r="AH132" i="4"/>
  <c r="N132" i="4"/>
  <c r="EA131" i="4"/>
  <c r="DG131" i="4"/>
  <c r="CM131" i="4"/>
  <c r="BS131" i="4"/>
  <c r="AY131" i="4"/>
  <c r="AE131" i="4"/>
  <c r="K131" i="4"/>
  <c r="DX130" i="4"/>
  <c r="DD130" i="4"/>
  <c r="CJ130" i="4"/>
  <c r="BP130" i="4"/>
  <c r="AV130" i="4"/>
  <c r="AB130" i="4"/>
  <c r="H130" i="4"/>
  <c r="DU129" i="4"/>
  <c r="DA129" i="4"/>
  <c r="CG129" i="4"/>
  <c r="BM129" i="4"/>
  <c r="AS129" i="4"/>
  <c r="Y129" i="4"/>
  <c r="E129" i="4"/>
  <c r="DR128" i="4"/>
  <c r="CX128" i="4"/>
  <c r="CD128" i="4"/>
  <c r="BJ128" i="4"/>
  <c r="AP128" i="4"/>
  <c r="V128" i="4"/>
  <c r="EI127" i="4"/>
  <c r="DO127" i="4"/>
  <c r="CU127" i="4"/>
  <c r="CA127" i="4"/>
  <c r="BG127" i="4"/>
  <c r="DV139" i="4"/>
  <c r="DF135" i="4"/>
  <c r="DM133" i="4"/>
  <c r="DK132" i="4"/>
  <c r="AF131" i="4"/>
  <c r="BS130" i="4"/>
  <c r="DV129" i="4"/>
  <c r="AQ128" i="4"/>
  <c r="CD127" i="4"/>
  <c r="DF126" i="4"/>
  <c r="BG126" i="4"/>
  <c r="J126" i="4"/>
  <c r="EI125" i="4"/>
  <c r="DA125" i="4"/>
  <c r="CB125" i="4"/>
  <c r="BH125" i="4"/>
  <c r="AN125" i="4"/>
  <c r="T125" i="4"/>
  <c r="EG124" i="4"/>
  <c r="DM124" i="4"/>
  <c r="CS124" i="4"/>
  <c r="BY124" i="4"/>
  <c r="BE124" i="4"/>
  <c r="AK124" i="4"/>
  <c r="Q124" i="4"/>
  <c r="ED123" i="4"/>
  <c r="DJ123" i="4"/>
  <c r="CP123" i="4"/>
  <c r="BV123" i="4"/>
  <c r="BB123" i="4"/>
  <c r="AH123" i="4"/>
  <c r="N123" i="4"/>
  <c r="EA122" i="4"/>
  <c r="DG122" i="4"/>
  <c r="CM122" i="4"/>
  <c r="BS122" i="4"/>
  <c r="AY122" i="4"/>
  <c r="AE122" i="4"/>
  <c r="K122" i="4"/>
  <c r="DX121" i="4"/>
  <c r="DD121" i="4"/>
  <c r="CJ121" i="4"/>
  <c r="BP121" i="4"/>
  <c r="AV121" i="4"/>
  <c r="AB121" i="4"/>
  <c r="H121" i="4"/>
  <c r="DU120" i="4"/>
  <c r="DA120" i="4"/>
  <c r="CG120" i="4"/>
  <c r="BM120" i="4"/>
  <c r="AS120" i="4"/>
  <c r="Y120" i="4"/>
  <c r="E120" i="4"/>
  <c r="DR119" i="4"/>
  <c r="CX119" i="4"/>
  <c r="CD119" i="4"/>
  <c r="BJ119" i="4"/>
  <c r="AP119" i="4"/>
  <c r="V119" i="4"/>
  <c r="EI118" i="4"/>
  <c r="DO118" i="4"/>
  <c r="CU118" i="4"/>
  <c r="CA118" i="4"/>
  <c r="BG118" i="4"/>
  <c r="AM118" i="4"/>
  <c r="S118" i="4"/>
  <c r="DU139" i="4"/>
  <c r="CW135" i="4"/>
  <c r="DK133" i="4"/>
  <c r="CS132" i="4"/>
  <c r="N131" i="4"/>
  <c r="BR130" i="4"/>
  <c r="DD129" i="4"/>
  <c r="Y128" i="4"/>
  <c r="CC127" i="4"/>
  <c r="DA126" i="4"/>
  <c r="BF126" i="4"/>
  <c r="E126" i="4"/>
  <c r="EH125" i="4"/>
  <c r="CZ125" i="4"/>
  <c r="CA125" i="4"/>
  <c r="BG125" i="4"/>
  <c r="AM125" i="4"/>
  <c r="S125" i="4"/>
  <c r="EF124" i="4"/>
  <c r="DL124" i="4"/>
  <c r="CR124" i="4"/>
  <c r="BX124" i="4"/>
  <c r="BD124" i="4"/>
  <c r="AJ124" i="4"/>
  <c r="P124" i="4"/>
  <c r="EC123" i="4"/>
  <c r="DI123" i="4"/>
  <c r="CO123" i="4"/>
  <c r="BU123" i="4"/>
  <c r="BA123" i="4"/>
  <c r="AG123" i="4"/>
  <c r="M123" i="4"/>
  <c r="DZ122" i="4"/>
  <c r="DF122" i="4"/>
  <c r="CL122" i="4"/>
  <c r="BR122" i="4"/>
  <c r="AX122" i="4"/>
  <c r="AD122" i="4"/>
  <c r="J122" i="4"/>
  <c r="DW121" i="4"/>
  <c r="DC121" i="4"/>
  <c r="CI121" i="4"/>
  <c r="BO121" i="4"/>
  <c r="AU121" i="4"/>
  <c r="AA121" i="4"/>
  <c r="G121" i="4"/>
  <c r="DT120" i="4"/>
  <c r="CZ120" i="4"/>
  <c r="CF120" i="4"/>
  <c r="BL120" i="4"/>
  <c r="AR120" i="4"/>
  <c r="X120" i="4"/>
  <c r="D120" i="4"/>
  <c r="DQ119" i="4"/>
  <c r="CW119" i="4"/>
  <c r="CC119" i="4"/>
  <c r="BI119" i="4"/>
  <c r="AO119" i="4"/>
  <c r="U119" i="4"/>
  <c r="EH118" i="4"/>
  <c r="DN118" i="4"/>
  <c r="CT118" i="4"/>
  <c r="BZ118" i="4"/>
  <c r="BF118" i="4"/>
  <c r="CU135" i="4"/>
  <c r="CG133" i="4"/>
  <c r="CR132" i="4"/>
  <c r="M131" i="4"/>
  <c r="BQ130" i="4"/>
  <c r="DC129" i="4"/>
  <c r="X128" i="4"/>
  <c r="CB127" i="4"/>
  <c r="CW126" i="4"/>
  <c r="BE126" i="4"/>
  <c r="EG125" i="4"/>
  <c r="CY125" i="4"/>
  <c r="BZ125" i="4"/>
  <c r="BF125" i="4"/>
  <c r="AL125" i="4"/>
  <c r="R125" i="4"/>
  <c r="EE124" i="4"/>
  <c r="DK124" i="4"/>
  <c r="CQ124" i="4"/>
  <c r="BW124" i="4"/>
  <c r="BC124" i="4"/>
  <c r="AI124" i="4"/>
  <c r="O124" i="4"/>
  <c r="EB123" i="4"/>
  <c r="DH123" i="4"/>
  <c r="CN123" i="4"/>
  <c r="BT123" i="4"/>
  <c r="AZ123" i="4"/>
  <c r="AF123" i="4"/>
  <c r="L123" i="4"/>
  <c r="DY122" i="4"/>
  <c r="DE122" i="4"/>
  <c r="CK122" i="4"/>
  <c r="BQ122" i="4"/>
  <c r="AW122" i="4"/>
  <c r="AC122" i="4"/>
  <c r="I122" i="4"/>
  <c r="DV121" i="4"/>
  <c r="DB121" i="4"/>
  <c r="CH121" i="4"/>
  <c r="BN121" i="4"/>
  <c r="AT121" i="4"/>
  <c r="Z121" i="4"/>
  <c r="F121" i="4"/>
  <c r="DS120" i="4"/>
  <c r="CY120" i="4"/>
  <c r="CE120" i="4"/>
  <c r="BK120" i="4"/>
  <c r="AQ120" i="4"/>
  <c r="W120" i="4"/>
  <c r="C120" i="4"/>
  <c r="EJ119" i="4"/>
  <c r="DP119" i="4"/>
  <c r="CV119" i="4"/>
  <c r="CB119" i="4"/>
  <c r="BH119" i="4"/>
  <c r="AN119" i="4"/>
  <c r="T119" i="4"/>
  <c r="EG118" i="4"/>
  <c r="DM118" i="4"/>
  <c r="CS118" i="4"/>
  <c r="BY118" i="4"/>
  <c r="BE118" i="4"/>
  <c r="AK118" i="4"/>
  <c r="Q118" i="4"/>
  <c r="AF135" i="4"/>
  <c r="CF133" i="4"/>
  <c r="CQ132" i="4"/>
  <c r="ED131" i="4"/>
  <c r="L131" i="4"/>
  <c r="AY130" i="4"/>
  <c r="DB129" i="4"/>
  <c r="W128" i="4"/>
  <c r="BJ127" i="4"/>
  <c r="CV126" i="4"/>
  <c r="BD126" i="4"/>
  <c r="EF125" i="4"/>
  <c r="CX125" i="4"/>
  <c r="BY125" i="4"/>
  <c r="BE125" i="4"/>
  <c r="AK125" i="4"/>
  <c r="Q125" i="4"/>
  <c r="ED124" i="4"/>
  <c r="DJ124" i="4"/>
  <c r="CP124" i="4"/>
  <c r="BV124" i="4"/>
  <c r="BB124" i="4"/>
  <c r="AH124" i="4"/>
  <c r="N124" i="4"/>
  <c r="EA123" i="4"/>
  <c r="DG123" i="4"/>
  <c r="CM123" i="4"/>
  <c r="BS123" i="4"/>
  <c r="AY123" i="4"/>
  <c r="AE123" i="4"/>
  <c r="K123" i="4"/>
  <c r="DX122" i="4"/>
  <c r="DD122" i="4"/>
  <c r="CJ122" i="4"/>
  <c r="BP122" i="4"/>
  <c r="AV122" i="4"/>
  <c r="AB122" i="4"/>
  <c r="H122" i="4"/>
  <c r="DU121" i="4"/>
  <c r="DA121" i="4"/>
  <c r="CG121" i="4"/>
  <c r="BM121" i="4"/>
  <c r="AS121" i="4"/>
  <c r="Y121" i="4"/>
  <c r="E121" i="4"/>
  <c r="DR120" i="4"/>
  <c r="CX120" i="4"/>
  <c r="CD120" i="4"/>
  <c r="BJ120" i="4"/>
  <c r="AP120" i="4"/>
  <c r="V120" i="4"/>
  <c r="EI119" i="4"/>
  <c r="DO119" i="4"/>
  <c r="CU119" i="4"/>
  <c r="CA119" i="4"/>
  <c r="BG119" i="4"/>
  <c r="AM119" i="4"/>
  <c r="S119" i="4"/>
  <c r="EF118" i="4"/>
  <c r="DL118" i="4"/>
  <c r="CR118" i="4"/>
  <c r="BX118" i="4"/>
  <c r="BD118" i="4"/>
  <c r="AJ118" i="4"/>
  <c r="P118" i="4"/>
  <c r="EC117" i="4"/>
  <c r="AE135" i="4"/>
  <c r="BY133" i="4"/>
  <c r="BY132" i="4"/>
  <c r="EC131" i="4"/>
  <c r="AX130" i="4"/>
  <c r="CJ129" i="4"/>
  <c r="E128" i="4"/>
  <c r="BI127" i="4"/>
  <c r="CU126" i="4"/>
  <c r="AX126" i="4"/>
  <c r="EE125" i="4"/>
  <c r="CW125" i="4"/>
  <c r="BX125" i="4"/>
  <c r="BD125" i="4"/>
  <c r="AJ125" i="4"/>
  <c r="P125" i="4"/>
  <c r="EC124" i="4"/>
  <c r="DI124" i="4"/>
  <c r="CO124" i="4"/>
  <c r="BU124" i="4"/>
  <c r="BA124" i="4"/>
  <c r="AG124" i="4"/>
  <c r="M124" i="4"/>
  <c r="DZ123" i="4"/>
  <c r="DF123" i="4"/>
  <c r="CL123" i="4"/>
  <c r="BR123" i="4"/>
  <c r="AX123" i="4"/>
  <c r="AD123" i="4"/>
  <c r="J123" i="4"/>
  <c r="DW122" i="4"/>
  <c r="DC122" i="4"/>
  <c r="CI122" i="4"/>
  <c r="BO122" i="4"/>
  <c r="AU122" i="4"/>
  <c r="AA122" i="4"/>
  <c r="G122" i="4"/>
  <c r="DT121" i="4"/>
  <c r="CZ121" i="4"/>
  <c r="CF121" i="4"/>
  <c r="BL121" i="4"/>
  <c r="AR121" i="4"/>
  <c r="X121" i="4"/>
  <c r="D121" i="4"/>
  <c r="DQ120" i="4"/>
  <c r="CW120" i="4"/>
  <c r="CC120" i="4"/>
  <c r="BI120" i="4"/>
  <c r="AO120" i="4"/>
  <c r="U120" i="4"/>
  <c r="EH119" i="4"/>
  <c r="DN119" i="4"/>
  <c r="CT119" i="4"/>
  <c r="BZ119" i="4"/>
  <c r="BF119" i="4"/>
  <c r="AL119" i="4"/>
  <c r="R119" i="4"/>
  <c r="EE118" i="4"/>
  <c r="DK118" i="4"/>
  <c r="CQ118" i="4"/>
  <c r="BW118" i="4"/>
  <c r="BC118" i="4"/>
  <c r="AI118" i="4"/>
  <c r="O118" i="4"/>
  <c r="AO138" i="4"/>
  <c r="AD135" i="4"/>
  <c r="AU133" i="4"/>
  <c r="BX132" i="4"/>
  <c r="EB131" i="4"/>
  <c r="AW130" i="4"/>
  <c r="CI129" i="4"/>
  <c r="D128" i="4"/>
  <c r="BH127" i="4"/>
  <c r="CT126" i="4"/>
  <c r="AS126" i="4"/>
  <c r="ED125" i="4"/>
  <c r="CV125" i="4"/>
  <c r="BW125" i="4"/>
  <c r="BC125" i="4"/>
  <c r="AI125" i="4"/>
  <c r="O125" i="4"/>
  <c r="EB124" i="4"/>
  <c r="DH124" i="4"/>
  <c r="CN124" i="4"/>
  <c r="BT124" i="4"/>
  <c r="AZ124" i="4"/>
  <c r="AF124" i="4"/>
  <c r="L124" i="4"/>
  <c r="DY123" i="4"/>
  <c r="DE123" i="4"/>
  <c r="CK123" i="4"/>
  <c r="BQ123" i="4"/>
  <c r="AW123" i="4"/>
  <c r="AC123" i="4"/>
  <c r="I123" i="4"/>
  <c r="DV122" i="4"/>
  <c r="DB122" i="4"/>
  <c r="CH122" i="4"/>
  <c r="BN122" i="4"/>
  <c r="AT122" i="4"/>
  <c r="Z122" i="4"/>
  <c r="F122" i="4"/>
  <c r="DS121" i="4"/>
  <c r="CY121" i="4"/>
  <c r="CE121" i="4"/>
  <c r="BK121" i="4"/>
  <c r="AQ121" i="4"/>
  <c r="W121" i="4"/>
  <c r="C121" i="4"/>
  <c r="EJ120" i="4"/>
  <c r="DP120" i="4"/>
  <c r="CV120" i="4"/>
  <c r="CB120" i="4"/>
  <c r="BH120" i="4"/>
  <c r="AN120" i="4"/>
  <c r="T120" i="4"/>
  <c r="EG119" i="4"/>
  <c r="DM119" i="4"/>
  <c r="CS119" i="4"/>
  <c r="BY119" i="4"/>
  <c r="BE119" i="4"/>
  <c r="AK119" i="4"/>
  <c r="Q119" i="4"/>
  <c r="ED118" i="4"/>
  <c r="DJ118" i="4"/>
  <c r="CP118" i="4"/>
  <c r="BV118" i="4"/>
  <c r="BB118" i="4"/>
  <c r="AH118" i="4"/>
  <c r="N118" i="4"/>
  <c r="AN138" i="4"/>
  <c r="AT133" i="4"/>
  <c r="BW132" i="4"/>
  <c r="DJ131" i="4"/>
  <c r="AE130" i="4"/>
  <c r="CH129" i="4"/>
  <c r="DU128" i="4"/>
  <c r="C128" i="4"/>
  <c r="AP127" i="4"/>
  <c r="CS126" i="4"/>
  <c r="AO126" i="4"/>
  <c r="EC125" i="4"/>
  <c r="CU125" i="4"/>
  <c r="BV125" i="4"/>
  <c r="BB125" i="4"/>
  <c r="AH125" i="4"/>
  <c r="N125" i="4"/>
  <c r="EA124" i="4"/>
  <c r="DG124" i="4"/>
  <c r="CM124" i="4"/>
  <c r="BS124" i="4"/>
  <c r="AY124" i="4"/>
  <c r="AE124" i="4"/>
  <c r="K124" i="4"/>
  <c r="DX123" i="4"/>
  <c r="DD123" i="4"/>
  <c r="CJ123" i="4"/>
  <c r="BP123" i="4"/>
  <c r="AV123" i="4"/>
  <c r="AB123" i="4"/>
  <c r="H123" i="4"/>
  <c r="DU122" i="4"/>
  <c r="DA122" i="4"/>
  <c r="CG122" i="4"/>
  <c r="BM122" i="4"/>
  <c r="AS122" i="4"/>
  <c r="Y122" i="4"/>
  <c r="E122" i="4"/>
  <c r="DR121" i="4"/>
  <c r="CX121" i="4"/>
  <c r="CD121" i="4"/>
  <c r="BJ121" i="4"/>
  <c r="AP121" i="4"/>
  <c r="V121" i="4"/>
  <c r="EI120" i="4"/>
  <c r="DO120" i="4"/>
  <c r="CU120" i="4"/>
  <c r="CA120" i="4"/>
  <c r="BG120" i="4"/>
  <c r="AM120" i="4"/>
  <c r="S120" i="4"/>
  <c r="EF119" i="4"/>
  <c r="DL119" i="4"/>
  <c r="CR119" i="4"/>
  <c r="BX119" i="4"/>
  <c r="BD119" i="4"/>
  <c r="AJ119" i="4"/>
  <c r="P119" i="4"/>
  <c r="EC118" i="4"/>
  <c r="DI118" i="4"/>
  <c r="CO118" i="4"/>
  <c r="AM138" i="4"/>
  <c r="AS133" i="4"/>
  <c r="BE132" i="4"/>
  <c r="DI131" i="4"/>
  <c r="AD130" i="4"/>
  <c r="BP129" i="4"/>
  <c r="DT128" i="4"/>
  <c r="AO127" i="4"/>
  <c r="EJ126" i="4"/>
  <c r="CR126" i="4"/>
  <c r="AN126" i="4"/>
  <c r="DW125" i="4"/>
  <c r="CT125" i="4"/>
  <c r="BU125" i="4"/>
  <c r="BA125" i="4"/>
  <c r="AG125" i="4"/>
  <c r="M125" i="4"/>
  <c r="DZ124" i="4"/>
  <c r="DF124" i="4"/>
  <c r="CL124" i="4"/>
  <c r="BR124" i="4"/>
  <c r="AX124" i="4"/>
  <c r="AD124" i="4"/>
  <c r="J124" i="4"/>
  <c r="DW123" i="4"/>
  <c r="DC123" i="4"/>
  <c r="CI123" i="4"/>
  <c r="BO123" i="4"/>
  <c r="AU123" i="4"/>
  <c r="AA123" i="4"/>
  <c r="G123" i="4"/>
  <c r="DT122" i="4"/>
  <c r="CZ122" i="4"/>
  <c r="CF122" i="4"/>
  <c r="BL122" i="4"/>
  <c r="AR122" i="4"/>
  <c r="X122" i="4"/>
  <c r="D122" i="4"/>
  <c r="DQ121" i="4"/>
  <c r="CW121" i="4"/>
  <c r="CC121" i="4"/>
  <c r="BI121" i="4"/>
  <c r="AO121" i="4"/>
  <c r="U121" i="4"/>
  <c r="EH120" i="4"/>
  <c r="DN120" i="4"/>
  <c r="CT120" i="4"/>
  <c r="BZ120" i="4"/>
  <c r="BF120" i="4"/>
  <c r="AL120" i="4"/>
  <c r="R120" i="4"/>
  <c r="EE119" i="4"/>
  <c r="DK119" i="4"/>
  <c r="CQ119" i="4"/>
  <c r="BW119" i="4"/>
  <c r="BC119" i="4"/>
  <c r="AI119" i="4"/>
  <c r="O119" i="4"/>
  <c r="EB118" i="4"/>
  <c r="DH118" i="4"/>
  <c r="CN118" i="4"/>
  <c r="BT118" i="4"/>
  <c r="AZ118" i="4"/>
  <c r="AF118" i="4"/>
  <c r="L118" i="4"/>
  <c r="O133" i="4"/>
  <c r="BD132" i="4"/>
  <c r="DH131" i="4"/>
  <c r="AC130" i="4"/>
  <c r="BO129" i="4"/>
  <c r="DS128" i="4"/>
  <c r="AN127" i="4"/>
  <c r="EI126" i="4"/>
  <c r="CL126" i="4"/>
  <c r="AM126" i="4"/>
  <c r="DT125" i="4"/>
  <c r="CS125" i="4"/>
  <c r="BT125" i="4"/>
  <c r="AZ125" i="4"/>
  <c r="AF125" i="4"/>
  <c r="L125" i="4"/>
  <c r="DY124" i="4"/>
  <c r="DE124" i="4"/>
  <c r="CK124" i="4"/>
  <c r="BQ124" i="4"/>
  <c r="AW124" i="4"/>
  <c r="AC124" i="4"/>
  <c r="I124" i="4"/>
  <c r="DV123" i="4"/>
  <c r="DB123" i="4"/>
  <c r="CH123" i="4"/>
  <c r="BN123" i="4"/>
  <c r="AT123" i="4"/>
  <c r="Z123" i="4"/>
  <c r="F123" i="4"/>
  <c r="DS122" i="4"/>
  <c r="CY122" i="4"/>
  <c r="CE122" i="4"/>
  <c r="BK122" i="4"/>
  <c r="AQ122" i="4"/>
  <c r="W122" i="4"/>
  <c r="C122" i="4"/>
  <c r="EJ121" i="4"/>
  <c r="DP121" i="4"/>
  <c r="CV121" i="4"/>
  <c r="CB121" i="4"/>
  <c r="BH121" i="4"/>
  <c r="AN121" i="4"/>
  <c r="T121" i="4"/>
  <c r="CS137" i="4"/>
  <c r="EH134" i="4"/>
  <c r="N133" i="4"/>
  <c r="BC132" i="4"/>
  <c r="CP131" i="4"/>
  <c r="K130" i="4"/>
  <c r="BN129" i="4"/>
  <c r="DA128" i="4"/>
  <c r="AM127" i="4"/>
  <c r="EH126" i="4"/>
  <c r="CG126" i="4"/>
  <c r="AL126" i="4"/>
  <c r="DS125" i="4"/>
  <c r="CR125" i="4"/>
  <c r="BS125" i="4"/>
  <c r="AY125" i="4"/>
  <c r="AE125" i="4"/>
  <c r="K125" i="4"/>
  <c r="DX124" i="4"/>
  <c r="DD124" i="4"/>
  <c r="CJ124" i="4"/>
  <c r="BP124" i="4"/>
  <c r="AV124" i="4"/>
  <c r="AB124" i="4"/>
  <c r="H124" i="4"/>
  <c r="DU123" i="4"/>
  <c r="DA123" i="4"/>
  <c r="CG123" i="4"/>
  <c r="BM123" i="4"/>
  <c r="AS123" i="4"/>
  <c r="Y123" i="4"/>
  <c r="E123" i="4"/>
  <c r="DR122" i="4"/>
  <c r="CX122" i="4"/>
  <c r="CD122" i="4"/>
  <c r="BJ122" i="4"/>
  <c r="AP122" i="4"/>
  <c r="V122" i="4"/>
  <c r="EI121" i="4"/>
  <c r="DO121" i="4"/>
  <c r="CU121" i="4"/>
  <c r="CA121" i="4"/>
  <c r="BG121" i="4"/>
  <c r="AM121" i="4"/>
  <c r="S121" i="4"/>
  <c r="EF120" i="4"/>
  <c r="DL120" i="4"/>
  <c r="CR120" i="4"/>
  <c r="BX120" i="4"/>
  <c r="BD120" i="4"/>
  <c r="AJ120" i="4"/>
  <c r="P120" i="4"/>
  <c r="EC119" i="4"/>
  <c r="DI119" i="4"/>
  <c r="CO119" i="4"/>
  <c r="BU119" i="4"/>
  <c r="BA119" i="4"/>
  <c r="AG119" i="4"/>
  <c r="M119" i="4"/>
  <c r="DZ118" i="4"/>
  <c r="DF118" i="4"/>
  <c r="CL118" i="4"/>
  <c r="BR118" i="4"/>
  <c r="AX118" i="4"/>
  <c r="AD118" i="4"/>
  <c r="J118" i="4"/>
  <c r="CR137" i="4"/>
  <c r="CK134" i="4"/>
  <c r="M133" i="4"/>
  <c r="AK132" i="4"/>
  <c r="CO131" i="4"/>
  <c r="J130" i="4"/>
  <c r="AV129" i="4"/>
  <c r="CZ128" i="4"/>
  <c r="X127" i="4"/>
  <c r="EG126" i="4"/>
  <c r="CC126" i="4"/>
  <c r="AK126" i="4"/>
  <c r="DR125" i="4"/>
  <c r="CQ125" i="4"/>
  <c r="BR125" i="4"/>
  <c r="AX125" i="4"/>
  <c r="AD125" i="4"/>
  <c r="J125" i="4"/>
  <c r="DW124" i="4"/>
  <c r="DC124" i="4"/>
  <c r="CI124" i="4"/>
  <c r="BO124" i="4"/>
  <c r="AU124" i="4"/>
  <c r="AA124" i="4"/>
  <c r="G124" i="4"/>
  <c r="DT123" i="4"/>
  <c r="CZ123" i="4"/>
  <c r="CF123" i="4"/>
  <c r="BL123" i="4"/>
  <c r="AR123" i="4"/>
  <c r="X123" i="4"/>
  <c r="D123" i="4"/>
  <c r="DQ122" i="4"/>
  <c r="CW122" i="4"/>
  <c r="CC122" i="4"/>
  <c r="BI122" i="4"/>
  <c r="AO122" i="4"/>
  <c r="U122" i="4"/>
  <c r="EH121" i="4"/>
  <c r="DN121" i="4"/>
  <c r="CT121" i="4"/>
  <c r="BZ121" i="4"/>
  <c r="BF121" i="4"/>
  <c r="AL121" i="4"/>
  <c r="R121" i="4"/>
  <c r="EE120" i="4"/>
  <c r="DK120" i="4"/>
  <c r="CQ120" i="4"/>
  <c r="BW120" i="4"/>
  <c r="BC120" i="4"/>
  <c r="AI120" i="4"/>
  <c r="O120" i="4"/>
  <c r="EB119" i="4"/>
  <c r="DH119" i="4"/>
  <c r="CN119" i="4"/>
  <c r="BT119" i="4"/>
  <c r="AZ119" i="4"/>
  <c r="AF119" i="4"/>
  <c r="L119" i="4"/>
  <c r="DY118" i="4"/>
  <c r="DE118" i="4"/>
  <c r="CK118" i="4"/>
  <c r="BZ137" i="4"/>
  <c r="CJ134" i="4"/>
  <c r="AJ132" i="4"/>
  <c r="CN131" i="4"/>
  <c r="EA130" i="4"/>
  <c r="I130" i="4"/>
  <c r="AU129" i="4"/>
  <c r="CY128" i="4"/>
  <c r="V127" i="4"/>
  <c r="EF126" i="4"/>
  <c r="CB126" i="4"/>
  <c r="AJ126" i="4"/>
  <c r="DQ125" i="4"/>
  <c r="CP125" i="4"/>
  <c r="BQ125" i="4"/>
  <c r="AW125" i="4"/>
  <c r="AC125" i="4"/>
  <c r="I125" i="4"/>
  <c r="DV124" i="4"/>
  <c r="DB124" i="4"/>
  <c r="CH124" i="4"/>
  <c r="BN124" i="4"/>
  <c r="AT124" i="4"/>
  <c r="Z124" i="4"/>
  <c r="F124" i="4"/>
  <c r="DS123" i="4"/>
  <c r="CY123" i="4"/>
  <c r="CE123" i="4"/>
  <c r="BK123" i="4"/>
  <c r="AQ123" i="4"/>
  <c r="W123" i="4"/>
  <c r="C123" i="4"/>
  <c r="EJ122" i="4"/>
  <c r="DP122" i="4"/>
  <c r="CV122" i="4"/>
  <c r="CB122" i="4"/>
  <c r="BH122" i="4"/>
  <c r="AN122" i="4"/>
  <c r="T122" i="4"/>
  <c r="EG121" i="4"/>
  <c r="DM121" i="4"/>
  <c r="CS121" i="4"/>
  <c r="BY121" i="4"/>
  <c r="BE121" i="4"/>
  <c r="AK121" i="4"/>
  <c r="Q121" i="4"/>
  <c r="ED120" i="4"/>
  <c r="DJ120" i="4"/>
  <c r="CP120" i="4"/>
  <c r="BV120" i="4"/>
  <c r="BB120" i="4"/>
  <c r="AH120" i="4"/>
  <c r="N120" i="4"/>
  <c r="EA119" i="4"/>
  <c r="DG119" i="4"/>
  <c r="CM119" i="4"/>
  <c r="BS119" i="4"/>
  <c r="AY119" i="4"/>
  <c r="AE119" i="4"/>
  <c r="K119" i="4"/>
  <c r="DX118" i="4"/>
  <c r="DD118" i="4"/>
  <c r="CJ118" i="4"/>
  <c r="BP118" i="4"/>
  <c r="AV118" i="4"/>
  <c r="AB118" i="4"/>
  <c r="H118" i="4"/>
  <c r="CI134" i="4"/>
  <c r="AI132" i="4"/>
  <c r="BV131" i="4"/>
  <c r="DZ130" i="4"/>
  <c r="AT129" i="4"/>
  <c r="CG128" i="4"/>
  <c r="U127" i="4"/>
  <c r="DZ126" i="4"/>
  <c r="CA126" i="4"/>
  <c r="AD126" i="4"/>
  <c r="DO125" i="4"/>
  <c r="CO125" i="4"/>
  <c r="BP125" i="4"/>
  <c r="AV125" i="4"/>
  <c r="AB125" i="4"/>
  <c r="H125" i="4"/>
  <c r="DU124" i="4"/>
  <c r="DA124" i="4"/>
  <c r="CG124" i="4"/>
  <c r="BM124" i="4"/>
  <c r="AS124" i="4"/>
  <c r="Y124" i="4"/>
  <c r="E124" i="4"/>
  <c r="DR123" i="4"/>
  <c r="CX123" i="4"/>
  <c r="CD123" i="4"/>
  <c r="BJ123" i="4"/>
  <c r="AP123" i="4"/>
  <c r="V123" i="4"/>
  <c r="EI122" i="4"/>
  <c r="DO122" i="4"/>
  <c r="CU122" i="4"/>
  <c r="CA122" i="4"/>
  <c r="BG122" i="4"/>
  <c r="AM122" i="4"/>
  <c r="S122" i="4"/>
  <c r="EF121" i="4"/>
  <c r="DL121" i="4"/>
  <c r="CR121" i="4"/>
  <c r="BX121" i="4"/>
  <c r="BD121" i="4"/>
  <c r="AJ121" i="4"/>
  <c r="P121" i="4"/>
  <c r="EC120" i="4"/>
  <c r="DI120" i="4"/>
  <c r="CO120" i="4"/>
  <c r="BU120" i="4"/>
  <c r="BA120" i="4"/>
  <c r="AG120" i="4"/>
  <c r="M120" i="4"/>
  <c r="DZ119" i="4"/>
  <c r="DF119" i="4"/>
  <c r="CL119" i="4"/>
  <c r="BR119" i="4"/>
  <c r="AX119" i="4"/>
  <c r="AD119" i="4"/>
  <c r="J119" i="4"/>
  <c r="DW118" i="4"/>
  <c r="DC118" i="4"/>
  <c r="CI118" i="4"/>
  <c r="BO118" i="4"/>
  <c r="AU118" i="4"/>
  <c r="AF134" i="4"/>
  <c r="Q132" i="4"/>
  <c r="BU131" i="4"/>
  <c r="DY130" i="4"/>
  <c r="AB129" i="4"/>
  <c r="CF128" i="4"/>
  <c r="EJ127" i="4"/>
  <c r="T127" i="4"/>
  <c r="DU126" i="4"/>
  <c r="BZ126" i="4"/>
  <c r="Y126" i="4"/>
  <c r="DN125" i="4"/>
  <c r="CN125" i="4"/>
  <c r="BO125" i="4"/>
  <c r="AU125" i="4"/>
  <c r="AA125" i="4"/>
  <c r="G125" i="4"/>
  <c r="DT124" i="4"/>
  <c r="CZ124" i="4"/>
  <c r="CF124" i="4"/>
  <c r="BL124" i="4"/>
  <c r="AR124" i="4"/>
  <c r="X124" i="4"/>
  <c r="D124" i="4"/>
  <c r="DQ123" i="4"/>
  <c r="CW123" i="4"/>
  <c r="CC123" i="4"/>
  <c r="BI123" i="4"/>
  <c r="AO123" i="4"/>
  <c r="U123" i="4"/>
  <c r="EH122" i="4"/>
  <c r="DN122" i="4"/>
  <c r="CT122" i="4"/>
  <c r="BZ122" i="4"/>
  <c r="BF122" i="4"/>
  <c r="AL122" i="4"/>
  <c r="R122" i="4"/>
  <c r="EE121" i="4"/>
  <c r="DK121" i="4"/>
  <c r="CQ121" i="4"/>
  <c r="BW121" i="4"/>
  <c r="BC121" i="4"/>
  <c r="AI121" i="4"/>
  <c r="O121" i="4"/>
  <c r="EB120" i="4"/>
  <c r="DH120" i="4"/>
  <c r="CN120" i="4"/>
  <c r="BT120" i="4"/>
  <c r="AZ120" i="4"/>
  <c r="AF120" i="4"/>
  <c r="L120" i="4"/>
  <c r="DY119" i="4"/>
  <c r="EE136" i="4"/>
  <c r="AD134" i="4"/>
  <c r="P132" i="4"/>
  <c r="BT131" i="4"/>
  <c r="DG130" i="4"/>
  <c r="AA129" i="4"/>
  <c r="CE128" i="4"/>
  <c r="DR127" i="4"/>
  <c r="S127" i="4"/>
  <c r="DQ126" i="4"/>
  <c r="BY126" i="4"/>
  <c r="U126" i="4"/>
  <c r="DM125" i="4"/>
  <c r="CI125" i="4"/>
  <c r="BN125" i="4"/>
  <c r="AT125" i="4"/>
  <c r="Z125" i="4"/>
  <c r="F125" i="4"/>
  <c r="DS124" i="4"/>
  <c r="CY124" i="4"/>
  <c r="CE124" i="4"/>
  <c r="BK124" i="4"/>
  <c r="AQ124" i="4"/>
  <c r="W124" i="4"/>
  <c r="C124" i="4"/>
  <c r="EJ123" i="4"/>
  <c r="DP123" i="4"/>
  <c r="CV123" i="4"/>
  <c r="CB123" i="4"/>
  <c r="BH123" i="4"/>
  <c r="AN123" i="4"/>
  <c r="T123" i="4"/>
  <c r="EG122" i="4"/>
  <c r="DM122" i="4"/>
  <c r="CS122" i="4"/>
  <c r="BY122" i="4"/>
  <c r="BE122" i="4"/>
  <c r="AK122" i="4"/>
  <c r="Q122" i="4"/>
  <c r="ED121" i="4"/>
  <c r="DJ121" i="4"/>
  <c r="CP121" i="4"/>
  <c r="BV121" i="4"/>
  <c r="BB121" i="4"/>
  <c r="AH121" i="4"/>
  <c r="N121" i="4"/>
  <c r="EA120" i="4"/>
  <c r="DG120" i="4"/>
  <c r="CM120" i="4"/>
  <c r="BS120" i="4"/>
  <c r="AY120" i="4"/>
  <c r="AE120" i="4"/>
  <c r="K120" i="4"/>
  <c r="DX119" i="4"/>
  <c r="DD119" i="4"/>
  <c r="DQ140" i="4"/>
  <c r="ED136" i="4"/>
  <c r="AC134" i="4"/>
  <c r="EG132" i="4"/>
  <c r="O132" i="4"/>
  <c r="BB131" i="4"/>
  <c r="DF130" i="4"/>
  <c r="Z129" i="4"/>
  <c r="BM128" i="4"/>
  <c r="DQ127" i="4"/>
  <c r="D127" i="4"/>
  <c r="DP126" i="4"/>
  <c r="BX126" i="4"/>
  <c r="T126" i="4"/>
  <c r="DL125" i="4"/>
  <c r="CG125" i="4"/>
  <c r="BM125" i="4"/>
  <c r="AS125" i="4"/>
  <c r="Y125" i="4"/>
  <c r="E125" i="4"/>
  <c r="DR124" i="4"/>
  <c r="CX124" i="4"/>
  <c r="CD124" i="4"/>
  <c r="BJ124" i="4"/>
  <c r="AP124" i="4"/>
  <c r="V124" i="4"/>
  <c r="EI123" i="4"/>
  <c r="DO123" i="4"/>
  <c r="CU123" i="4"/>
  <c r="CA123" i="4"/>
  <c r="BG123" i="4"/>
  <c r="AM123" i="4"/>
  <c r="S123" i="4"/>
  <c r="EF122" i="4"/>
  <c r="DL122" i="4"/>
  <c r="CR122" i="4"/>
  <c r="BX122" i="4"/>
  <c r="BD122" i="4"/>
  <c r="AJ122" i="4"/>
  <c r="P122" i="4"/>
  <c r="EC121" i="4"/>
  <c r="DI121" i="4"/>
  <c r="CO121" i="4"/>
  <c r="BU121" i="4"/>
  <c r="BA121" i="4"/>
  <c r="AG121" i="4"/>
  <c r="M121" i="4"/>
  <c r="DZ120" i="4"/>
  <c r="DF120" i="4"/>
  <c r="CL120" i="4"/>
  <c r="BR120" i="4"/>
  <c r="AX120" i="4"/>
  <c r="AD120" i="4"/>
  <c r="J120" i="4"/>
  <c r="CR140" i="4"/>
  <c r="N136" i="4"/>
  <c r="EF132" i="4"/>
  <c r="BA131" i="4"/>
  <c r="DE130" i="4"/>
  <c r="H129" i="4"/>
  <c r="BL128" i="4"/>
  <c r="DP127" i="4"/>
  <c r="DO126" i="4"/>
  <c r="BR126" i="4"/>
  <c r="S126" i="4"/>
  <c r="DK125" i="4"/>
  <c r="CF125" i="4"/>
  <c r="BL125" i="4"/>
  <c r="AR125" i="4"/>
  <c r="X125" i="4"/>
  <c r="D125" i="4"/>
  <c r="DQ124" i="4"/>
  <c r="CW124" i="4"/>
  <c r="CC124" i="4"/>
  <c r="BI124" i="4"/>
  <c r="AO124" i="4"/>
  <c r="U124" i="4"/>
  <c r="EH123" i="4"/>
  <c r="DN123" i="4"/>
  <c r="CT123" i="4"/>
  <c r="BZ123" i="4"/>
  <c r="BF123" i="4"/>
  <c r="AL123" i="4"/>
  <c r="R123" i="4"/>
  <c r="EE122" i="4"/>
  <c r="DK122" i="4"/>
  <c r="CQ122" i="4"/>
  <c r="BW122" i="4"/>
  <c r="BC122" i="4"/>
  <c r="AI122" i="4"/>
  <c r="O122" i="4"/>
  <c r="EB121" i="4"/>
  <c r="DH121" i="4"/>
  <c r="CN121" i="4"/>
  <c r="BT121" i="4"/>
  <c r="AZ121" i="4"/>
  <c r="AF121" i="4"/>
  <c r="L121" i="4"/>
  <c r="DY120" i="4"/>
  <c r="DE120" i="4"/>
  <c r="CK120" i="4"/>
  <c r="BQ120" i="4"/>
  <c r="AW120" i="4"/>
  <c r="AC120" i="4"/>
  <c r="I120" i="4"/>
  <c r="DV119" i="4"/>
  <c r="DB119" i="4"/>
  <c r="CH119" i="4"/>
  <c r="BN119" i="4"/>
  <c r="AT119" i="4"/>
  <c r="Z119" i="4"/>
  <c r="F119" i="4"/>
  <c r="CQ140" i="4"/>
  <c r="M136" i="4"/>
  <c r="EE132" i="4"/>
  <c r="AZ131" i="4"/>
  <c r="CM130" i="4"/>
  <c r="G129" i="4"/>
  <c r="BK128" i="4"/>
  <c r="CX127" i="4"/>
  <c r="DN126" i="4"/>
  <c r="BM126" i="4"/>
  <c r="R126" i="4"/>
  <c r="DJ125" i="4"/>
  <c r="CE125" i="4"/>
  <c r="BK125" i="4"/>
  <c r="AQ125" i="4"/>
  <c r="W125" i="4"/>
  <c r="C125" i="4"/>
  <c r="CW127" i="4"/>
  <c r="AP125" i="4"/>
  <c r="CA124" i="4"/>
  <c r="EE123" i="4"/>
  <c r="AZ122" i="4"/>
  <c r="CM121" i="4"/>
  <c r="AT120" i="4"/>
  <c r="DU119" i="4"/>
  <c r="BM119" i="4"/>
  <c r="G119" i="4"/>
  <c r="DU118" i="4"/>
  <c r="CC118" i="4"/>
  <c r="AO118" i="4"/>
  <c r="E118" i="4"/>
  <c r="DV117" i="4"/>
  <c r="DB117" i="4"/>
  <c r="CH117" i="4"/>
  <c r="BN117" i="4"/>
  <c r="AT117" i="4"/>
  <c r="Z117" i="4"/>
  <c r="F117" i="4"/>
  <c r="DS116" i="4"/>
  <c r="CY116" i="4"/>
  <c r="CE116" i="4"/>
  <c r="BK116" i="4"/>
  <c r="AQ116" i="4"/>
  <c r="W116" i="4"/>
  <c r="C116" i="4"/>
  <c r="EJ115" i="4"/>
  <c r="DP115" i="4"/>
  <c r="CV115" i="4"/>
  <c r="CB115" i="4"/>
  <c r="BH115" i="4"/>
  <c r="AN115" i="4"/>
  <c r="T115" i="4"/>
  <c r="EG114" i="4"/>
  <c r="DM114" i="4"/>
  <c r="CS114" i="4"/>
  <c r="BY114" i="4"/>
  <c r="BE114" i="4"/>
  <c r="AK114" i="4"/>
  <c r="Q114" i="4"/>
  <c r="ED113" i="4"/>
  <c r="DJ113" i="4"/>
  <c r="CP113" i="4"/>
  <c r="BV113" i="4"/>
  <c r="BB113" i="4"/>
  <c r="AH113" i="4"/>
  <c r="N113" i="4"/>
  <c r="EA112" i="4"/>
  <c r="DG112" i="4"/>
  <c r="CM112" i="4"/>
  <c r="BS112" i="4"/>
  <c r="AY112" i="4"/>
  <c r="AE112" i="4"/>
  <c r="K112" i="4"/>
  <c r="DX111" i="4"/>
  <c r="DD111" i="4"/>
  <c r="CJ111" i="4"/>
  <c r="BP111" i="4"/>
  <c r="AV111" i="4"/>
  <c r="AB111" i="4"/>
  <c r="H111" i="4"/>
  <c r="DU110" i="4"/>
  <c r="DA110" i="4"/>
  <c r="CG110" i="4"/>
  <c r="BM110" i="4"/>
  <c r="AS110" i="4"/>
  <c r="Y110" i="4"/>
  <c r="E110" i="4"/>
  <c r="DT133" i="4"/>
  <c r="CV127" i="4"/>
  <c r="AO125" i="4"/>
  <c r="BZ124" i="4"/>
  <c r="DM123" i="4"/>
  <c r="AH122" i="4"/>
  <c r="CL121" i="4"/>
  <c r="EG120" i="4"/>
  <c r="AK120" i="4"/>
  <c r="DT119" i="4"/>
  <c r="BL119" i="4"/>
  <c r="E119" i="4"/>
  <c r="DT118" i="4"/>
  <c r="CB118" i="4"/>
  <c r="AN118" i="4"/>
  <c r="D118" i="4"/>
  <c r="DU117" i="4"/>
  <c r="DA117" i="4"/>
  <c r="CG117" i="4"/>
  <c r="BM117" i="4"/>
  <c r="AS117" i="4"/>
  <c r="Y117" i="4"/>
  <c r="E117" i="4"/>
  <c r="DR116" i="4"/>
  <c r="CX116" i="4"/>
  <c r="CD116" i="4"/>
  <c r="BJ116" i="4"/>
  <c r="AP116" i="4"/>
  <c r="V116" i="4"/>
  <c r="EI115" i="4"/>
  <c r="DO115" i="4"/>
  <c r="CU115" i="4"/>
  <c r="CA115" i="4"/>
  <c r="BG115" i="4"/>
  <c r="AM115" i="4"/>
  <c r="S115" i="4"/>
  <c r="EF114" i="4"/>
  <c r="DL114" i="4"/>
  <c r="CR114" i="4"/>
  <c r="BX114" i="4"/>
  <c r="BD114" i="4"/>
  <c r="AJ114" i="4"/>
  <c r="P114" i="4"/>
  <c r="EC113" i="4"/>
  <c r="DI113" i="4"/>
  <c r="CO113" i="4"/>
  <c r="BU113" i="4"/>
  <c r="BA113" i="4"/>
  <c r="AG113" i="4"/>
  <c r="M113" i="4"/>
  <c r="DZ112" i="4"/>
  <c r="DF112" i="4"/>
  <c r="CL112" i="4"/>
  <c r="BR112" i="4"/>
  <c r="AX112" i="4"/>
  <c r="AD112" i="4"/>
  <c r="J112" i="4"/>
  <c r="DW111" i="4"/>
  <c r="DC111" i="4"/>
  <c r="CI111" i="4"/>
  <c r="BO111" i="4"/>
  <c r="AU111" i="4"/>
  <c r="AA111" i="4"/>
  <c r="G111" i="4"/>
  <c r="DT110" i="4"/>
  <c r="CZ110" i="4"/>
  <c r="CF110" i="4"/>
  <c r="BL110" i="4"/>
  <c r="AR110" i="4"/>
  <c r="X110" i="4"/>
  <c r="D110" i="4"/>
  <c r="V125" i="4"/>
  <c r="BH124" i="4"/>
  <c r="DL123" i="4"/>
  <c r="AG122" i="4"/>
  <c r="CK121" i="4"/>
  <c r="DX120" i="4"/>
  <c r="AB120" i="4"/>
  <c r="DS119" i="4"/>
  <c r="BK119" i="4"/>
  <c r="D119" i="4"/>
  <c r="DS118" i="4"/>
  <c r="BU118" i="4"/>
  <c r="AL118" i="4"/>
  <c r="C118" i="4"/>
  <c r="DT117" i="4"/>
  <c r="CZ117" i="4"/>
  <c r="CF117" i="4"/>
  <c r="BL117" i="4"/>
  <c r="AR117" i="4"/>
  <c r="X117" i="4"/>
  <c r="D117" i="4"/>
  <c r="DQ116" i="4"/>
  <c r="CW116" i="4"/>
  <c r="CC116" i="4"/>
  <c r="BI116" i="4"/>
  <c r="AO116" i="4"/>
  <c r="U116" i="4"/>
  <c r="EH115" i="4"/>
  <c r="DN115" i="4"/>
  <c r="CT115" i="4"/>
  <c r="BZ115" i="4"/>
  <c r="BF115" i="4"/>
  <c r="AL115" i="4"/>
  <c r="R115" i="4"/>
  <c r="EE114" i="4"/>
  <c r="DK114" i="4"/>
  <c r="CQ114" i="4"/>
  <c r="BW114" i="4"/>
  <c r="BC114" i="4"/>
  <c r="AI114" i="4"/>
  <c r="O114" i="4"/>
  <c r="EB113" i="4"/>
  <c r="DH113" i="4"/>
  <c r="CN113" i="4"/>
  <c r="BT113" i="4"/>
  <c r="AZ113" i="4"/>
  <c r="AF113" i="4"/>
  <c r="L113" i="4"/>
  <c r="DY112" i="4"/>
  <c r="DE112" i="4"/>
  <c r="CK112" i="4"/>
  <c r="BQ112" i="4"/>
  <c r="AW112" i="4"/>
  <c r="AC112" i="4"/>
  <c r="I112" i="4"/>
  <c r="DV111" i="4"/>
  <c r="DB111" i="4"/>
  <c r="CH111" i="4"/>
  <c r="BN111" i="4"/>
  <c r="AT111" i="4"/>
  <c r="Z111" i="4"/>
  <c r="F111" i="4"/>
  <c r="DS110" i="4"/>
  <c r="CY110" i="4"/>
  <c r="CE110" i="4"/>
  <c r="BK110" i="4"/>
  <c r="AQ110" i="4"/>
  <c r="W110" i="4"/>
  <c r="C110" i="4"/>
  <c r="DM132" i="4"/>
  <c r="U125" i="4"/>
  <c r="BG124" i="4"/>
  <c r="DK123" i="4"/>
  <c r="AF122" i="4"/>
  <c r="BS121" i="4"/>
  <c r="DW120" i="4"/>
  <c r="AA120" i="4"/>
  <c r="DJ119" i="4"/>
  <c r="BB119" i="4"/>
  <c r="C119" i="4"/>
  <c r="DR118" i="4"/>
  <c r="BS118" i="4"/>
  <c r="AG118" i="4"/>
  <c r="DS117" i="4"/>
  <c r="CY117" i="4"/>
  <c r="CE117" i="4"/>
  <c r="BK117" i="4"/>
  <c r="AQ117" i="4"/>
  <c r="W117" i="4"/>
  <c r="C117" i="4"/>
  <c r="EJ116" i="4"/>
  <c r="DP116" i="4"/>
  <c r="CV116" i="4"/>
  <c r="CB116" i="4"/>
  <c r="BH116" i="4"/>
  <c r="AN116" i="4"/>
  <c r="T116" i="4"/>
  <c r="EG115" i="4"/>
  <c r="DM115" i="4"/>
  <c r="CS115" i="4"/>
  <c r="BY115" i="4"/>
  <c r="BE115" i="4"/>
  <c r="AK115" i="4"/>
  <c r="Q115" i="4"/>
  <c r="ED114" i="4"/>
  <c r="DJ114" i="4"/>
  <c r="CP114" i="4"/>
  <c r="BV114" i="4"/>
  <c r="BB114" i="4"/>
  <c r="AH114" i="4"/>
  <c r="N114" i="4"/>
  <c r="EA113" i="4"/>
  <c r="DG113" i="4"/>
  <c r="CM113" i="4"/>
  <c r="BS113" i="4"/>
  <c r="AY113" i="4"/>
  <c r="AE113" i="4"/>
  <c r="K113" i="4"/>
  <c r="DX112" i="4"/>
  <c r="DD112" i="4"/>
  <c r="CJ112" i="4"/>
  <c r="BP112" i="4"/>
  <c r="AV112" i="4"/>
  <c r="AB112" i="4"/>
  <c r="H112" i="4"/>
  <c r="DU111" i="4"/>
  <c r="DA111" i="4"/>
  <c r="CG111" i="4"/>
  <c r="BM111" i="4"/>
  <c r="AS111" i="4"/>
  <c r="Y111" i="4"/>
  <c r="E111" i="4"/>
  <c r="DR110" i="4"/>
  <c r="CX110" i="4"/>
  <c r="CD110" i="4"/>
  <c r="BJ110" i="4"/>
  <c r="AP110" i="4"/>
  <c r="V110" i="4"/>
  <c r="DL132" i="4"/>
  <c r="BF124" i="4"/>
  <c r="CS123" i="4"/>
  <c r="N122" i="4"/>
  <c r="BR121" i="4"/>
  <c r="DV120" i="4"/>
  <c r="Z120" i="4"/>
  <c r="DE119" i="4"/>
  <c r="AW119" i="4"/>
  <c r="DQ118" i="4"/>
  <c r="BQ118" i="4"/>
  <c r="AE118" i="4"/>
  <c r="DR117" i="4"/>
  <c r="CX117" i="4"/>
  <c r="CD117" i="4"/>
  <c r="BJ117" i="4"/>
  <c r="AP117" i="4"/>
  <c r="V117" i="4"/>
  <c r="EI116" i="4"/>
  <c r="DO116" i="4"/>
  <c r="CU116" i="4"/>
  <c r="CA116" i="4"/>
  <c r="BG116" i="4"/>
  <c r="AM116" i="4"/>
  <c r="S116" i="4"/>
  <c r="EF115" i="4"/>
  <c r="DL115" i="4"/>
  <c r="CR115" i="4"/>
  <c r="BX115" i="4"/>
  <c r="BD115" i="4"/>
  <c r="AJ115" i="4"/>
  <c r="P115" i="4"/>
  <c r="EC114" i="4"/>
  <c r="DI114" i="4"/>
  <c r="CO114" i="4"/>
  <c r="BU114" i="4"/>
  <c r="BA114" i="4"/>
  <c r="AG114" i="4"/>
  <c r="M114" i="4"/>
  <c r="DZ113" i="4"/>
  <c r="DF113" i="4"/>
  <c r="CL113" i="4"/>
  <c r="BR113" i="4"/>
  <c r="AX113" i="4"/>
  <c r="AD113" i="4"/>
  <c r="J113" i="4"/>
  <c r="DW112" i="4"/>
  <c r="DC112" i="4"/>
  <c r="CI112" i="4"/>
  <c r="BO112" i="4"/>
  <c r="AU112" i="4"/>
  <c r="AA112" i="4"/>
  <c r="G112" i="4"/>
  <c r="DT111" i="4"/>
  <c r="CZ111" i="4"/>
  <c r="CF111" i="4"/>
  <c r="BL111" i="4"/>
  <c r="AR111" i="4"/>
  <c r="X111" i="4"/>
  <c r="D111" i="4"/>
  <c r="DQ110" i="4"/>
  <c r="CW110" i="4"/>
  <c r="CC110" i="4"/>
  <c r="BI110" i="4"/>
  <c r="AO110" i="4"/>
  <c r="U110" i="4"/>
  <c r="DM126" i="4"/>
  <c r="AN124" i="4"/>
  <c r="CR123" i="4"/>
  <c r="M122" i="4"/>
  <c r="BQ121" i="4"/>
  <c r="DM120" i="4"/>
  <c r="Q120" i="4"/>
  <c r="DC119" i="4"/>
  <c r="AV119" i="4"/>
  <c r="DP118" i="4"/>
  <c r="BN118" i="4"/>
  <c r="AC118" i="4"/>
  <c r="DQ117" i="4"/>
  <c r="CW117" i="4"/>
  <c r="CC117" i="4"/>
  <c r="BI117" i="4"/>
  <c r="AO117" i="4"/>
  <c r="U117" i="4"/>
  <c r="EH116" i="4"/>
  <c r="DN116" i="4"/>
  <c r="CT116" i="4"/>
  <c r="BZ116" i="4"/>
  <c r="BF116" i="4"/>
  <c r="AL116" i="4"/>
  <c r="R116" i="4"/>
  <c r="EE115" i="4"/>
  <c r="DK115" i="4"/>
  <c r="CQ115" i="4"/>
  <c r="BW115" i="4"/>
  <c r="BC115" i="4"/>
  <c r="AI115" i="4"/>
  <c r="O115" i="4"/>
  <c r="EB114" i="4"/>
  <c r="DH114" i="4"/>
  <c r="CN114" i="4"/>
  <c r="BT114" i="4"/>
  <c r="AZ114" i="4"/>
  <c r="AF114" i="4"/>
  <c r="L114" i="4"/>
  <c r="DY113" i="4"/>
  <c r="DE113" i="4"/>
  <c r="CK113" i="4"/>
  <c r="BQ113" i="4"/>
  <c r="AW113" i="4"/>
  <c r="AC113" i="4"/>
  <c r="I113" i="4"/>
  <c r="DV112" i="4"/>
  <c r="DB112" i="4"/>
  <c r="CH112" i="4"/>
  <c r="BN112" i="4"/>
  <c r="AT112" i="4"/>
  <c r="Z112" i="4"/>
  <c r="F112" i="4"/>
  <c r="DS111" i="4"/>
  <c r="CY111" i="4"/>
  <c r="CE111" i="4"/>
  <c r="BK111" i="4"/>
  <c r="AQ111" i="4"/>
  <c r="W111" i="4"/>
  <c r="C111" i="4"/>
  <c r="EJ110" i="4"/>
  <c r="DP110" i="4"/>
  <c r="CV110" i="4"/>
  <c r="CB110" i="4"/>
  <c r="BH110" i="4"/>
  <c r="AN110" i="4"/>
  <c r="T110" i="4"/>
  <c r="DL126" i="4"/>
  <c r="AM124" i="4"/>
  <c r="CQ123" i="4"/>
  <c r="ED122" i="4"/>
  <c r="L122" i="4"/>
  <c r="AY121" i="4"/>
  <c r="DD120" i="4"/>
  <c r="H120" i="4"/>
  <c r="DA119" i="4"/>
  <c r="AU119" i="4"/>
  <c r="DG118" i="4"/>
  <c r="BM118" i="4"/>
  <c r="AA118" i="4"/>
  <c r="DP117" i="4"/>
  <c r="CV117" i="4"/>
  <c r="CB117" i="4"/>
  <c r="BH117" i="4"/>
  <c r="AN117" i="4"/>
  <c r="T117" i="4"/>
  <c r="EG116" i="4"/>
  <c r="DM116" i="4"/>
  <c r="CS116" i="4"/>
  <c r="BY116" i="4"/>
  <c r="BE116" i="4"/>
  <c r="AK116" i="4"/>
  <c r="Q116" i="4"/>
  <c r="ED115" i="4"/>
  <c r="DJ115" i="4"/>
  <c r="CP115" i="4"/>
  <c r="BV115" i="4"/>
  <c r="BB115" i="4"/>
  <c r="AH115" i="4"/>
  <c r="N115" i="4"/>
  <c r="EA114" i="4"/>
  <c r="DG114" i="4"/>
  <c r="CM114" i="4"/>
  <c r="BS114" i="4"/>
  <c r="AY114" i="4"/>
  <c r="AE114" i="4"/>
  <c r="K114" i="4"/>
  <c r="DX113" i="4"/>
  <c r="DD113" i="4"/>
  <c r="CJ113" i="4"/>
  <c r="BP113" i="4"/>
  <c r="AV113" i="4"/>
  <c r="AB113" i="4"/>
  <c r="H113" i="4"/>
  <c r="DU112" i="4"/>
  <c r="DA112" i="4"/>
  <c r="CG112" i="4"/>
  <c r="BM112" i="4"/>
  <c r="AS112" i="4"/>
  <c r="Y112" i="4"/>
  <c r="E112" i="4"/>
  <c r="DR111" i="4"/>
  <c r="CX111" i="4"/>
  <c r="CD111" i="4"/>
  <c r="BJ111" i="4"/>
  <c r="AP111" i="4"/>
  <c r="V111" i="4"/>
  <c r="EI110" i="4"/>
  <c r="DO110" i="4"/>
  <c r="CU110" i="4"/>
  <c r="CA110" i="4"/>
  <c r="BG110" i="4"/>
  <c r="AH131" i="4"/>
  <c r="BI126" i="4"/>
  <c r="AL124" i="4"/>
  <c r="BY123" i="4"/>
  <c r="EC122" i="4"/>
  <c r="AX121" i="4"/>
  <c r="DC120" i="4"/>
  <c r="G120" i="4"/>
  <c r="CZ119" i="4"/>
  <c r="AS119" i="4"/>
  <c r="DB118" i="4"/>
  <c r="BL118" i="4"/>
  <c r="Z118" i="4"/>
  <c r="EJ117" i="4"/>
  <c r="DO117" i="4"/>
  <c r="CU117" i="4"/>
  <c r="CA117" i="4"/>
  <c r="BG117" i="4"/>
  <c r="AM117" i="4"/>
  <c r="S117" i="4"/>
  <c r="EF116" i="4"/>
  <c r="DL116" i="4"/>
  <c r="CR116" i="4"/>
  <c r="BX116" i="4"/>
  <c r="BD116" i="4"/>
  <c r="AJ116" i="4"/>
  <c r="P116" i="4"/>
  <c r="EC115" i="4"/>
  <c r="DI115" i="4"/>
  <c r="CO115" i="4"/>
  <c r="BU115" i="4"/>
  <c r="BA115" i="4"/>
  <c r="AG115" i="4"/>
  <c r="M115" i="4"/>
  <c r="DZ114" i="4"/>
  <c r="DF114" i="4"/>
  <c r="CL114" i="4"/>
  <c r="BR114" i="4"/>
  <c r="AX114" i="4"/>
  <c r="AD114" i="4"/>
  <c r="J114" i="4"/>
  <c r="DW113" i="4"/>
  <c r="DC113" i="4"/>
  <c r="CI113" i="4"/>
  <c r="BO113" i="4"/>
  <c r="AU113" i="4"/>
  <c r="AA113" i="4"/>
  <c r="G113" i="4"/>
  <c r="DT112" i="4"/>
  <c r="CZ112" i="4"/>
  <c r="CF112" i="4"/>
  <c r="BL112" i="4"/>
  <c r="AR112" i="4"/>
  <c r="X112" i="4"/>
  <c r="D112" i="4"/>
  <c r="DQ111" i="4"/>
  <c r="CW111" i="4"/>
  <c r="CC111" i="4"/>
  <c r="BI111" i="4"/>
  <c r="AO111" i="4"/>
  <c r="U111" i="4"/>
  <c r="EH110" i="4"/>
  <c r="DN110" i="4"/>
  <c r="CT110" i="4"/>
  <c r="BZ110" i="4"/>
  <c r="BF110" i="4"/>
  <c r="AL110" i="4"/>
  <c r="R110" i="4"/>
  <c r="AG131" i="4"/>
  <c r="BH126" i="4"/>
  <c r="T124" i="4"/>
  <c r="BX123" i="4"/>
  <c r="EB122" i="4"/>
  <c r="AW121" i="4"/>
  <c r="DB120" i="4"/>
  <c r="F120" i="4"/>
  <c r="CY119" i="4"/>
  <c r="AR119" i="4"/>
  <c r="DA118" i="4"/>
  <c r="BK118" i="4"/>
  <c r="Y118" i="4"/>
  <c r="EI117" i="4"/>
  <c r="DN117" i="4"/>
  <c r="CT117" i="4"/>
  <c r="BZ117" i="4"/>
  <c r="BF117" i="4"/>
  <c r="AL117" i="4"/>
  <c r="R117" i="4"/>
  <c r="EE116" i="4"/>
  <c r="DK116" i="4"/>
  <c r="CQ116" i="4"/>
  <c r="BW116" i="4"/>
  <c r="BC116" i="4"/>
  <c r="AI116" i="4"/>
  <c r="O116" i="4"/>
  <c r="EB115" i="4"/>
  <c r="DH115" i="4"/>
  <c r="CN115" i="4"/>
  <c r="BT115" i="4"/>
  <c r="AZ115" i="4"/>
  <c r="AF115" i="4"/>
  <c r="L115" i="4"/>
  <c r="DY114" i="4"/>
  <c r="DE114" i="4"/>
  <c r="CK114" i="4"/>
  <c r="BQ114" i="4"/>
  <c r="AW114" i="4"/>
  <c r="AC114" i="4"/>
  <c r="I114" i="4"/>
  <c r="DV113" i="4"/>
  <c r="DB113" i="4"/>
  <c r="CH113" i="4"/>
  <c r="BN113" i="4"/>
  <c r="AT113" i="4"/>
  <c r="Z113" i="4"/>
  <c r="F113" i="4"/>
  <c r="DS112" i="4"/>
  <c r="CY112" i="4"/>
  <c r="CE112" i="4"/>
  <c r="BK112" i="4"/>
  <c r="AQ112" i="4"/>
  <c r="W112" i="4"/>
  <c r="C112" i="4"/>
  <c r="EJ111" i="4"/>
  <c r="DP111" i="4"/>
  <c r="CV111" i="4"/>
  <c r="CB111" i="4"/>
  <c r="Q126" i="4"/>
  <c r="S124" i="4"/>
  <c r="BW123" i="4"/>
  <c r="DJ122" i="4"/>
  <c r="AE121" i="4"/>
  <c r="CS120" i="4"/>
  <c r="CP119" i="4"/>
  <c r="AQ119" i="4"/>
  <c r="CZ118" i="4"/>
  <c r="BJ118" i="4"/>
  <c r="X118" i="4"/>
  <c r="EH117" i="4"/>
  <c r="DM117" i="4"/>
  <c r="CS117" i="4"/>
  <c r="BY117" i="4"/>
  <c r="BE117" i="4"/>
  <c r="AK117" i="4"/>
  <c r="Q117" i="4"/>
  <c r="ED116" i="4"/>
  <c r="DJ116" i="4"/>
  <c r="CP116" i="4"/>
  <c r="BV116" i="4"/>
  <c r="BB116" i="4"/>
  <c r="AH116" i="4"/>
  <c r="N116" i="4"/>
  <c r="EA115" i="4"/>
  <c r="DG115" i="4"/>
  <c r="CM115" i="4"/>
  <c r="BS115" i="4"/>
  <c r="AY115" i="4"/>
  <c r="AE115" i="4"/>
  <c r="K115" i="4"/>
  <c r="DX114" i="4"/>
  <c r="DD114" i="4"/>
  <c r="CJ114" i="4"/>
  <c r="BP114" i="4"/>
  <c r="AV114" i="4"/>
  <c r="AB114" i="4"/>
  <c r="H114" i="4"/>
  <c r="DU113" i="4"/>
  <c r="DA113" i="4"/>
  <c r="CG113" i="4"/>
  <c r="BM113" i="4"/>
  <c r="AS113" i="4"/>
  <c r="Y113" i="4"/>
  <c r="E113" i="4"/>
  <c r="DR112" i="4"/>
  <c r="CX112" i="4"/>
  <c r="CD112" i="4"/>
  <c r="BJ112" i="4"/>
  <c r="AP112" i="4"/>
  <c r="V112" i="4"/>
  <c r="EI111" i="4"/>
  <c r="DO111" i="4"/>
  <c r="CU111" i="4"/>
  <c r="CA111" i="4"/>
  <c r="BG111" i="4"/>
  <c r="AM111" i="4"/>
  <c r="S111" i="4"/>
  <c r="EF110" i="4"/>
  <c r="DL110" i="4"/>
  <c r="CR110" i="4"/>
  <c r="BX110" i="4"/>
  <c r="BD110" i="4"/>
  <c r="AJ110" i="4"/>
  <c r="P110" i="4"/>
  <c r="CL130" i="4"/>
  <c r="P126" i="4"/>
  <c r="EJ124" i="4"/>
  <c r="R124" i="4"/>
  <c r="BE123" i="4"/>
  <c r="DI122" i="4"/>
  <c r="AD121" i="4"/>
  <c r="CJ120" i="4"/>
  <c r="CK119" i="4"/>
  <c r="AH119" i="4"/>
  <c r="CY118" i="4"/>
  <c r="BI118" i="4"/>
  <c r="W118" i="4"/>
  <c r="EG117" i="4"/>
  <c r="DL117" i="4"/>
  <c r="CR117" i="4"/>
  <c r="BX117" i="4"/>
  <c r="BD117" i="4"/>
  <c r="AJ117" i="4"/>
  <c r="P117" i="4"/>
  <c r="EC116" i="4"/>
  <c r="DI116" i="4"/>
  <c r="CO116" i="4"/>
  <c r="BU116" i="4"/>
  <c r="BA116" i="4"/>
  <c r="AG116" i="4"/>
  <c r="M116" i="4"/>
  <c r="DZ115" i="4"/>
  <c r="DF115" i="4"/>
  <c r="CL115" i="4"/>
  <c r="BR115" i="4"/>
  <c r="AX115" i="4"/>
  <c r="AD115" i="4"/>
  <c r="J115" i="4"/>
  <c r="DW114" i="4"/>
  <c r="DC114" i="4"/>
  <c r="CI114" i="4"/>
  <c r="BO114" i="4"/>
  <c r="AU114" i="4"/>
  <c r="AA114" i="4"/>
  <c r="G114" i="4"/>
  <c r="DT113" i="4"/>
  <c r="CZ113" i="4"/>
  <c r="CF113" i="4"/>
  <c r="BL113" i="4"/>
  <c r="AR113" i="4"/>
  <c r="X113" i="4"/>
  <c r="D113" i="4"/>
  <c r="DQ112" i="4"/>
  <c r="CW112" i="4"/>
  <c r="CC112" i="4"/>
  <c r="BI112" i="4"/>
  <c r="AO112" i="4"/>
  <c r="U112" i="4"/>
  <c r="EH111" i="4"/>
  <c r="DN111" i="4"/>
  <c r="CT111" i="4"/>
  <c r="BZ111" i="4"/>
  <c r="BF111" i="4"/>
  <c r="AL111" i="4"/>
  <c r="R111" i="4"/>
  <c r="CK130" i="4"/>
  <c r="EI124" i="4"/>
  <c r="BD123" i="4"/>
  <c r="DH122" i="4"/>
  <c r="AC121" i="4"/>
  <c r="CI120" i="4"/>
  <c r="CJ119" i="4"/>
  <c r="AC119" i="4"/>
  <c r="CX118" i="4"/>
  <c r="BH118" i="4"/>
  <c r="V118" i="4"/>
  <c r="EF117" i="4"/>
  <c r="DK117" i="4"/>
  <c r="CQ117" i="4"/>
  <c r="BW117" i="4"/>
  <c r="BC117" i="4"/>
  <c r="AI117" i="4"/>
  <c r="O117" i="4"/>
  <c r="EB116" i="4"/>
  <c r="DH116" i="4"/>
  <c r="CN116" i="4"/>
  <c r="BT116" i="4"/>
  <c r="AZ116" i="4"/>
  <c r="AF116" i="4"/>
  <c r="L116" i="4"/>
  <c r="DY115" i="4"/>
  <c r="DE115" i="4"/>
  <c r="CK115" i="4"/>
  <c r="BQ115" i="4"/>
  <c r="AW115" i="4"/>
  <c r="AC115" i="4"/>
  <c r="I115" i="4"/>
  <c r="DV114" i="4"/>
  <c r="DB114" i="4"/>
  <c r="CH114" i="4"/>
  <c r="BN114" i="4"/>
  <c r="AT114" i="4"/>
  <c r="Z114" i="4"/>
  <c r="F114" i="4"/>
  <c r="DS113" i="4"/>
  <c r="CY113" i="4"/>
  <c r="CE113" i="4"/>
  <c r="BK113" i="4"/>
  <c r="AQ113" i="4"/>
  <c r="W113" i="4"/>
  <c r="C113" i="4"/>
  <c r="EJ112" i="4"/>
  <c r="DP112" i="4"/>
  <c r="CV112" i="4"/>
  <c r="CB112" i="4"/>
  <c r="BH112" i="4"/>
  <c r="AN112" i="4"/>
  <c r="T112" i="4"/>
  <c r="EG111" i="4"/>
  <c r="DM111" i="4"/>
  <c r="CS111" i="4"/>
  <c r="BY111" i="4"/>
  <c r="BE111" i="4"/>
  <c r="AK111" i="4"/>
  <c r="Q111" i="4"/>
  <c r="ED110" i="4"/>
  <c r="DJ110" i="4"/>
  <c r="CP110" i="4"/>
  <c r="BV110" i="4"/>
  <c r="BB110" i="4"/>
  <c r="AH110" i="4"/>
  <c r="N110" i="4"/>
  <c r="DW139" i="4"/>
  <c r="EH124" i="4"/>
  <c r="BC123" i="4"/>
  <c r="CP122" i="4"/>
  <c r="K121" i="4"/>
  <c r="CH120" i="4"/>
  <c r="CI119" i="4"/>
  <c r="AB119" i="4"/>
  <c r="CW118" i="4"/>
  <c r="BA118" i="4"/>
  <c r="U118" i="4"/>
  <c r="EE117" i="4"/>
  <c r="DJ117" i="4"/>
  <c r="CP117" i="4"/>
  <c r="BV117" i="4"/>
  <c r="BB117" i="4"/>
  <c r="AH117" i="4"/>
  <c r="N117" i="4"/>
  <c r="EA116" i="4"/>
  <c r="DG116" i="4"/>
  <c r="CM116" i="4"/>
  <c r="BS116" i="4"/>
  <c r="AY116" i="4"/>
  <c r="AE116" i="4"/>
  <c r="K116" i="4"/>
  <c r="DX115" i="4"/>
  <c r="DD115" i="4"/>
  <c r="CJ115" i="4"/>
  <c r="BP115" i="4"/>
  <c r="AV115" i="4"/>
  <c r="AB115" i="4"/>
  <c r="H115" i="4"/>
  <c r="DU114" i="4"/>
  <c r="DA114" i="4"/>
  <c r="CG114" i="4"/>
  <c r="BM114" i="4"/>
  <c r="AS114" i="4"/>
  <c r="Y114" i="4"/>
  <c r="E114" i="4"/>
  <c r="DR113" i="4"/>
  <c r="CX113" i="4"/>
  <c r="CD113" i="4"/>
  <c r="BJ113" i="4"/>
  <c r="AP113" i="4"/>
  <c r="V113" i="4"/>
  <c r="EI112" i="4"/>
  <c r="DO112" i="4"/>
  <c r="CU112" i="4"/>
  <c r="CA112" i="4"/>
  <c r="BG112" i="4"/>
  <c r="AM112" i="4"/>
  <c r="S112" i="4"/>
  <c r="EF111" i="4"/>
  <c r="DL111" i="4"/>
  <c r="CR111" i="4"/>
  <c r="BX111" i="4"/>
  <c r="BD111" i="4"/>
  <c r="AJ111" i="4"/>
  <c r="P111" i="4"/>
  <c r="DX129" i="4"/>
  <c r="DP124" i="4"/>
  <c r="AK123" i="4"/>
  <c r="CO122" i="4"/>
  <c r="J121" i="4"/>
  <c r="BY120" i="4"/>
  <c r="CG119" i="4"/>
  <c r="AA119" i="4"/>
  <c r="CV118" i="4"/>
  <c r="AY118" i="4"/>
  <c r="T118" i="4"/>
  <c r="ED117" i="4"/>
  <c r="DI117" i="4"/>
  <c r="CO117" i="4"/>
  <c r="BU117" i="4"/>
  <c r="BA117" i="4"/>
  <c r="AG117" i="4"/>
  <c r="M117" i="4"/>
  <c r="DZ116" i="4"/>
  <c r="DF116" i="4"/>
  <c r="CL116" i="4"/>
  <c r="BR116" i="4"/>
  <c r="AX116" i="4"/>
  <c r="AD116" i="4"/>
  <c r="J116" i="4"/>
  <c r="DW115" i="4"/>
  <c r="DC115" i="4"/>
  <c r="CI115" i="4"/>
  <c r="BO115" i="4"/>
  <c r="AU115" i="4"/>
  <c r="AA115" i="4"/>
  <c r="G115" i="4"/>
  <c r="DT114" i="4"/>
  <c r="CZ114" i="4"/>
  <c r="CF114" i="4"/>
  <c r="BL114" i="4"/>
  <c r="AR114" i="4"/>
  <c r="X114" i="4"/>
  <c r="D114" i="4"/>
  <c r="DQ113" i="4"/>
  <c r="CW113" i="4"/>
  <c r="CC113" i="4"/>
  <c r="BI113" i="4"/>
  <c r="AO113" i="4"/>
  <c r="U113" i="4"/>
  <c r="EH112" i="4"/>
  <c r="DN112" i="4"/>
  <c r="CT112" i="4"/>
  <c r="BZ112" i="4"/>
  <c r="DW129" i="4"/>
  <c r="DI125" i="4"/>
  <c r="DO124" i="4"/>
  <c r="AJ123" i="4"/>
  <c r="CN122" i="4"/>
  <c r="EA121" i="4"/>
  <c r="I121" i="4"/>
  <c r="BP120" i="4"/>
  <c r="CF119" i="4"/>
  <c r="Y119" i="4"/>
  <c r="CM118" i="4"/>
  <c r="AW118" i="4"/>
  <c r="R118" i="4"/>
  <c r="EB117" i="4"/>
  <c r="DH117" i="4"/>
  <c r="CN117" i="4"/>
  <c r="BT117" i="4"/>
  <c r="AZ117" i="4"/>
  <c r="AF117" i="4"/>
  <c r="L117" i="4"/>
  <c r="DY116" i="4"/>
  <c r="DE116" i="4"/>
  <c r="CK116" i="4"/>
  <c r="BQ116" i="4"/>
  <c r="AW116" i="4"/>
  <c r="AC116" i="4"/>
  <c r="I116" i="4"/>
  <c r="DV115" i="4"/>
  <c r="DB115" i="4"/>
  <c r="CH115" i="4"/>
  <c r="BN115" i="4"/>
  <c r="AT115" i="4"/>
  <c r="Z115" i="4"/>
  <c r="F115" i="4"/>
  <c r="DS114" i="4"/>
  <c r="CY114" i="4"/>
  <c r="CE114" i="4"/>
  <c r="BK114" i="4"/>
  <c r="AQ114" i="4"/>
  <c r="W114" i="4"/>
  <c r="C114" i="4"/>
  <c r="EJ113" i="4"/>
  <c r="DP113" i="4"/>
  <c r="CV113" i="4"/>
  <c r="CB113" i="4"/>
  <c r="BH113" i="4"/>
  <c r="AN113" i="4"/>
  <c r="T113" i="4"/>
  <c r="EG112" i="4"/>
  <c r="DM112" i="4"/>
  <c r="CS112" i="4"/>
  <c r="BY112" i="4"/>
  <c r="BE112" i="4"/>
  <c r="AK112" i="4"/>
  <c r="Q112" i="4"/>
  <c r="ED111" i="4"/>
  <c r="DJ111" i="4"/>
  <c r="CP111" i="4"/>
  <c r="BV111" i="4"/>
  <c r="BB111" i="4"/>
  <c r="AH111" i="4"/>
  <c r="N111" i="4"/>
  <c r="F129" i="4"/>
  <c r="DC125" i="4"/>
  <c r="DN124" i="4"/>
  <c r="AI123" i="4"/>
  <c r="BV122" i="4"/>
  <c r="DZ121" i="4"/>
  <c r="BO120" i="4"/>
  <c r="CE119" i="4"/>
  <c r="X119" i="4"/>
  <c r="CH118" i="4"/>
  <c r="AT118" i="4"/>
  <c r="M118" i="4"/>
  <c r="EA117" i="4"/>
  <c r="DG117" i="4"/>
  <c r="CM117" i="4"/>
  <c r="BS117" i="4"/>
  <c r="AY117" i="4"/>
  <c r="AE117" i="4"/>
  <c r="K117" i="4"/>
  <c r="DX116" i="4"/>
  <c r="DD116" i="4"/>
  <c r="CJ116" i="4"/>
  <c r="BP116" i="4"/>
  <c r="AV116" i="4"/>
  <c r="AB116" i="4"/>
  <c r="H116" i="4"/>
  <c r="DU115" i="4"/>
  <c r="DA115" i="4"/>
  <c r="CG115" i="4"/>
  <c r="BM115" i="4"/>
  <c r="AS115" i="4"/>
  <c r="Y115" i="4"/>
  <c r="E115" i="4"/>
  <c r="DR114" i="4"/>
  <c r="CX114" i="4"/>
  <c r="CD114" i="4"/>
  <c r="BJ114" i="4"/>
  <c r="AP114" i="4"/>
  <c r="V114" i="4"/>
  <c r="EI113" i="4"/>
  <c r="DO113" i="4"/>
  <c r="CU113" i="4"/>
  <c r="CA113" i="4"/>
  <c r="BG113" i="4"/>
  <c r="AM113" i="4"/>
  <c r="S113" i="4"/>
  <c r="EF112" i="4"/>
  <c r="DL112" i="4"/>
  <c r="CR112" i="4"/>
  <c r="BX112" i="4"/>
  <c r="BD112" i="4"/>
  <c r="AJ112" i="4"/>
  <c r="P112" i="4"/>
  <c r="EC111" i="4"/>
  <c r="DI111" i="4"/>
  <c r="CO111" i="4"/>
  <c r="BU111" i="4"/>
  <c r="BA111" i="4"/>
  <c r="AG111" i="4"/>
  <c r="M111" i="4"/>
  <c r="D136" i="4"/>
  <c r="CD125" i="4"/>
  <c r="CV124" i="4"/>
  <c r="Q123" i="4"/>
  <c r="BU122" i="4"/>
  <c r="DY121" i="4"/>
  <c r="BN120" i="4"/>
  <c r="BV119" i="4"/>
  <c r="W119" i="4"/>
  <c r="CG118" i="4"/>
  <c r="AS118" i="4"/>
  <c r="K118" i="4"/>
  <c r="DZ117" i="4"/>
  <c r="DF117" i="4"/>
  <c r="CL117" i="4"/>
  <c r="BR117" i="4"/>
  <c r="AX117" i="4"/>
  <c r="AD117" i="4"/>
  <c r="J117" i="4"/>
  <c r="DW116" i="4"/>
  <c r="DC116" i="4"/>
  <c r="CI116" i="4"/>
  <c r="BO116" i="4"/>
  <c r="AU116" i="4"/>
  <c r="AA116" i="4"/>
  <c r="G116" i="4"/>
  <c r="DT115" i="4"/>
  <c r="CZ115" i="4"/>
  <c r="CF115" i="4"/>
  <c r="BL115" i="4"/>
  <c r="AR115" i="4"/>
  <c r="X115" i="4"/>
  <c r="D115" i="4"/>
  <c r="DQ114" i="4"/>
  <c r="CW114" i="4"/>
  <c r="CC114" i="4"/>
  <c r="BI114" i="4"/>
  <c r="AO114" i="4"/>
  <c r="U114" i="4"/>
  <c r="EH113" i="4"/>
  <c r="DN113" i="4"/>
  <c r="CT113" i="4"/>
  <c r="BZ113" i="4"/>
  <c r="BF113" i="4"/>
  <c r="AL113" i="4"/>
  <c r="R113" i="4"/>
  <c r="EE112" i="4"/>
  <c r="DK112" i="4"/>
  <c r="CQ112" i="4"/>
  <c r="BW112" i="4"/>
  <c r="BC112" i="4"/>
  <c r="AI112" i="4"/>
  <c r="O112" i="4"/>
  <c r="O123" i="4"/>
  <c r="BQ119" i="4"/>
  <c r="AA117" i="4"/>
  <c r="BM116" i="4"/>
  <c r="DQ115" i="4"/>
  <c r="AL114" i="4"/>
  <c r="BY113" i="4"/>
  <c r="EC112" i="4"/>
  <c r="N112" i="4"/>
  <c r="DG111" i="4"/>
  <c r="AI111" i="4"/>
  <c r="DG110" i="4"/>
  <c r="BS110" i="4"/>
  <c r="AF110" i="4"/>
  <c r="DW109" i="4"/>
  <c r="DC109" i="4"/>
  <c r="CI109" i="4"/>
  <c r="BO109" i="4"/>
  <c r="AU109" i="4"/>
  <c r="AA109" i="4"/>
  <c r="G109" i="4"/>
  <c r="DT108" i="4"/>
  <c r="CZ108" i="4"/>
  <c r="CF108" i="4"/>
  <c r="BL108" i="4"/>
  <c r="AR108" i="4"/>
  <c r="X108" i="4"/>
  <c r="D108" i="4"/>
  <c r="DQ107" i="4"/>
  <c r="CW107" i="4"/>
  <c r="CC107" i="4"/>
  <c r="BI107" i="4"/>
  <c r="AO107" i="4"/>
  <c r="U107" i="4"/>
  <c r="EH106" i="4"/>
  <c r="DN106" i="4"/>
  <c r="CT106" i="4"/>
  <c r="BZ106" i="4"/>
  <c r="BF106" i="4"/>
  <c r="AL106" i="4"/>
  <c r="R106" i="4"/>
  <c r="EE105" i="4"/>
  <c r="DK105" i="4"/>
  <c r="CQ105" i="4"/>
  <c r="BW105" i="4"/>
  <c r="BC105" i="4"/>
  <c r="AI105" i="4"/>
  <c r="O105" i="4"/>
  <c r="EB104" i="4"/>
  <c r="DH104" i="4"/>
  <c r="CN104" i="4"/>
  <c r="BT104" i="4"/>
  <c r="AZ104" i="4"/>
  <c r="AF104" i="4"/>
  <c r="L104" i="4"/>
  <c r="DY103" i="4"/>
  <c r="DE103" i="4"/>
  <c r="CK103" i="4"/>
  <c r="BQ103" i="4"/>
  <c r="AW103" i="4"/>
  <c r="AC103" i="4"/>
  <c r="I103" i="4"/>
  <c r="DV102" i="4"/>
  <c r="DB102" i="4"/>
  <c r="CH102" i="4"/>
  <c r="BN102" i="4"/>
  <c r="AT102" i="4"/>
  <c r="Z102" i="4"/>
  <c r="BP119" i="4"/>
  <c r="I117" i="4"/>
  <c r="BL116" i="4"/>
  <c r="CY115" i="4"/>
  <c r="T114" i="4"/>
  <c r="BX113" i="4"/>
  <c r="EB112" i="4"/>
  <c r="M112" i="4"/>
  <c r="DF111" i="4"/>
  <c r="AF111" i="4"/>
  <c r="DF110" i="4"/>
  <c r="BR110" i="4"/>
  <c r="AE110" i="4"/>
  <c r="DV109" i="4"/>
  <c r="DB109" i="4"/>
  <c r="CH109" i="4"/>
  <c r="BN109" i="4"/>
  <c r="AT109" i="4"/>
  <c r="Z109" i="4"/>
  <c r="F109" i="4"/>
  <c r="DS108" i="4"/>
  <c r="CY108" i="4"/>
  <c r="CE108" i="4"/>
  <c r="BK108" i="4"/>
  <c r="AQ108" i="4"/>
  <c r="W108" i="4"/>
  <c r="C108" i="4"/>
  <c r="EJ107" i="4"/>
  <c r="DP107" i="4"/>
  <c r="CV107" i="4"/>
  <c r="CB107" i="4"/>
  <c r="BH107" i="4"/>
  <c r="AN107" i="4"/>
  <c r="T107" i="4"/>
  <c r="EG106" i="4"/>
  <c r="DM106" i="4"/>
  <c r="CS106" i="4"/>
  <c r="BY106" i="4"/>
  <c r="BE106" i="4"/>
  <c r="AK106" i="4"/>
  <c r="Q106" i="4"/>
  <c r="ED105" i="4"/>
  <c r="DJ105" i="4"/>
  <c r="CP105" i="4"/>
  <c r="BV105" i="4"/>
  <c r="BB105" i="4"/>
  <c r="AH105" i="4"/>
  <c r="N105" i="4"/>
  <c r="EA104" i="4"/>
  <c r="DG104" i="4"/>
  <c r="CM104" i="4"/>
  <c r="BS104" i="4"/>
  <c r="AY104" i="4"/>
  <c r="AE104" i="4"/>
  <c r="K104" i="4"/>
  <c r="DX103" i="4"/>
  <c r="DD103" i="4"/>
  <c r="CJ103" i="4"/>
  <c r="BP103" i="4"/>
  <c r="AV103" i="4"/>
  <c r="AB103" i="4"/>
  <c r="H103" i="4"/>
  <c r="DU102" i="4"/>
  <c r="DA102" i="4"/>
  <c r="CG102" i="4"/>
  <c r="BM102" i="4"/>
  <c r="AS102" i="4"/>
  <c r="Y102" i="4"/>
  <c r="BO119" i="4"/>
  <c r="H117" i="4"/>
  <c r="AT116" i="4"/>
  <c r="CX115" i="4"/>
  <c r="S114" i="4"/>
  <c r="BW113" i="4"/>
  <c r="DJ112" i="4"/>
  <c r="L112" i="4"/>
  <c r="DE111" i="4"/>
  <c r="AE111" i="4"/>
  <c r="DE110" i="4"/>
  <c r="BQ110" i="4"/>
  <c r="AD110" i="4"/>
  <c r="DU109" i="4"/>
  <c r="DA109" i="4"/>
  <c r="CG109" i="4"/>
  <c r="BM109" i="4"/>
  <c r="AS109" i="4"/>
  <c r="Y109" i="4"/>
  <c r="E109" i="4"/>
  <c r="DR108" i="4"/>
  <c r="CX108" i="4"/>
  <c r="CD108" i="4"/>
  <c r="BJ108" i="4"/>
  <c r="AP108" i="4"/>
  <c r="V108" i="4"/>
  <c r="EI107" i="4"/>
  <c r="DO107" i="4"/>
  <c r="CU107" i="4"/>
  <c r="CA107" i="4"/>
  <c r="BG107" i="4"/>
  <c r="AM107" i="4"/>
  <c r="S107" i="4"/>
  <c r="EF106" i="4"/>
  <c r="DL106" i="4"/>
  <c r="CR106" i="4"/>
  <c r="BX106" i="4"/>
  <c r="BD106" i="4"/>
  <c r="AJ106" i="4"/>
  <c r="P106" i="4"/>
  <c r="EC105" i="4"/>
  <c r="DI105" i="4"/>
  <c r="CO105" i="4"/>
  <c r="BU105" i="4"/>
  <c r="BA105" i="4"/>
  <c r="AG105" i="4"/>
  <c r="M105" i="4"/>
  <c r="DZ104" i="4"/>
  <c r="DF104" i="4"/>
  <c r="CL104" i="4"/>
  <c r="BR104" i="4"/>
  <c r="AX104" i="4"/>
  <c r="AD104" i="4"/>
  <c r="J104" i="4"/>
  <c r="DW103" i="4"/>
  <c r="DC103" i="4"/>
  <c r="CI103" i="4"/>
  <c r="BO103" i="4"/>
  <c r="AU103" i="4"/>
  <c r="AA103" i="4"/>
  <c r="G103" i="4"/>
  <c r="DT102" i="4"/>
  <c r="CZ102" i="4"/>
  <c r="CF102" i="4"/>
  <c r="BL102" i="4"/>
  <c r="AR102" i="4"/>
  <c r="AS128" i="4"/>
  <c r="BT122" i="4"/>
  <c r="N119" i="4"/>
  <c r="DY117" i="4"/>
  <c r="G117" i="4"/>
  <c r="AS116" i="4"/>
  <c r="CW115" i="4"/>
  <c r="EJ114" i="4"/>
  <c r="R114" i="4"/>
  <c r="BE113" i="4"/>
  <c r="DI112" i="4"/>
  <c r="CQ111" i="4"/>
  <c r="AD111" i="4"/>
  <c r="DD110" i="4"/>
  <c r="BP110" i="4"/>
  <c r="AC110" i="4"/>
  <c r="DT109" i="4"/>
  <c r="CZ109" i="4"/>
  <c r="CF109" i="4"/>
  <c r="BL109" i="4"/>
  <c r="AR109" i="4"/>
  <c r="X109" i="4"/>
  <c r="D109" i="4"/>
  <c r="DQ108" i="4"/>
  <c r="CW108" i="4"/>
  <c r="CC108" i="4"/>
  <c r="BI108" i="4"/>
  <c r="AO108" i="4"/>
  <c r="U108" i="4"/>
  <c r="EH107" i="4"/>
  <c r="DN107" i="4"/>
  <c r="CT107" i="4"/>
  <c r="BZ107" i="4"/>
  <c r="BF107" i="4"/>
  <c r="AL107" i="4"/>
  <c r="R107" i="4"/>
  <c r="EE106" i="4"/>
  <c r="DK106" i="4"/>
  <c r="CQ106" i="4"/>
  <c r="BW106" i="4"/>
  <c r="BC106" i="4"/>
  <c r="AI106" i="4"/>
  <c r="O106" i="4"/>
  <c r="EB105" i="4"/>
  <c r="DH105" i="4"/>
  <c r="CN105" i="4"/>
  <c r="BT105" i="4"/>
  <c r="AZ105" i="4"/>
  <c r="AF105" i="4"/>
  <c r="L105" i="4"/>
  <c r="DY104" i="4"/>
  <c r="DE104" i="4"/>
  <c r="CK104" i="4"/>
  <c r="BQ104" i="4"/>
  <c r="AW104" i="4"/>
  <c r="AC104" i="4"/>
  <c r="I104" i="4"/>
  <c r="DV103" i="4"/>
  <c r="DB103" i="4"/>
  <c r="CH103" i="4"/>
  <c r="BN103" i="4"/>
  <c r="AT103" i="4"/>
  <c r="Z103" i="4"/>
  <c r="F103" i="4"/>
  <c r="DS102" i="4"/>
  <c r="CY102" i="4"/>
  <c r="CE102" i="4"/>
  <c r="BK102" i="4"/>
  <c r="AQ102" i="4"/>
  <c r="W102" i="4"/>
  <c r="AR128" i="4"/>
  <c r="BB122" i="4"/>
  <c r="I119" i="4"/>
  <c r="DX117" i="4"/>
  <c r="AR116" i="4"/>
  <c r="CE115" i="4"/>
  <c r="EI114" i="4"/>
  <c r="BD113" i="4"/>
  <c r="DH112" i="4"/>
  <c r="CN111" i="4"/>
  <c r="AC111" i="4"/>
  <c r="DC110" i="4"/>
  <c r="BO110" i="4"/>
  <c r="AB110" i="4"/>
  <c r="DS109" i="4"/>
  <c r="CY109" i="4"/>
  <c r="CE109" i="4"/>
  <c r="BK109" i="4"/>
  <c r="AQ109" i="4"/>
  <c r="W109" i="4"/>
  <c r="C109" i="4"/>
  <c r="EJ108" i="4"/>
  <c r="DP108" i="4"/>
  <c r="CV108" i="4"/>
  <c r="CB108" i="4"/>
  <c r="BH108" i="4"/>
  <c r="AN108" i="4"/>
  <c r="T108" i="4"/>
  <c r="EG107" i="4"/>
  <c r="DM107" i="4"/>
  <c r="CS107" i="4"/>
  <c r="BY107" i="4"/>
  <c r="BE107" i="4"/>
  <c r="AK107" i="4"/>
  <c r="Q107" i="4"/>
  <c r="ED106" i="4"/>
  <c r="DJ106" i="4"/>
  <c r="CP106" i="4"/>
  <c r="BV106" i="4"/>
  <c r="BB106" i="4"/>
  <c r="AH106" i="4"/>
  <c r="N106" i="4"/>
  <c r="EA105" i="4"/>
  <c r="DG105" i="4"/>
  <c r="CM105" i="4"/>
  <c r="BS105" i="4"/>
  <c r="AY105" i="4"/>
  <c r="AE105" i="4"/>
  <c r="K105" i="4"/>
  <c r="DX104" i="4"/>
  <c r="DD104" i="4"/>
  <c r="CJ104" i="4"/>
  <c r="BP104" i="4"/>
  <c r="AV104" i="4"/>
  <c r="AB104" i="4"/>
  <c r="H104" i="4"/>
  <c r="DU103" i="4"/>
  <c r="DA103" i="4"/>
  <c r="CG103" i="4"/>
  <c r="BM103" i="4"/>
  <c r="AS103" i="4"/>
  <c r="Y103" i="4"/>
  <c r="E103" i="4"/>
  <c r="DR102" i="4"/>
  <c r="CX102" i="4"/>
  <c r="CD102" i="4"/>
  <c r="BJ102" i="4"/>
  <c r="AP102" i="4"/>
  <c r="V102" i="4"/>
  <c r="BA122" i="4"/>
  <c r="H119" i="4"/>
  <c r="DW117" i="4"/>
  <c r="Z116" i="4"/>
  <c r="CD115" i="4"/>
  <c r="EH114" i="4"/>
  <c r="BC113" i="4"/>
  <c r="CP112" i="4"/>
  <c r="CM111" i="4"/>
  <c r="T111" i="4"/>
  <c r="DB110" i="4"/>
  <c r="BN110" i="4"/>
  <c r="AA110" i="4"/>
  <c r="DR109" i="4"/>
  <c r="CX109" i="4"/>
  <c r="CD109" i="4"/>
  <c r="BJ109" i="4"/>
  <c r="AP109" i="4"/>
  <c r="V109" i="4"/>
  <c r="EI108" i="4"/>
  <c r="DO108" i="4"/>
  <c r="CU108" i="4"/>
  <c r="CA108" i="4"/>
  <c r="BG108" i="4"/>
  <c r="AM108" i="4"/>
  <c r="S108" i="4"/>
  <c r="EF107" i="4"/>
  <c r="DL107" i="4"/>
  <c r="CR107" i="4"/>
  <c r="BX107" i="4"/>
  <c r="BD107" i="4"/>
  <c r="AJ107" i="4"/>
  <c r="P107" i="4"/>
  <c r="EC106" i="4"/>
  <c r="DI106" i="4"/>
  <c r="CO106" i="4"/>
  <c r="BU106" i="4"/>
  <c r="BA106" i="4"/>
  <c r="AG106" i="4"/>
  <c r="M106" i="4"/>
  <c r="DZ105" i="4"/>
  <c r="DF105" i="4"/>
  <c r="CL105" i="4"/>
  <c r="BR105" i="4"/>
  <c r="AX105" i="4"/>
  <c r="AD105" i="4"/>
  <c r="J105" i="4"/>
  <c r="DW104" i="4"/>
  <c r="DC104" i="4"/>
  <c r="CI104" i="4"/>
  <c r="BO104" i="4"/>
  <c r="AU104" i="4"/>
  <c r="AA104" i="4"/>
  <c r="G104" i="4"/>
  <c r="DT103" i="4"/>
  <c r="CZ103" i="4"/>
  <c r="CF103" i="4"/>
  <c r="BL103" i="4"/>
  <c r="AR103" i="4"/>
  <c r="X103" i="4"/>
  <c r="D103" i="4"/>
  <c r="DQ102" i="4"/>
  <c r="DE117" i="4"/>
  <c r="Y116" i="4"/>
  <c r="CC115" i="4"/>
  <c r="DP114" i="4"/>
  <c r="AK113" i="4"/>
  <c r="CO112" i="4"/>
  <c r="CL111" i="4"/>
  <c r="O111" i="4"/>
  <c r="EG110" i="4"/>
  <c r="CS110" i="4"/>
  <c r="BE110" i="4"/>
  <c r="Z110" i="4"/>
  <c r="DQ109" i="4"/>
  <c r="CW109" i="4"/>
  <c r="CC109" i="4"/>
  <c r="BI109" i="4"/>
  <c r="AO109" i="4"/>
  <c r="U109" i="4"/>
  <c r="EH108" i="4"/>
  <c r="DN108" i="4"/>
  <c r="CT108" i="4"/>
  <c r="BZ108" i="4"/>
  <c r="BF108" i="4"/>
  <c r="AL108" i="4"/>
  <c r="R108" i="4"/>
  <c r="EE107" i="4"/>
  <c r="DK107" i="4"/>
  <c r="CQ107" i="4"/>
  <c r="BW107" i="4"/>
  <c r="BC107" i="4"/>
  <c r="AI107" i="4"/>
  <c r="O107" i="4"/>
  <c r="EB106" i="4"/>
  <c r="DH106" i="4"/>
  <c r="CN106" i="4"/>
  <c r="BT106" i="4"/>
  <c r="AZ106" i="4"/>
  <c r="AF106" i="4"/>
  <c r="L106" i="4"/>
  <c r="DY105" i="4"/>
  <c r="DE105" i="4"/>
  <c r="CK105" i="4"/>
  <c r="BQ105" i="4"/>
  <c r="AW105" i="4"/>
  <c r="AC105" i="4"/>
  <c r="I105" i="4"/>
  <c r="DV104" i="4"/>
  <c r="DB104" i="4"/>
  <c r="CH104" i="4"/>
  <c r="BN104" i="4"/>
  <c r="AT104" i="4"/>
  <c r="Z104" i="4"/>
  <c r="F104" i="4"/>
  <c r="DS103" i="4"/>
  <c r="CY103" i="4"/>
  <c r="CE103" i="4"/>
  <c r="BK103" i="4"/>
  <c r="AQ103" i="4"/>
  <c r="W103" i="4"/>
  <c r="C103" i="4"/>
  <c r="EJ102" i="4"/>
  <c r="DP102" i="4"/>
  <c r="CV102" i="4"/>
  <c r="CB102" i="4"/>
  <c r="BH102" i="4"/>
  <c r="AN102" i="4"/>
  <c r="T102" i="4"/>
  <c r="DG121" i="4"/>
  <c r="EJ118" i="4"/>
  <c r="DD117" i="4"/>
  <c r="X116" i="4"/>
  <c r="BK115" i="4"/>
  <c r="DO114" i="4"/>
  <c r="AJ113" i="4"/>
  <c r="CN112" i="4"/>
  <c r="CK111" i="4"/>
  <c r="L111" i="4"/>
  <c r="EE110" i="4"/>
  <c r="CQ110" i="4"/>
  <c r="BC110" i="4"/>
  <c r="S110" i="4"/>
  <c r="EJ109" i="4"/>
  <c r="DP109" i="4"/>
  <c r="CV109" i="4"/>
  <c r="CB109" i="4"/>
  <c r="BH109" i="4"/>
  <c r="AN109" i="4"/>
  <c r="T109" i="4"/>
  <c r="EG108" i="4"/>
  <c r="DM108" i="4"/>
  <c r="CS108" i="4"/>
  <c r="BY108" i="4"/>
  <c r="BE108" i="4"/>
  <c r="AK108" i="4"/>
  <c r="Q108" i="4"/>
  <c r="ED107" i="4"/>
  <c r="DJ107" i="4"/>
  <c r="CP107" i="4"/>
  <c r="BV107" i="4"/>
  <c r="BB107" i="4"/>
  <c r="AH107" i="4"/>
  <c r="N107" i="4"/>
  <c r="EA106" i="4"/>
  <c r="DG106" i="4"/>
  <c r="CM106" i="4"/>
  <c r="BS106" i="4"/>
  <c r="AY106" i="4"/>
  <c r="AE106" i="4"/>
  <c r="K106" i="4"/>
  <c r="DX105" i="4"/>
  <c r="DD105" i="4"/>
  <c r="CJ105" i="4"/>
  <c r="BP105" i="4"/>
  <c r="AV105" i="4"/>
  <c r="AB105" i="4"/>
  <c r="H105" i="4"/>
  <c r="DU104" i="4"/>
  <c r="DA104" i="4"/>
  <c r="CG104" i="4"/>
  <c r="BM104" i="4"/>
  <c r="AS104" i="4"/>
  <c r="Y104" i="4"/>
  <c r="E104" i="4"/>
  <c r="DR103" i="4"/>
  <c r="CX103" i="4"/>
  <c r="CD103" i="4"/>
  <c r="BJ103" i="4"/>
  <c r="AP103" i="4"/>
  <c r="V103" i="4"/>
  <c r="EI102" i="4"/>
  <c r="DO102" i="4"/>
  <c r="CU102" i="4"/>
  <c r="CA102" i="4"/>
  <c r="BG102" i="4"/>
  <c r="AM102" i="4"/>
  <c r="S102" i="4"/>
  <c r="CC125" i="4"/>
  <c r="DF121" i="4"/>
  <c r="EA118" i="4"/>
  <c r="DC117" i="4"/>
  <c r="F116" i="4"/>
  <c r="BJ115" i="4"/>
  <c r="DN114" i="4"/>
  <c r="AI113" i="4"/>
  <c r="BV112" i="4"/>
  <c r="BW111" i="4"/>
  <c r="K111" i="4"/>
  <c r="EC110" i="4"/>
  <c r="CO110" i="4"/>
  <c r="BA110" i="4"/>
  <c r="Q110" i="4"/>
  <c r="EI109" i="4"/>
  <c r="DO109" i="4"/>
  <c r="CU109" i="4"/>
  <c r="CA109" i="4"/>
  <c r="BG109" i="4"/>
  <c r="AM109" i="4"/>
  <c r="S109" i="4"/>
  <c r="EF108" i="4"/>
  <c r="DL108" i="4"/>
  <c r="CR108" i="4"/>
  <c r="BX108" i="4"/>
  <c r="BD108" i="4"/>
  <c r="AJ108" i="4"/>
  <c r="P108" i="4"/>
  <c r="EC107" i="4"/>
  <c r="DI107" i="4"/>
  <c r="CO107" i="4"/>
  <c r="BU107" i="4"/>
  <c r="BA107" i="4"/>
  <c r="AG107" i="4"/>
  <c r="M107" i="4"/>
  <c r="DZ106" i="4"/>
  <c r="DF106" i="4"/>
  <c r="CL106" i="4"/>
  <c r="BR106" i="4"/>
  <c r="AX106" i="4"/>
  <c r="AD106" i="4"/>
  <c r="J106" i="4"/>
  <c r="DW105" i="4"/>
  <c r="DC105" i="4"/>
  <c r="CI105" i="4"/>
  <c r="BO105" i="4"/>
  <c r="AU105" i="4"/>
  <c r="AA105" i="4"/>
  <c r="G105" i="4"/>
  <c r="DT104" i="4"/>
  <c r="CZ104" i="4"/>
  <c r="CF104" i="4"/>
  <c r="BL104" i="4"/>
  <c r="AR104" i="4"/>
  <c r="BJ125" i="4"/>
  <c r="DE121" i="4"/>
  <c r="DV118" i="4"/>
  <c r="CK117" i="4"/>
  <c r="E116" i="4"/>
  <c r="BI115" i="4"/>
  <c r="CV114" i="4"/>
  <c r="Q113" i="4"/>
  <c r="BU112" i="4"/>
  <c r="BT111" i="4"/>
  <c r="J111" i="4"/>
  <c r="EB110" i="4"/>
  <c r="CN110" i="4"/>
  <c r="AZ110" i="4"/>
  <c r="O110" i="4"/>
  <c r="EH109" i="4"/>
  <c r="DN109" i="4"/>
  <c r="CT109" i="4"/>
  <c r="BZ109" i="4"/>
  <c r="BF109" i="4"/>
  <c r="AL109" i="4"/>
  <c r="R109" i="4"/>
  <c r="EE108" i="4"/>
  <c r="DK108" i="4"/>
  <c r="CQ108" i="4"/>
  <c r="BW108" i="4"/>
  <c r="BC108" i="4"/>
  <c r="AI108" i="4"/>
  <c r="O108" i="4"/>
  <c r="EB107" i="4"/>
  <c r="DH107" i="4"/>
  <c r="CN107" i="4"/>
  <c r="BT107" i="4"/>
  <c r="AZ107" i="4"/>
  <c r="AF107" i="4"/>
  <c r="L107" i="4"/>
  <c r="DY106" i="4"/>
  <c r="DE106" i="4"/>
  <c r="CK106" i="4"/>
  <c r="BQ106" i="4"/>
  <c r="AW106" i="4"/>
  <c r="AC106" i="4"/>
  <c r="I106" i="4"/>
  <c r="DV105" i="4"/>
  <c r="DB105" i="4"/>
  <c r="CH105" i="4"/>
  <c r="BN105" i="4"/>
  <c r="AT105" i="4"/>
  <c r="Z105" i="4"/>
  <c r="F105" i="4"/>
  <c r="BI125" i="4"/>
  <c r="CF118" i="4"/>
  <c r="CJ117" i="4"/>
  <c r="DV116" i="4"/>
  <c r="D116" i="4"/>
  <c r="AQ115" i="4"/>
  <c r="CU114" i="4"/>
  <c r="P113" i="4"/>
  <c r="BT112" i="4"/>
  <c r="BS111" i="4"/>
  <c r="I111" i="4"/>
  <c r="EA110" i="4"/>
  <c r="CM110" i="4"/>
  <c r="AY110" i="4"/>
  <c r="M110" i="4"/>
  <c r="EG109" i="4"/>
  <c r="DM109" i="4"/>
  <c r="CS109" i="4"/>
  <c r="BY109" i="4"/>
  <c r="BE109" i="4"/>
  <c r="AK109" i="4"/>
  <c r="Q109" i="4"/>
  <c r="ED108" i="4"/>
  <c r="DJ108" i="4"/>
  <c r="CP108" i="4"/>
  <c r="BV108" i="4"/>
  <c r="BB108" i="4"/>
  <c r="AH108" i="4"/>
  <c r="N108" i="4"/>
  <c r="EA107" i="4"/>
  <c r="DG107" i="4"/>
  <c r="CM107" i="4"/>
  <c r="BS107" i="4"/>
  <c r="AY107" i="4"/>
  <c r="AE107" i="4"/>
  <c r="K107" i="4"/>
  <c r="DX106" i="4"/>
  <c r="DD106" i="4"/>
  <c r="CJ106" i="4"/>
  <c r="BP106" i="4"/>
  <c r="AV106" i="4"/>
  <c r="AB106" i="4"/>
  <c r="H106" i="4"/>
  <c r="DU105" i="4"/>
  <c r="DA105" i="4"/>
  <c r="CG105" i="4"/>
  <c r="BM105" i="4"/>
  <c r="AS105" i="4"/>
  <c r="Y105" i="4"/>
  <c r="E105" i="4"/>
  <c r="DR104" i="4"/>
  <c r="CX104" i="4"/>
  <c r="CD104" i="4"/>
  <c r="BJ104" i="4"/>
  <c r="AP104" i="4"/>
  <c r="V104" i="4"/>
  <c r="EI103" i="4"/>
  <c r="DO103" i="4"/>
  <c r="CU103" i="4"/>
  <c r="CA103" i="4"/>
  <c r="BG103" i="4"/>
  <c r="AM103" i="4"/>
  <c r="S103" i="4"/>
  <c r="EF102" i="4"/>
  <c r="CE118" i="4"/>
  <c r="CI117" i="4"/>
  <c r="DU116" i="4"/>
  <c r="AP115" i="4"/>
  <c r="CT114" i="4"/>
  <c r="EG113" i="4"/>
  <c r="O113" i="4"/>
  <c r="BF112" i="4"/>
  <c r="BR111" i="4"/>
  <c r="DZ110" i="4"/>
  <c r="CL110" i="4"/>
  <c r="AX110" i="4"/>
  <c r="L110" i="4"/>
  <c r="EF109" i="4"/>
  <c r="DL109" i="4"/>
  <c r="CR109" i="4"/>
  <c r="BX109" i="4"/>
  <c r="BD109" i="4"/>
  <c r="AJ109" i="4"/>
  <c r="P109" i="4"/>
  <c r="EC108" i="4"/>
  <c r="DI108" i="4"/>
  <c r="CO108" i="4"/>
  <c r="BU108" i="4"/>
  <c r="BA108" i="4"/>
  <c r="AG108" i="4"/>
  <c r="M108" i="4"/>
  <c r="DZ107" i="4"/>
  <c r="DF107" i="4"/>
  <c r="CL107" i="4"/>
  <c r="BR107" i="4"/>
  <c r="AX107" i="4"/>
  <c r="AD107" i="4"/>
  <c r="J107" i="4"/>
  <c r="DW106" i="4"/>
  <c r="DC106" i="4"/>
  <c r="CI106" i="4"/>
  <c r="BO106" i="4"/>
  <c r="AU106" i="4"/>
  <c r="AA106" i="4"/>
  <c r="G106" i="4"/>
  <c r="DT105" i="4"/>
  <c r="CZ105" i="4"/>
  <c r="CF105" i="4"/>
  <c r="BL105" i="4"/>
  <c r="AR105" i="4"/>
  <c r="X105" i="4"/>
  <c r="D105" i="4"/>
  <c r="DQ104" i="4"/>
  <c r="CW104" i="4"/>
  <c r="CC104" i="4"/>
  <c r="BI104" i="4"/>
  <c r="AO104" i="4"/>
  <c r="U104" i="4"/>
  <c r="EH103" i="4"/>
  <c r="DN103" i="4"/>
  <c r="CT103" i="4"/>
  <c r="BZ103" i="4"/>
  <c r="BF103" i="4"/>
  <c r="AL103" i="4"/>
  <c r="R103" i="4"/>
  <c r="EE102" i="4"/>
  <c r="DK102" i="4"/>
  <c r="CQ102" i="4"/>
  <c r="BW102" i="4"/>
  <c r="CU124" i="4"/>
  <c r="CD118" i="4"/>
  <c r="BQ117" i="4"/>
  <c r="DT116" i="4"/>
  <c r="AO115" i="4"/>
  <c r="CB114" i="4"/>
  <c r="EF113" i="4"/>
  <c r="BB112" i="4"/>
  <c r="BQ111" i="4"/>
  <c r="DY110" i="4"/>
  <c r="CK110" i="4"/>
  <c r="AW110" i="4"/>
  <c r="K110" i="4"/>
  <c r="EE109" i="4"/>
  <c r="DK109" i="4"/>
  <c r="CQ109" i="4"/>
  <c r="BW109" i="4"/>
  <c r="BC109" i="4"/>
  <c r="AI109" i="4"/>
  <c r="O109" i="4"/>
  <c r="EB108" i="4"/>
  <c r="DH108" i="4"/>
  <c r="CN108" i="4"/>
  <c r="BT108" i="4"/>
  <c r="AZ108" i="4"/>
  <c r="AF108" i="4"/>
  <c r="L108" i="4"/>
  <c r="DY107" i="4"/>
  <c r="DE107" i="4"/>
  <c r="CK107" i="4"/>
  <c r="BQ107" i="4"/>
  <c r="AW107" i="4"/>
  <c r="AC107" i="4"/>
  <c r="I107" i="4"/>
  <c r="DV106" i="4"/>
  <c r="DB106" i="4"/>
  <c r="CH106" i="4"/>
  <c r="BN106" i="4"/>
  <c r="AT106" i="4"/>
  <c r="Z106" i="4"/>
  <c r="F106" i="4"/>
  <c r="DS105" i="4"/>
  <c r="CY105" i="4"/>
  <c r="CE105" i="4"/>
  <c r="BK105" i="4"/>
  <c r="AQ105" i="4"/>
  <c r="W105" i="4"/>
  <c r="C105" i="4"/>
  <c r="EJ104" i="4"/>
  <c r="DP104" i="4"/>
  <c r="CV104" i="4"/>
  <c r="CB104" i="4"/>
  <c r="BH104" i="4"/>
  <c r="AN104" i="4"/>
  <c r="T104" i="4"/>
  <c r="EG103" i="4"/>
  <c r="DM103" i="4"/>
  <c r="CS103" i="4"/>
  <c r="BY103" i="4"/>
  <c r="BE103" i="4"/>
  <c r="AK103" i="4"/>
  <c r="Q103" i="4"/>
  <c r="ED102" i="4"/>
  <c r="DJ102" i="4"/>
  <c r="CT124" i="4"/>
  <c r="BE120" i="4"/>
  <c r="AR118" i="4"/>
  <c r="BP117" i="4"/>
  <c r="DB116" i="4"/>
  <c r="W115" i="4"/>
  <c r="CA114" i="4"/>
  <c r="EE113" i="4"/>
  <c r="BA112" i="4"/>
  <c r="EE111" i="4"/>
  <c r="BH111" i="4"/>
  <c r="DX110" i="4"/>
  <c r="CJ110" i="4"/>
  <c r="AV110" i="4"/>
  <c r="J110" i="4"/>
  <c r="ED109" i="4"/>
  <c r="DJ109" i="4"/>
  <c r="CP109" i="4"/>
  <c r="BV109" i="4"/>
  <c r="BB109" i="4"/>
  <c r="AH109" i="4"/>
  <c r="N109" i="4"/>
  <c r="EA108" i="4"/>
  <c r="DG108" i="4"/>
  <c r="CM108" i="4"/>
  <c r="BS108" i="4"/>
  <c r="AY108" i="4"/>
  <c r="AE108" i="4"/>
  <c r="K108" i="4"/>
  <c r="DX107" i="4"/>
  <c r="DD107" i="4"/>
  <c r="CJ107" i="4"/>
  <c r="BP107" i="4"/>
  <c r="AV107" i="4"/>
  <c r="AB107" i="4"/>
  <c r="H107" i="4"/>
  <c r="DU106" i="4"/>
  <c r="DA106" i="4"/>
  <c r="CG106" i="4"/>
  <c r="BM106" i="4"/>
  <c r="AS106" i="4"/>
  <c r="Y106" i="4"/>
  <c r="E106" i="4"/>
  <c r="DR105" i="4"/>
  <c r="CX105" i="4"/>
  <c r="CD105" i="4"/>
  <c r="BJ105" i="4"/>
  <c r="AP105" i="4"/>
  <c r="V105" i="4"/>
  <c r="EI104" i="4"/>
  <c r="DO104" i="4"/>
  <c r="CU104" i="4"/>
  <c r="CA104" i="4"/>
  <c r="BG104" i="4"/>
  <c r="AM104" i="4"/>
  <c r="S104" i="4"/>
  <c r="EF103" i="4"/>
  <c r="DL103" i="4"/>
  <c r="CR103" i="4"/>
  <c r="BX103" i="4"/>
  <c r="BD103" i="4"/>
  <c r="CB124" i="4"/>
  <c r="AV120" i="4"/>
  <c r="AQ118" i="4"/>
  <c r="BO117" i="4"/>
  <c r="DA116" i="4"/>
  <c r="V115" i="4"/>
  <c r="BZ114" i="4"/>
  <c r="DM113" i="4"/>
  <c r="AZ112" i="4"/>
  <c r="EB111" i="4"/>
  <c r="BC111" i="4"/>
  <c r="DW110" i="4"/>
  <c r="CI110" i="4"/>
  <c r="AU110" i="4"/>
  <c r="I110" i="4"/>
  <c r="EC109" i="4"/>
  <c r="DI109" i="4"/>
  <c r="CO109" i="4"/>
  <c r="BU109" i="4"/>
  <c r="BA109" i="4"/>
  <c r="AG109" i="4"/>
  <c r="M109" i="4"/>
  <c r="DZ108" i="4"/>
  <c r="DF108" i="4"/>
  <c r="CL108" i="4"/>
  <c r="BR108" i="4"/>
  <c r="AX108" i="4"/>
  <c r="AD108" i="4"/>
  <c r="J108" i="4"/>
  <c r="DW107" i="4"/>
  <c r="DC107" i="4"/>
  <c r="CI107" i="4"/>
  <c r="BO107" i="4"/>
  <c r="AU107" i="4"/>
  <c r="AA107" i="4"/>
  <c r="G107" i="4"/>
  <c r="DT106" i="4"/>
  <c r="CZ106" i="4"/>
  <c r="CF106" i="4"/>
  <c r="BL106" i="4"/>
  <c r="AR106" i="4"/>
  <c r="X106" i="4"/>
  <c r="D106" i="4"/>
  <c r="DQ105" i="4"/>
  <c r="CW105" i="4"/>
  <c r="CC105" i="4"/>
  <c r="BI105" i="4"/>
  <c r="AO105" i="4"/>
  <c r="U105" i="4"/>
  <c r="EH104" i="4"/>
  <c r="DN104" i="4"/>
  <c r="CT104" i="4"/>
  <c r="BZ104" i="4"/>
  <c r="BF104" i="4"/>
  <c r="AL104" i="4"/>
  <c r="R104" i="4"/>
  <c r="EE103" i="4"/>
  <c r="DK103" i="4"/>
  <c r="CQ103" i="4"/>
  <c r="BW103" i="4"/>
  <c r="BC103" i="4"/>
  <c r="AU120" i="4"/>
  <c r="AP118" i="4"/>
  <c r="AW117" i="4"/>
  <c r="CZ116" i="4"/>
  <c r="U115" i="4"/>
  <c r="BH114" i="4"/>
  <c r="DL113" i="4"/>
  <c r="AL112" i="4"/>
  <c r="EA111" i="4"/>
  <c r="AZ111" i="4"/>
  <c r="DV110" i="4"/>
  <c r="CH110" i="4"/>
  <c r="AT110" i="4"/>
  <c r="H110" i="4"/>
  <c r="EB109" i="4"/>
  <c r="DH109" i="4"/>
  <c r="CN109" i="4"/>
  <c r="BT109" i="4"/>
  <c r="AZ109" i="4"/>
  <c r="AF109" i="4"/>
  <c r="L109" i="4"/>
  <c r="DY108" i="4"/>
  <c r="DE108" i="4"/>
  <c r="CK108" i="4"/>
  <c r="BQ108" i="4"/>
  <c r="AW108" i="4"/>
  <c r="AC108" i="4"/>
  <c r="I108" i="4"/>
  <c r="DV107" i="4"/>
  <c r="DB107" i="4"/>
  <c r="CH107" i="4"/>
  <c r="BN107" i="4"/>
  <c r="AT107" i="4"/>
  <c r="Z107" i="4"/>
  <c r="F107" i="4"/>
  <c r="DS106" i="4"/>
  <c r="CY106" i="4"/>
  <c r="CE106" i="4"/>
  <c r="BK106" i="4"/>
  <c r="AQ106" i="4"/>
  <c r="W106" i="4"/>
  <c r="C106" i="4"/>
  <c r="EJ105" i="4"/>
  <c r="DP105" i="4"/>
  <c r="CV105" i="4"/>
  <c r="CB105" i="4"/>
  <c r="BH105" i="4"/>
  <c r="AN105" i="4"/>
  <c r="T105" i="4"/>
  <c r="EG104" i="4"/>
  <c r="DM104" i="4"/>
  <c r="CS104" i="4"/>
  <c r="BY104" i="4"/>
  <c r="BE104" i="4"/>
  <c r="AK104" i="4"/>
  <c r="Q104" i="4"/>
  <c r="ED103" i="4"/>
  <c r="DJ103" i="4"/>
  <c r="CP103" i="4"/>
  <c r="BV103" i="4"/>
  <c r="BB103" i="4"/>
  <c r="AH103" i="4"/>
  <c r="P123" i="4"/>
  <c r="DW119" i="4"/>
  <c r="AB117" i="4"/>
  <c r="BN116" i="4"/>
  <c r="DR115" i="4"/>
  <c r="AM114" i="4"/>
  <c r="CQ113" i="4"/>
  <c r="ED112" i="4"/>
  <c r="R112" i="4"/>
  <c r="DH111" i="4"/>
  <c r="AN111" i="4"/>
  <c r="DH110" i="4"/>
  <c r="BT110" i="4"/>
  <c r="AG110" i="4"/>
  <c r="DX109" i="4"/>
  <c r="DD109" i="4"/>
  <c r="CJ109" i="4"/>
  <c r="BP109" i="4"/>
  <c r="AV109" i="4"/>
  <c r="AB109" i="4"/>
  <c r="H109" i="4"/>
  <c r="DU108" i="4"/>
  <c r="DA108" i="4"/>
  <c r="CG108" i="4"/>
  <c r="BM108" i="4"/>
  <c r="AS108" i="4"/>
  <c r="Y108" i="4"/>
  <c r="E108" i="4"/>
  <c r="DR107" i="4"/>
  <c r="CX107" i="4"/>
  <c r="CD107" i="4"/>
  <c r="BJ107" i="4"/>
  <c r="AP107" i="4"/>
  <c r="V107" i="4"/>
  <c r="EI106" i="4"/>
  <c r="DO106" i="4"/>
  <c r="CU106" i="4"/>
  <c r="CA106" i="4"/>
  <c r="BG106" i="4"/>
  <c r="AM106" i="4"/>
  <c r="S106" i="4"/>
  <c r="EF105" i="4"/>
  <c r="DL105" i="4"/>
  <c r="CR105" i="4"/>
  <c r="BX105" i="4"/>
  <c r="BD105" i="4"/>
  <c r="AJ105" i="4"/>
  <c r="P105" i="4"/>
  <c r="EC104" i="4"/>
  <c r="DI104" i="4"/>
  <c r="F118" i="4"/>
  <c r="DG109" i="4"/>
  <c r="AA108" i="4"/>
  <c r="CE107" i="4"/>
  <c r="DR106" i="4"/>
  <c r="AM105" i="4"/>
  <c r="DJ104" i="4"/>
  <c r="AG104" i="4"/>
  <c r="BU103" i="4"/>
  <c r="P103" i="4"/>
  <c r="DG102" i="4"/>
  <c r="BX102" i="4"/>
  <c r="AV102" i="4"/>
  <c r="O102" i="4"/>
  <c r="EB101" i="4"/>
  <c r="DH101" i="4"/>
  <c r="CN101" i="4"/>
  <c r="BT101" i="4"/>
  <c r="AZ101" i="4"/>
  <c r="AF101" i="4"/>
  <c r="L101" i="4"/>
  <c r="DY100" i="4"/>
  <c r="DE100" i="4"/>
  <c r="CK100" i="4"/>
  <c r="BQ100" i="4"/>
  <c r="AW100" i="4"/>
  <c r="AC100" i="4"/>
  <c r="I100" i="4"/>
  <c r="DV99" i="4"/>
  <c r="DB99" i="4"/>
  <c r="CH99" i="4"/>
  <c r="BN99" i="4"/>
  <c r="AT99" i="4"/>
  <c r="Z99" i="4"/>
  <c r="F99" i="4"/>
  <c r="DS98" i="4"/>
  <c r="CY98" i="4"/>
  <c r="CE98" i="4"/>
  <c r="BK98" i="4"/>
  <c r="AQ98" i="4"/>
  <c r="W98" i="4"/>
  <c r="C98" i="4"/>
  <c r="EJ97" i="4"/>
  <c r="DP97" i="4"/>
  <c r="CV97" i="4"/>
  <c r="CB97" i="4"/>
  <c r="BH97" i="4"/>
  <c r="AN97" i="4"/>
  <c r="T97" i="4"/>
  <c r="EG96" i="4"/>
  <c r="DM96" i="4"/>
  <c r="CS96" i="4"/>
  <c r="BY96" i="4"/>
  <c r="BE96" i="4"/>
  <c r="AK96" i="4"/>
  <c r="Q96" i="4"/>
  <c r="ED95" i="4"/>
  <c r="DJ95" i="4"/>
  <c r="CP95" i="4"/>
  <c r="BV95" i="4"/>
  <c r="BB95" i="4"/>
  <c r="AH95" i="4"/>
  <c r="N95" i="4"/>
  <c r="EA94" i="4"/>
  <c r="DG94" i="4"/>
  <c r="CM94" i="4"/>
  <c r="BS94" i="4"/>
  <c r="AY94" i="4"/>
  <c r="AE94" i="4"/>
  <c r="K94" i="4"/>
  <c r="DX93" i="4"/>
  <c r="DK113" i="4"/>
  <c r="DM110" i="4"/>
  <c r="DF109" i="4"/>
  <c r="Z108" i="4"/>
  <c r="BM107" i="4"/>
  <c r="DQ106" i="4"/>
  <c r="AL105" i="4"/>
  <c r="CY104" i="4"/>
  <c r="X104" i="4"/>
  <c r="EJ103" i="4"/>
  <c r="BT103" i="4"/>
  <c r="O103" i="4"/>
  <c r="DF102" i="4"/>
  <c r="BV102" i="4"/>
  <c r="AU102" i="4"/>
  <c r="N102" i="4"/>
  <c r="EA101" i="4"/>
  <c r="DG101" i="4"/>
  <c r="CM101" i="4"/>
  <c r="BS101" i="4"/>
  <c r="AY101" i="4"/>
  <c r="AE101" i="4"/>
  <c r="K101" i="4"/>
  <c r="DX100" i="4"/>
  <c r="DD100" i="4"/>
  <c r="CJ100" i="4"/>
  <c r="BP100" i="4"/>
  <c r="AV100" i="4"/>
  <c r="AB100" i="4"/>
  <c r="H100" i="4"/>
  <c r="DU99" i="4"/>
  <c r="DA99" i="4"/>
  <c r="CG99" i="4"/>
  <c r="BM99" i="4"/>
  <c r="AS99" i="4"/>
  <c r="Y99" i="4"/>
  <c r="E99" i="4"/>
  <c r="DR98" i="4"/>
  <c r="CX98" i="4"/>
  <c r="CD98" i="4"/>
  <c r="BJ98" i="4"/>
  <c r="AP98" i="4"/>
  <c r="V98" i="4"/>
  <c r="EI97" i="4"/>
  <c r="DO97" i="4"/>
  <c r="CU97" i="4"/>
  <c r="CA97" i="4"/>
  <c r="BG97" i="4"/>
  <c r="AM97" i="4"/>
  <c r="S97" i="4"/>
  <c r="EF96" i="4"/>
  <c r="DL96" i="4"/>
  <c r="CR96" i="4"/>
  <c r="BX96" i="4"/>
  <c r="BD96" i="4"/>
  <c r="AJ96" i="4"/>
  <c r="P96" i="4"/>
  <c r="EC95" i="4"/>
  <c r="DI95" i="4"/>
  <c r="CO95" i="4"/>
  <c r="BU95" i="4"/>
  <c r="BA95" i="4"/>
  <c r="AG95" i="4"/>
  <c r="M95" i="4"/>
  <c r="DZ94" i="4"/>
  <c r="DF94" i="4"/>
  <c r="CL94" i="4"/>
  <c r="BR94" i="4"/>
  <c r="AX94" i="4"/>
  <c r="AD94" i="4"/>
  <c r="J94" i="4"/>
  <c r="DW93" i="4"/>
  <c r="DC93" i="4"/>
  <c r="CI93" i="4"/>
  <c r="BO93" i="4"/>
  <c r="AU93" i="4"/>
  <c r="AA93" i="4"/>
  <c r="AV117" i="4"/>
  <c r="CS113" i="4"/>
  <c r="DK110" i="4"/>
  <c r="DE109" i="4"/>
  <c r="H108" i="4"/>
  <c r="BL107" i="4"/>
  <c r="DP106" i="4"/>
  <c r="AK105" i="4"/>
  <c r="CR104" i="4"/>
  <c r="W104" i="4"/>
  <c r="EC103" i="4"/>
  <c r="BS103" i="4"/>
  <c r="N103" i="4"/>
  <c r="DE102" i="4"/>
  <c r="BU102" i="4"/>
  <c r="AO102" i="4"/>
  <c r="M102" i="4"/>
  <c r="DZ101" i="4"/>
  <c r="DF101" i="4"/>
  <c r="CL101" i="4"/>
  <c r="BR101" i="4"/>
  <c r="AX101" i="4"/>
  <c r="AD101" i="4"/>
  <c r="J101" i="4"/>
  <c r="DW100" i="4"/>
  <c r="DC100" i="4"/>
  <c r="CI100" i="4"/>
  <c r="BO100" i="4"/>
  <c r="AU100" i="4"/>
  <c r="AA100" i="4"/>
  <c r="G100" i="4"/>
  <c r="DT99" i="4"/>
  <c r="CZ99" i="4"/>
  <c r="CF99" i="4"/>
  <c r="BL99" i="4"/>
  <c r="AR99" i="4"/>
  <c r="X99" i="4"/>
  <c r="D99" i="4"/>
  <c r="DQ98" i="4"/>
  <c r="CW98" i="4"/>
  <c r="CC98" i="4"/>
  <c r="BI98" i="4"/>
  <c r="AO98" i="4"/>
  <c r="U98" i="4"/>
  <c r="EH97" i="4"/>
  <c r="DN97" i="4"/>
  <c r="CT97" i="4"/>
  <c r="BZ97" i="4"/>
  <c r="AU117" i="4"/>
  <c r="CR113" i="4"/>
  <c r="DI110" i="4"/>
  <c r="CM109" i="4"/>
  <c r="G108" i="4"/>
  <c r="BK107" i="4"/>
  <c r="CX106" i="4"/>
  <c r="S105" i="4"/>
  <c r="CQ104" i="4"/>
  <c r="P104" i="4"/>
  <c r="EB103" i="4"/>
  <c r="BR103" i="4"/>
  <c r="M103" i="4"/>
  <c r="DD102" i="4"/>
  <c r="BT102" i="4"/>
  <c r="AL102" i="4"/>
  <c r="L102" i="4"/>
  <c r="DY101" i="4"/>
  <c r="DE101" i="4"/>
  <c r="CK101" i="4"/>
  <c r="BQ101" i="4"/>
  <c r="AW101" i="4"/>
  <c r="AC101" i="4"/>
  <c r="I101" i="4"/>
  <c r="DV100" i="4"/>
  <c r="DB100" i="4"/>
  <c r="CH100" i="4"/>
  <c r="BN100" i="4"/>
  <c r="AT100" i="4"/>
  <c r="Z100" i="4"/>
  <c r="F100" i="4"/>
  <c r="DS99" i="4"/>
  <c r="CY99" i="4"/>
  <c r="CE99" i="4"/>
  <c r="BK99" i="4"/>
  <c r="AQ99" i="4"/>
  <c r="W99" i="4"/>
  <c r="C99" i="4"/>
  <c r="AC117" i="4"/>
  <c r="BY110" i="4"/>
  <c r="CL109" i="4"/>
  <c r="DX108" i="4"/>
  <c r="F108" i="4"/>
  <c r="AS107" i="4"/>
  <c r="CW106" i="4"/>
  <c r="R105" i="4"/>
  <c r="CP104" i="4"/>
  <c r="O104" i="4"/>
  <c r="EA103" i="4"/>
  <c r="BI103" i="4"/>
  <c r="L103" i="4"/>
  <c r="DC102" i="4"/>
  <c r="BS102" i="4"/>
  <c r="AK102" i="4"/>
  <c r="K102" i="4"/>
  <c r="DX101" i="4"/>
  <c r="DD101" i="4"/>
  <c r="CJ101" i="4"/>
  <c r="BP101" i="4"/>
  <c r="AV101" i="4"/>
  <c r="AB101" i="4"/>
  <c r="H101" i="4"/>
  <c r="DU100" i="4"/>
  <c r="DA100" i="4"/>
  <c r="CG100" i="4"/>
  <c r="BM100" i="4"/>
  <c r="AS100" i="4"/>
  <c r="Y100" i="4"/>
  <c r="E100" i="4"/>
  <c r="DR99" i="4"/>
  <c r="CX99" i="4"/>
  <c r="CD99" i="4"/>
  <c r="BJ99" i="4"/>
  <c r="AP99" i="4"/>
  <c r="V99" i="4"/>
  <c r="EI98" i="4"/>
  <c r="DO98" i="4"/>
  <c r="CU98" i="4"/>
  <c r="CA98" i="4"/>
  <c r="BG98" i="4"/>
  <c r="AM98" i="4"/>
  <c r="S98" i="4"/>
  <c r="EF97" i="4"/>
  <c r="DL97" i="4"/>
  <c r="CR97" i="4"/>
  <c r="BX97" i="4"/>
  <c r="BD97" i="4"/>
  <c r="AJ97" i="4"/>
  <c r="P97" i="4"/>
  <c r="EC96" i="4"/>
  <c r="DI96" i="4"/>
  <c r="CO96" i="4"/>
  <c r="BU96" i="4"/>
  <c r="BA96" i="4"/>
  <c r="AG96" i="4"/>
  <c r="M96" i="4"/>
  <c r="DZ95" i="4"/>
  <c r="DF95" i="4"/>
  <c r="CL95" i="4"/>
  <c r="BR95" i="4"/>
  <c r="AX95" i="4"/>
  <c r="AD95" i="4"/>
  <c r="J95" i="4"/>
  <c r="DW94" i="4"/>
  <c r="DC94" i="4"/>
  <c r="CI94" i="4"/>
  <c r="BO94" i="4"/>
  <c r="AU94" i="4"/>
  <c r="AA94" i="4"/>
  <c r="G94" i="4"/>
  <c r="DT93" i="4"/>
  <c r="CZ93" i="4"/>
  <c r="CF93" i="4"/>
  <c r="BL93" i="4"/>
  <c r="AR93" i="4"/>
  <c r="X93" i="4"/>
  <c r="BW110" i="4"/>
  <c r="CK109" i="4"/>
  <c r="DW108" i="4"/>
  <c r="AR107" i="4"/>
  <c r="CV106" i="4"/>
  <c r="EI105" i="4"/>
  <c r="Q105" i="4"/>
  <c r="CO104" i="4"/>
  <c r="N104" i="4"/>
  <c r="DZ103" i="4"/>
  <c r="BH103" i="4"/>
  <c r="K103" i="4"/>
  <c r="CW102" i="4"/>
  <c r="BR102" i="4"/>
  <c r="AJ102" i="4"/>
  <c r="J102" i="4"/>
  <c r="DW101" i="4"/>
  <c r="DC101" i="4"/>
  <c r="CI101" i="4"/>
  <c r="BO101" i="4"/>
  <c r="AU101" i="4"/>
  <c r="AA101" i="4"/>
  <c r="G101" i="4"/>
  <c r="DT100" i="4"/>
  <c r="CZ100" i="4"/>
  <c r="CF100" i="4"/>
  <c r="BL100" i="4"/>
  <c r="AR100" i="4"/>
  <c r="X100" i="4"/>
  <c r="D100" i="4"/>
  <c r="DQ99" i="4"/>
  <c r="CW99" i="4"/>
  <c r="CC99" i="4"/>
  <c r="BI99" i="4"/>
  <c r="AO99" i="4"/>
  <c r="U99" i="4"/>
  <c r="EH98" i="4"/>
  <c r="DN98" i="4"/>
  <c r="CT98" i="4"/>
  <c r="BZ98" i="4"/>
  <c r="BF98" i="4"/>
  <c r="AL98" i="4"/>
  <c r="R98" i="4"/>
  <c r="EE97" i="4"/>
  <c r="DK97" i="4"/>
  <c r="CQ97" i="4"/>
  <c r="BW97" i="4"/>
  <c r="BC97" i="4"/>
  <c r="AI97" i="4"/>
  <c r="O97" i="4"/>
  <c r="EB96" i="4"/>
  <c r="DH96" i="4"/>
  <c r="CN96" i="4"/>
  <c r="BT96" i="4"/>
  <c r="AZ96" i="4"/>
  <c r="AF96" i="4"/>
  <c r="L96" i="4"/>
  <c r="DY95" i="4"/>
  <c r="DE95" i="4"/>
  <c r="CK95" i="4"/>
  <c r="BQ95" i="4"/>
  <c r="AW95" i="4"/>
  <c r="AC95" i="4"/>
  <c r="I95" i="4"/>
  <c r="DV94" i="4"/>
  <c r="DB94" i="4"/>
  <c r="CH94" i="4"/>
  <c r="BN94" i="4"/>
  <c r="AT94" i="4"/>
  <c r="Z94" i="4"/>
  <c r="F94" i="4"/>
  <c r="DS93" i="4"/>
  <c r="CY93" i="4"/>
  <c r="CE93" i="4"/>
  <c r="BK93" i="4"/>
  <c r="AQ93" i="4"/>
  <c r="CH116" i="4"/>
  <c r="BU110" i="4"/>
  <c r="BS109" i="4"/>
  <c r="DV108" i="4"/>
  <c r="AQ107" i="4"/>
  <c r="CD106" i="4"/>
  <c r="EH105" i="4"/>
  <c r="CE104" i="4"/>
  <c r="M104" i="4"/>
  <c r="DQ103" i="4"/>
  <c r="BA103" i="4"/>
  <c r="J103" i="4"/>
  <c r="EH102" i="4"/>
  <c r="CT102" i="4"/>
  <c r="BQ102" i="4"/>
  <c r="AI102" i="4"/>
  <c r="I102" i="4"/>
  <c r="DV101" i="4"/>
  <c r="DB101" i="4"/>
  <c r="CH101" i="4"/>
  <c r="BN101" i="4"/>
  <c r="AT101" i="4"/>
  <c r="Z101" i="4"/>
  <c r="F101" i="4"/>
  <c r="DS100" i="4"/>
  <c r="CY100" i="4"/>
  <c r="CE100" i="4"/>
  <c r="BK100" i="4"/>
  <c r="AQ100" i="4"/>
  <c r="W100" i="4"/>
  <c r="C100" i="4"/>
  <c r="EJ99" i="4"/>
  <c r="DP99" i="4"/>
  <c r="CV99" i="4"/>
  <c r="CB99" i="4"/>
  <c r="BH99" i="4"/>
  <c r="AN99" i="4"/>
  <c r="T99" i="4"/>
  <c r="EG98" i="4"/>
  <c r="DM98" i="4"/>
  <c r="CS98" i="4"/>
  <c r="BY98" i="4"/>
  <c r="BE98" i="4"/>
  <c r="AK98" i="4"/>
  <c r="Q98" i="4"/>
  <c r="ED97" i="4"/>
  <c r="DJ97" i="4"/>
  <c r="CP97" i="4"/>
  <c r="BV97" i="4"/>
  <c r="BB97" i="4"/>
  <c r="AH97" i="4"/>
  <c r="N97" i="4"/>
  <c r="EA96" i="4"/>
  <c r="DG96" i="4"/>
  <c r="CM96" i="4"/>
  <c r="BS96" i="4"/>
  <c r="AY96" i="4"/>
  <c r="AE96" i="4"/>
  <c r="K96" i="4"/>
  <c r="DX95" i="4"/>
  <c r="DD95" i="4"/>
  <c r="CJ95" i="4"/>
  <c r="BP95" i="4"/>
  <c r="AV95" i="4"/>
  <c r="AB95" i="4"/>
  <c r="H95" i="4"/>
  <c r="DU94" i="4"/>
  <c r="DA94" i="4"/>
  <c r="CG94" i="4"/>
  <c r="BM94" i="4"/>
  <c r="AS94" i="4"/>
  <c r="Y94" i="4"/>
  <c r="E94" i="4"/>
  <c r="CG116" i="4"/>
  <c r="AM110" i="4"/>
  <c r="BR109" i="4"/>
  <c r="DD108" i="4"/>
  <c r="Y107" i="4"/>
  <c r="CC106" i="4"/>
  <c r="EG105" i="4"/>
  <c r="BX104" i="4"/>
  <c r="D104" i="4"/>
  <c r="DP103" i="4"/>
  <c r="AZ103" i="4"/>
  <c r="EG102" i="4"/>
  <c r="CS102" i="4"/>
  <c r="BP102" i="4"/>
  <c r="AH102" i="4"/>
  <c r="H102" i="4"/>
  <c r="DU101" i="4"/>
  <c r="DA101" i="4"/>
  <c r="CG101" i="4"/>
  <c r="BM101" i="4"/>
  <c r="AS101" i="4"/>
  <c r="Y101" i="4"/>
  <c r="E101" i="4"/>
  <c r="DR100" i="4"/>
  <c r="CX100" i="4"/>
  <c r="CD100" i="4"/>
  <c r="BJ100" i="4"/>
  <c r="AP100" i="4"/>
  <c r="V100" i="4"/>
  <c r="EI99" i="4"/>
  <c r="DO99" i="4"/>
  <c r="CU99" i="4"/>
  <c r="CA99" i="4"/>
  <c r="BG99" i="4"/>
  <c r="AM99" i="4"/>
  <c r="S99" i="4"/>
  <c r="EF98" i="4"/>
  <c r="DL98" i="4"/>
  <c r="CR98" i="4"/>
  <c r="BX98" i="4"/>
  <c r="BD98" i="4"/>
  <c r="AJ98" i="4"/>
  <c r="P98" i="4"/>
  <c r="EC97" i="4"/>
  <c r="DI97" i="4"/>
  <c r="CO97" i="4"/>
  <c r="BU97" i="4"/>
  <c r="BA97" i="4"/>
  <c r="AG97" i="4"/>
  <c r="M97" i="4"/>
  <c r="DZ96" i="4"/>
  <c r="DF96" i="4"/>
  <c r="CL96" i="4"/>
  <c r="BR96" i="4"/>
  <c r="AX96" i="4"/>
  <c r="AD96" i="4"/>
  <c r="J96" i="4"/>
  <c r="DW95" i="4"/>
  <c r="DC95" i="4"/>
  <c r="CI95" i="4"/>
  <c r="BO95" i="4"/>
  <c r="AU95" i="4"/>
  <c r="AA95" i="4"/>
  <c r="G95" i="4"/>
  <c r="DT94" i="4"/>
  <c r="CZ94" i="4"/>
  <c r="CF94" i="4"/>
  <c r="BL94" i="4"/>
  <c r="AR94" i="4"/>
  <c r="X94" i="4"/>
  <c r="D94" i="4"/>
  <c r="DQ93" i="4"/>
  <c r="CF116" i="4"/>
  <c r="AH112" i="4"/>
  <c r="AK110" i="4"/>
  <c r="BQ109" i="4"/>
  <c r="DC108" i="4"/>
  <c r="X107" i="4"/>
  <c r="CB106" i="4"/>
  <c r="DO105" i="4"/>
  <c r="BW104" i="4"/>
  <c r="C104" i="4"/>
  <c r="DI103" i="4"/>
  <c r="AY103" i="4"/>
  <c r="EC102" i="4"/>
  <c r="CR102" i="4"/>
  <c r="BO102" i="4"/>
  <c r="AG102" i="4"/>
  <c r="G102" i="4"/>
  <c r="DT101" i="4"/>
  <c r="CZ101" i="4"/>
  <c r="CF101" i="4"/>
  <c r="BL101" i="4"/>
  <c r="AR101" i="4"/>
  <c r="X101" i="4"/>
  <c r="D101" i="4"/>
  <c r="DQ100" i="4"/>
  <c r="CW100" i="4"/>
  <c r="CC100" i="4"/>
  <c r="BI100" i="4"/>
  <c r="AO100" i="4"/>
  <c r="U100" i="4"/>
  <c r="EH99" i="4"/>
  <c r="DN99" i="4"/>
  <c r="CT99" i="4"/>
  <c r="BZ99" i="4"/>
  <c r="BF99" i="4"/>
  <c r="AL99" i="4"/>
  <c r="R99" i="4"/>
  <c r="EE98" i="4"/>
  <c r="DK98" i="4"/>
  <c r="CQ98" i="4"/>
  <c r="BW98" i="4"/>
  <c r="BC98" i="4"/>
  <c r="AI98" i="4"/>
  <c r="O98" i="4"/>
  <c r="EB97" i="4"/>
  <c r="DH97" i="4"/>
  <c r="CN97" i="4"/>
  <c r="BT97" i="4"/>
  <c r="AZ97" i="4"/>
  <c r="AF97" i="4"/>
  <c r="L97" i="4"/>
  <c r="DY96" i="4"/>
  <c r="DE96" i="4"/>
  <c r="CK96" i="4"/>
  <c r="BQ96" i="4"/>
  <c r="AW96" i="4"/>
  <c r="AC96" i="4"/>
  <c r="I96" i="4"/>
  <c r="DV95" i="4"/>
  <c r="DB95" i="4"/>
  <c r="CH95" i="4"/>
  <c r="BN95" i="4"/>
  <c r="AT95" i="4"/>
  <c r="Z95" i="4"/>
  <c r="F95" i="4"/>
  <c r="DS94" i="4"/>
  <c r="CY94" i="4"/>
  <c r="CE94" i="4"/>
  <c r="BK94" i="4"/>
  <c r="AQ94" i="4"/>
  <c r="EG123" i="4"/>
  <c r="AG112" i="4"/>
  <c r="AI110" i="4"/>
  <c r="AY109" i="4"/>
  <c r="DB108" i="4"/>
  <c r="W107" i="4"/>
  <c r="BJ106" i="4"/>
  <c r="DN105" i="4"/>
  <c r="BV104" i="4"/>
  <c r="DH103" i="4"/>
  <c r="AX103" i="4"/>
  <c r="EB102" i="4"/>
  <c r="CP102" i="4"/>
  <c r="BI102" i="4"/>
  <c r="AF102" i="4"/>
  <c r="F102" i="4"/>
  <c r="DS101" i="4"/>
  <c r="CY101" i="4"/>
  <c r="CE101" i="4"/>
  <c r="BK101" i="4"/>
  <c r="AQ101" i="4"/>
  <c r="W101" i="4"/>
  <c r="C101" i="4"/>
  <c r="EJ100" i="4"/>
  <c r="DP100" i="4"/>
  <c r="CV100" i="4"/>
  <c r="CB100" i="4"/>
  <c r="BH100" i="4"/>
  <c r="AN100" i="4"/>
  <c r="T100" i="4"/>
  <c r="EG99" i="4"/>
  <c r="DM99" i="4"/>
  <c r="CS99" i="4"/>
  <c r="BY99" i="4"/>
  <c r="BE99" i="4"/>
  <c r="AK99" i="4"/>
  <c r="Q99" i="4"/>
  <c r="ED98" i="4"/>
  <c r="DJ98" i="4"/>
  <c r="CP98" i="4"/>
  <c r="BV98" i="4"/>
  <c r="BB98" i="4"/>
  <c r="AH98" i="4"/>
  <c r="N98" i="4"/>
  <c r="EA97" i="4"/>
  <c r="DG97" i="4"/>
  <c r="CM97" i="4"/>
  <c r="BS97" i="4"/>
  <c r="AY97" i="4"/>
  <c r="AE97" i="4"/>
  <c r="K97" i="4"/>
  <c r="DX96" i="4"/>
  <c r="DD96" i="4"/>
  <c r="CJ96" i="4"/>
  <c r="BP96" i="4"/>
  <c r="AV96" i="4"/>
  <c r="AB96" i="4"/>
  <c r="H96" i="4"/>
  <c r="DU95" i="4"/>
  <c r="DA95" i="4"/>
  <c r="CG95" i="4"/>
  <c r="BM95" i="4"/>
  <c r="AS95" i="4"/>
  <c r="Y95" i="4"/>
  <c r="E95" i="4"/>
  <c r="EF123" i="4"/>
  <c r="AF112" i="4"/>
  <c r="G110" i="4"/>
  <c r="AX109" i="4"/>
  <c r="CJ108" i="4"/>
  <c r="E107" i="4"/>
  <c r="BI106" i="4"/>
  <c r="DM105" i="4"/>
  <c r="BU104" i="4"/>
  <c r="DG103" i="4"/>
  <c r="AO103" i="4"/>
  <c r="EA102" i="4"/>
  <c r="CO102" i="4"/>
  <c r="BF102" i="4"/>
  <c r="AE102" i="4"/>
  <c r="E102" i="4"/>
  <c r="DR101" i="4"/>
  <c r="CX101" i="4"/>
  <c r="CD101" i="4"/>
  <c r="BJ101" i="4"/>
  <c r="AP101" i="4"/>
  <c r="V101" i="4"/>
  <c r="EI100" i="4"/>
  <c r="DO100" i="4"/>
  <c r="CU100" i="4"/>
  <c r="CA100" i="4"/>
  <c r="BG100" i="4"/>
  <c r="AM100" i="4"/>
  <c r="S100" i="4"/>
  <c r="EF99" i="4"/>
  <c r="DL99" i="4"/>
  <c r="CR99" i="4"/>
  <c r="BX99" i="4"/>
  <c r="BD99" i="4"/>
  <c r="AJ99" i="4"/>
  <c r="P99" i="4"/>
  <c r="EC98" i="4"/>
  <c r="DI98" i="4"/>
  <c r="CO98" i="4"/>
  <c r="BU98" i="4"/>
  <c r="BA98" i="4"/>
  <c r="AG98" i="4"/>
  <c r="M98" i="4"/>
  <c r="DZ97" i="4"/>
  <c r="DF97" i="4"/>
  <c r="CL97" i="4"/>
  <c r="BR97" i="4"/>
  <c r="AX97" i="4"/>
  <c r="AD97" i="4"/>
  <c r="J97" i="4"/>
  <c r="DW96" i="4"/>
  <c r="DC96" i="4"/>
  <c r="CI96" i="4"/>
  <c r="BO96" i="4"/>
  <c r="AU96" i="4"/>
  <c r="AA96" i="4"/>
  <c r="G96" i="4"/>
  <c r="F110" i="4"/>
  <c r="AW109" i="4"/>
  <c r="CI108" i="4"/>
  <c r="D107" i="4"/>
  <c r="BH106" i="4"/>
  <c r="CU105" i="4"/>
  <c r="BK104" i="4"/>
  <c r="DF103" i="4"/>
  <c r="AN103" i="4"/>
  <c r="DZ102" i="4"/>
  <c r="CN102" i="4"/>
  <c r="BE102" i="4"/>
  <c r="AD102" i="4"/>
  <c r="D102" i="4"/>
  <c r="DQ101" i="4"/>
  <c r="CW101" i="4"/>
  <c r="CC101" i="4"/>
  <c r="BI101" i="4"/>
  <c r="AO101" i="4"/>
  <c r="U101" i="4"/>
  <c r="EH100" i="4"/>
  <c r="DN100" i="4"/>
  <c r="CT100" i="4"/>
  <c r="BZ100" i="4"/>
  <c r="BF100" i="4"/>
  <c r="AL100" i="4"/>
  <c r="R100" i="4"/>
  <c r="EE99" i="4"/>
  <c r="DK99" i="4"/>
  <c r="CQ99" i="4"/>
  <c r="BW99" i="4"/>
  <c r="BC99" i="4"/>
  <c r="AI99" i="4"/>
  <c r="O99" i="4"/>
  <c r="EB98" i="4"/>
  <c r="DH98" i="4"/>
  <c r="CN98" i="4"/>
  <c r="BT98" i="4"/>
  <c r="AZ98" i="4"/>
  <c r="AF98" i="4"/>
  <c r="L98" i="4"/>
  <c r="DY97" i="4"/>
  <c r="DE97" i="4"/>
  <c r="CK97" i="4"/>
  <c r="BQ97" i="4"/>
  <c r="AW97" i="4"/>
  <c r="AC97" i="4"/>
  <c r="I97" i="4"/>
  <c r="DV96" i="4"/>
  <c r="DB96" i="4"/>
  <c r="CH96" i="4"/>
  <c r="BN96" i="4"/>
  <c r="AT96" i="4"/>
  <c r="Z96" i="4"/>
  <c r="F96" i="4"/>
  <c r="DS95" i="4"/>
  <c r="CY95" i="4"/>
  <c r="CE95" i="4"/>
  <c r="BK95" i="4"/>
  <c r="AQ95" i="4"/>
  <c r="W95" i="4"/>
  <c r="C95" i="4"/>
  <c r="EJ94" i="4"/>
  <c r="DP94" i="4"/>
  <c r="CV94" i="4"/>
  <c r="CB94" i="4"/>
  <c r="BH94" i="4"/>
  <c r="AN94" i="4"/>
  <c r="T94" i="4"/>
  <c r="EG93" i="4"/>
  <c r="DM93" i="4"/>
  <c r="CS93" i="4"/>
  <c r="BY93" i="4"/>
  <c r="BE93" i="4"/>
  <c r="AK93" i="4"/>
  <c r="DS115" i="4"/>
  <c r="DZ111" i="4"/>
  <c r="AE109" i="4"/>
  <c r="CH108" i="4"/>
  <c r="DU107" i="4"/>
  <c r="C107" i="4"/>
  <c r="AP106" i="4"/>
  <c r="CT105" i="4"/>
  <c r="BD104" i="4"/>
  <c r="CW103" i="4"/>
  <c r="AJ103" i="4"/>
  <c r="DY102" i="4"/>
  <c r="CM102" i="4"/>
  <c r="BD102" i="4"/>
  <c r="AC102" i="4"/>
  <c r="C102" i="4"/>
  <c r="EJ101" i="4"/>
  <c r="DP101" i="4"/>
  <c r="CV101" i="4"/>
  <c r="CB101" i="4"/>
  <c r="BH101" i="4"/>
  <c r="AN101" i="4"/>
  <c r="T101" i="4"/>
  <c r="EG100" i="4"/>
  <c r="DM100" i="4"/>
  <c r="CS100" i="4"/>
  <c r="BY100" i="4"/>
  <c r="BE100" i="4"/>
  <c r="AK100" i="4"/>
  <c r="Q100" i="4"/>
  <c r="ED99" i="4"/>
  <c r="DJ99" i="4"/>
  <c r="CP99" i="4"/>
  <c r="BV99" i="4"/>
  <c r="BB99" i="4"/>
  <c r="AH99" i="4"/>
  <c r="N99" i="4"/>
  <c r="EA98" i="4"/>
  <c r="DG98" i="4"/>
  <c r="CM98" i="4"/>
  <c r="BS98" i="4"/>
  <c r="AY98" i="4"/>
  <c r="AE98" i="4"/>
  <c r="K98" i="4"/>
  <c r="DX97" i="4"/>
  <c r="DD97" i="4"/>
  <c r="CJ97" i="4"/>
  <c r="BP97" i="4"/>
  <c r="AV97" i="4"/>
  <c r="AB97" i="4"/>
  <c r="H97" i="4"/>
  <c r="DU96" i="4"/>
  <c r="DA96" i="4"/>
  <c r="CG96" i="4"/>
  <c r="BM96" i="4"/>
  <c r="AS96" i="4"/>
  <c r="Y96" i="4"/>
  <c r="E96" i="4"/>
  <c r="DR95" i="4"/>
  <c r="CX95" i="4"/>
  <c r="CD95" i="4"/>
  <c r="BJ95" i="4"/>
  <c r="AP95" i="4"/>
  <c r="V95" i="4"/>
  <c r="EI94" i="4"/>
  <c r="DO94" i="4"/>
  <c r="CU94" i="4"/>
  <c r="CA94" i="4"/>
  <c r="BG94" i="4"/>
  <c r="AM94" i="4"/>
  <c r="S94" i="4"/>
  <c r="C115" i="4"/>
  <c r="DY111" i="4"/>
  <c r="AD109" i="4"/>
  <c r="BP108" i="4"/>
  <c r="DT107" i="4"/>
  <c r="AO106" i="4"/>
  <c r="CS105" i="4"/>
  <c r="BC104" i="4"/>
  <c r="CV103" i="4"/>
  <c r="AI103" i="4"/>
  <c r="DX102" i="4"/>
  <c r="CL102" i="4"/>
  <c r="BC102" i="4"/>
  <c r="AB102" i="4"/>
  <c r="EI101" i="4"/>
  <c r="DO101" i="4"/>
  <c r="CU101" i="4"/>
  <c r="CA101" i="4"/>
  <c r="BG101" i="4"/>
  <c r="AM101" i="4"/>
  <c r="S101" i="4"/>
  <c r="EF100" i="4"/>
  <c r="DL100" i="4"/>
  <c r="CR100" i="4"/>
  <c r="BX100" i="4"/>
  <c r="BD100" i="4"/>
  <c r="AJ100" i="4"/>
  <c r="P100" i="4"/>
  <c r="EC99" i="4"/>
  <c r="DI99" i="4"/>
  <c r="CO99" i="4"/>
  <c r="BU99" i="4"/>
  <c r="BA99" i="4"/>
  <c r="AG99" i="4"/>
  <c r="M99" i="4"/>
  <c r="DZ98" i="4"/>
  <c r="DF98" i="4"/>
  <c r="CL98" i="4"/>
  <c r="BR98" i="4"/>
  <c r="AX98" i="4"/>
  <c r="AD98" i="4"/>
  <c r="J98" i="4"/>
  <c r="DW97" i="4"/>
  <c r="DC97" i="4"/>
  <c r="CI97" i="4"/>
  <c r="BO97" i="4"/>
  <c r="AU97" i="4"/>
  <c r="AA97" i="4"/>
  <c r="G97" i="4"/>
  <c r="DT96" i="4"/>
  <c r="CZ96" i="4"/>
  <c r="CF96" i="4"/>
  <c r="BL96" i="4"/>
  <c r="AR96" i="4"/>
  <c r="X96" i="4"/>
  <c r="D96" i="4"/>
  <c r="DQ95" i="4"/>
  <c r="CW95" i="4"/>
  <c r="CC95" i="4"/>
  <c r="BI95" i="4"/>
  <c r="AO95" i="4"/>
  <c r="U95" i="4"/>
  <c r="EH94" i="4"/>
  <c r="DN94" i="4"/>
  <c r="CT94" i="4"/>
  <c r="BZ94" i="4"/>
  <c r="BF94" i="4"/>
  <c r="AL94" i="4"/>
  <c r="R94" i="4"/>
  <c r="EE93" i="4"/>
  <c r="DK93" i="4"/>
  <c r="CQ93" i="4"/>
  <c r="BW93" i="4"/>
  <c r="BC93" i="4"/>
  <c r="AI93" i="4"/>
  <c r="DK111" i="4"/>
  <c r="AC109" i="4"/>
  <c r="BO108" i="4"/>
  <c r="DS107" i="4"/>
  <c r="AN106" i="4"/>
  <c r="CA105" i="4"/>
  <c r="EF104" i="4"/>
  <c r="BB104" i="4"/>
  <c r="CO103" i="4"/>
  <c r="AG103" i="4"/>
  <c r="DW102" i="4"/>
  <c r="CK102" i="4"/>
  <c r="BB102" i="4"/>
  <c r="AA102" i="4"/>
  <c r="EH101" i="4"/>
  <c r="DN101" i="4"/>
  <c r="CT101" i="4"/>
  <c r="BZ101" i="4"/>
  <c r="BF101" i="4"/>
  <c r="AL101" i="4"/>
  <c r="R101" i="4"/>
  <c r="EE100" i="4"/>
  <c r="DK100" i="4"/>
  <c r="CQ100" i="4"/>
  <c r="BW100" i="4"/>
  <c r="BC100" i="4"/>
  <c r="AI100" i="4"/>
  <c r="O100" i="4"/>
  <c r="EB99" i="4"/>
  <c r="DH99" i="4"/>
  <c r="CN99" i="4"/>
  <c r="BT99" i="4"/>
  <c r="AZ99" i="4"/>
  <c r="AF99" i="4"/>
  <c r="L99" i="4"/>
  <c r="DY98" i="4"/>
  <c r="DE98" i="4"/>
  <c r="CK98" i="4"/>
  <c r="BQ98" i="4"/>
  <c r="AW98" i="4"/>
  <c r="AC98" i="4"/>
  <c r="I98" i="4"/>
  <c r="DV97" i="4"/>
  <c r="DB97" i="4"/>
  <c r="CH97" i="4"/>
  <c r="BN97" i="4"/>
  <c r="AT97" i="4"/>
  <c r="Z97" i="4"/>
  <c r="F97" i="4"/>
  <c r="DS96" i="4"/>
  <c r="CY96" i="4"/>
  <c r="CE96" i="4"/>
  <c r="BK96" i="4"/>
  <c r="AQ96" i="4"/>
  <c r="W96" i="4"/>
  <c r="C96" i="4"/>
  <c r="EJ95" i="4"/>
  <c r="DP95" i="4"/>
  <c r="CV95" i="4"/>
  <c r="CB95" i="4"/>
  <c r="BH95" i="4"/>
  <c r="AN95" i="4"/>
  <c r="T95" i="4"/>
  <c r="EG94" i="4"/>
  <c r="DM94" i="4"/>
  <c r="CS94" i="4"/>
  <c r="BY94" i="4"/>
  <c r="BE94" i="4"/>
  <c r="AK94" i="4"/>
  <c r="Q94" i="4"/>
  <c r="AY111" i="4"/>
  <c r="K109" i="4"/>
  <c r="BN108" i="4"/>
  <c r="DA107" i="4"/>
  <c r="V106" i="4"/>
  <c r="BZ105" i="4"/>
  <c r="EE104" i="4"/>
  <c r="BA104" i="4"/>
  <c r="CN103" i="4"/>
  <c r="AF103" i="4"/>
  <c r="DN102" i="4"/>
  <c r="CJ102" i="4"/>
  <c r="BA102" i="4"/>
  <c r="X102" i="4"/>
  <c r="EG101" i="4"/>
  <c r="DM101" i="4"/>
  <c r="CS101" i="4"/>
  <c r="BY101" i="4"/>
  <c r="BE101" i="4"/>
  <c r="AK101" i="4"/>
  <c r="Q101" i="4"/>
  <c r="ED100" i="4"/>
  <c r="DJ100" i="4"/>
  <c r="CP100" i="4"/>
  <c r="BV100" i="4"/>
  <c r="BB100" i="4"/>
  <c r="AH100" i="4"/>
  <c r="N100" i="4"/>
  <c r="EA99" i="4"/>
  <c r="DG99" i="4"/>
  <c r="CM99" i="4"/>
  <c r="BS99" i="4"/>
  <c r="AY99" i="4"/>
  <c r="AE99" i="4"/>
  <c r="K99" i="4"/>
  <c r="DX98" i="4"/>
  <c r="DD98" i="4"/>
  <c r="CJ98" i="4"/>
  <c r="BP98" i="4"/>
  <c r="AV98" i="4"/>
  <c r="AB98" i="4"/>
  <c r="H98" i="4"/>
  <c r="DU97" i="4"/>
  <c r="DA97" i="4"/>
  <c r="CG97" i="4"/>
  <c r="BM97" i="4"/>
  <c r="AS97" i="4"/>
  <c r="Y97" i="4"/>
  <c r="E97" i="4"/>
  <c r="DR96" i="4"/>
  <c r="CX96" i="4"/>
  <c r="CD96" i="4"/>
  <c r="BJ96" i="4"/>
  <c r="AP96" i="4"/>
  <c r="V96" i="4"/>
  <c r="EI95" i="4"/>
  <c r="DO95" i="4"/>
  <c r="CU95" i="4"/>
  <c r="CA95" i="4"/>
  <c r="BG95" i="4"/>
  <c r="AM95" i="4"/>
  <c r="S95" i="4"/>
  <c r="EF94" i="4"/>
  <c r="G118" i="4"/>
  <c r="AN114" i="4"/>
  <c r="DY109" i="4"/>
  <c r="AB108" i="4"/>
  <c r="CF107" i="4"/>
  <c r="EJ106" i="4"/>
  <c r="BE105" i="4"/>
  <c r="DK104" i="4"/>
  <c r="AH104" i="4"/>
  <c r="CB103" i="4"/>
  <c r="T103" i="4"/>
  <c r="DH102" i="4"/>
  <c r="BY102" i="4"/>
  <c r="AW102" i="4"/>
  <c r="P102" i="4"/>
  <c r="EC101" i="4"/>
  <c r="DI101" i="4"/>
  <c r="CO101" i="4"/>
  <c r="BU101" i="4"/>
  <c r="BA101" i="4"/>
  <c r="AG101" i="4"/>
  <c r="M101" i="4"/>
  <c r="DZ100" i="4"/>
  <c r="DF100" i="4"/>
  <c r="CL100" i="4"/>
  <c r="BR100" i="4"/>
  <c r="AX100" i="4"/>
  <c r="AD100" i="4"/>
  <c r="J100" i="4"/>
  <c r="DW99" i="4"/>
  <c r="DC99" i="4"/>
  <c r="CI99" i="4"/>
  <c r="BO99" i="4"/>
  <c r="AU99" i="4"/>
  <c r="AA99" i="4"/>
  <c r="G99" i="4"/>
  <c r="DT98" i="4"/>
  <c r="CZ98" i="4"/>
  <c r="CF98" i="4"/>
  <c r="BL98" i="4"/>
  <c r="AR98" i="4"/>
  <c r="X98" i="4"/>
  <c r="D98" i="4"/>
  <c r="DQ97" i="4"/>
  <c r="CW97" i="4"/>
  <c r="CC97" i="4"/>
  <c r="BI97" i="4"/>
  <c r="AO97" i="4"/>
  <c r="U97" i="4"/>
  <c r="EH96" i="4"/>
  <c r="DN96" i="4"/>
  <c r="CT96" i="4"/>
  <c r="BZ96" i="4"/>
  <c r="BF96" i="4"/>
  <c r="AL96" i="4"/>
  <c r="R96" i="4"/>
  <c r="EE95" i="4"/>
  <c r="DK95" i="4"/>
  <c r="CQ95" i="4"/>
  <c r="BW95" i="4"/>
  <c r="BC95" i="4"/>
  <c r="AI95" i="4"/>
  <c r="O95" i="4"/>
  <c r="BF114" i="4"/>
  <c r="CZ107" i="4"/>
  <c r="AI104" i="4"/>
  <c r="AZ102" i="4"/>
  <c r="CQ101" i="4"/>
  <c r="L100" i="4"/>
  <c r="BP99" i="4"/>
  <c r="DP98" i="4"/>
  <c r="T98" i="4"/>
  <c r="CX97" i="4"/>
  <c r="Q97" i="4"/>
  <c r="DK96" i="4"/>
  <c r="AI96" i="4"/>
  <c r="EF95" i="4"/>
  <c r="BS95" i="4"/>
  <c r="DX94" i="4"/>
  <c r="CC94" i="4"/>
  <c r="AI94" i="4"/>
  <c r="EF93" i="4"/>
  <c r="DD93" i="4"/>
  <c r="CB93" i="4"/>
  <c r="BA93" i="4"/>
  <c r="AB93" i="4"/>
  <c r="F93" i="4"/>
  <c r="DS92" i="4"/>
  <c r="CY92" i="4"/>
  <c r="CE92" i="4"/>
  <c r="BK92" i="4"/>
  <c r="AQ92" i="4"/>
  <c r="W92" i="4"/>
  <c r="C92" i="4"/>
  <c r="EJ91" i="4"/>
  <c r="DP91" i="4"/>
  <c r="CV91" i="4"/>
  <c r="CB91" i="4"/>
  <c r="BH91" i="4"/>
  <c r="AN91" i="4"/>
  <c r="T91" i="4"/>
  <c r="EG90" i="4"/>
  <c r="DM90" i="4"/>
  <c r="CS90" i="4"/>
  <c r="BY90" i="4"/>
  <c r="BE90" i="4"/>
  <c r="AK90" i="4"/>
  <c r="Q90" i="4"/>
  <c r="ED89" i="4"/>
  <c r="DJ89" i="4"/>
  <c r="CP89" i="4"/>
  <c r="BV89" i="4"/>
  <c r="BB89" i="4"/>
  <c r="AH89" i="4"/>
  <c r="N89" i="4"/>
  <c r="EA88" i="4"/>
  <c r="DG88" i="4"/>
  <c r="CM88" i="4"/>
  <c r="BS88" i="4"/>
  <c r="AY88" i="4"/>
  <c r="AE88" i="4"/>
  <c r="K88" i="4"/>
  <c r="DX87" i="4"/>
  <c r="DD87" i="4"/>
  <c r="CJ87" i="4"/>
  <c r="BP87" i="4"/>
  <c r="AV87" i="4"/>
  <c r="AB87" i="4"/>
  <c r="H87" i="4"/>
  <c r="DU86" i="4"/>
  <c r="DA86" i="4"/>
  <c r="CG86" i="4"/>
  <c r="BM86" i="4"/>
  <c r="AS86" i="4"/>
  <c r="Y86" i="4"/>
  <c r="E86" i="4"/>
  <c r="DR85" i="4"/>
  <c r="CX85" i="4"/>
  <c r="CD85" i="4"/>
  <c r="BJ85" i="4"/>
  <c r="AP85" i="4"/>
  <c r="V85" i="4"/>
  <c r="EI84" i="4"/>
  <c r="DO84" i="4"/>
  <c r="CU84" i="4"/>
  <c r="CA84" i="4"/>
  <c r="BG84" i="4"/>
  <c r="AM84" i="4"/>
  <c r="S84" i="4"/>
  <c r="EF83" i="4"/>
  <c r="DL83" i="4"/>
  <c r="CR83" i="4"/>
  <c r="BX83" i="4"/>
  <c r="BD83" i="4"/>
  <c r="AJ83" i="4"/>
  <c r="P83" i="4"/>
  <c r="EC82" i="4"/>
  <c r="DI82" i="4"/>
  <c r="CO82" i="4"/>
  <c r="BU82" i="4"/>
  <c r="BA82" i="4"/>
  <c r="AG82" i="4"/>
  <c r="M82" i="4"/>
  <c r="DZ81" i="4"/>
  <c r="DF81" i="4"/>
  <c r="CL81" i="4"/>
  <c r="BR81" i="4"/>
  <c r="AX81" i="4"/>
  <c r="AD81" i="4"/>
  <c r="J81" i="4"/>
  <c r="DW80" i="4"/>
  <c r="DC80" i="4"/>
  <c r="CI80" i="4"/>
  <c r="BO80" i="4"/>
  <c r="AU80" i="4"/>
  <c r="AA80" i="4"/>
  <c r="G80" i="4"/>
  <c r="DT79" i="4"/>
  <c r="CZ79" i="4"/>
  <c r="CF79" i="4"/>
  <c r="BL79" i="4"/>
  <c r="AR79" i="4"/>
  <c r="X79" i="4"/>
  <c r="D79" i="4"/>
  <c r="DQ78" i="4"/>
  <c r="CW78" i="4"/>
  <c r="CC78" i="4"/>
  <c r="BI78" i="4"/>
  <c r="AO78" i="4"/>
  <c r="U78" i="4"/>
  <c r="EH77" i="4"/>
  <c r="DN77" i="4"/>
  <c r="CT77" i="4"/>
  <c r="BZ77" i="4"/>
  <c r="BF77" i="4"/>
  <c r="AL77" i="4"/>
  <c r="R77" i="4"/>
  <c r="CY107" i="4"/>
  <c r="AY102" i="4"/>
  <c r="CP101" i="4"/>
  <c r="EC100" i="4"/>
  <c r="K100" i="4"/>
  <c r="AX99" i="4"/>
  <c r="DC98" i="4"/>
  <c r="G98" i="4"/>
  <c r="CS97" i="4"/>
  <c r="D97" i="4"/>
  <c r="DJ96" i="4"/>
  <c r="AH96" i="4"/>
  <c r="EB95" i="4"/>
  <c r="BL95" i="4"/>
  <c r="DR94" i="4"/>
  <c r="BX94" i="4"/>
  <c r="AH94" i="4"/>
  <c r="ED93" i="4"/>
  <c r="DB93" i="4"/>
  <c r="CA93" i="4"/>
  <c r="AZ93" i="4"/>
  <c r="Z93" i="4"/>
  <c r="E93" i="4"/>
  <c r="DR92" i="4"/>
  <c r="CX92" i="4"/>
  <c r="CD92" i="4"/>
  <c r="BJ92" i="4"/>
  <c r="AP92" i="4"/>
  <c r="V92" i="4"/>
  <c r="EI91" i="4"/>
  <c r="DO91" i="4"/>
  <c r="CU91" i="4"/>
  <c r="CA91" i="4"/>
  <c r="BG91" i="4"/>
  <c r="AM91" i="4"/>
  <c r="S91" i="4"/>
  <c r="EF90" i="4"/>
  <c r="DL90" i="4"/>
  <c r="CR90" i="4"/>
  <c r="BX90" i="4"/>
  <c r="BD90" i="4"/>
  <c r="AJ90" i="4"/>
  <c r="P90" i="4"/>
  <c r="EC89" i="4"/>
  <c r="DI89" i="4"/>
  <c r="CO89" i="4"/>
  <c r="BU89" i="4"/>
  <c r="BA89" i="4"/>
  <c r="AG89" i="4"/>
  <c r="M89" i="4"/>
  <c r="DZ88" i="4"/>
  <c r="DF88" i="4"/>
  <c r="CL88" i="4"/>
  <c r="BR88" i="4"/>
  <c r="AX88" i="4"/>
  <c r="AD88" i="4"/>
  <c r="J88" i="4"/>
  <c r="DW87" i="4"/>
  <c r="DC87" i="4"/>
  <c r="CI87" i="4"/>
  <c r="BO87" i="4"/>
  <c r="AU87" i="4"/>
  <c r="AA87" i="4"/>
  <c r="G87" i="4"/>
  <c r="DT86" i="4"/>
  <c r="CZ86" i="4"/>
  <c r="CF86" i="4"/>
  <c r="BL86" i="4"/>
  <c r="AR86" i="4"/>
  <c r="X86" i="4"/>
  <c r="D86" i="4"/>
  <c r="DQ85" i="4"/>
  <c r="CW85" i="4"/>
  <c r="CC85" i="4"/>
  <c r="BI85" i="4"/>
  <c r="AO85" i="4"/>
  <c r="U85" i="4"/>
  <c r="EH84" i="4"/>
  <c r="DN84" i="4"/>
  <c r="CT84" i="4"/>
  <c r="BZ84" i="4"/>
  <c r="BF84" i="4"/>
  <c r="AL84" i="4"/>
  <c r="R84" i="4"/>
  <c r="EE83" i="4"/>
  <c r="DK83" i="4"/>
  <c r="CQ83" i="4"/>
  <c r="BW83" i="4"/>
  <c r="BC83" i="4"/>
  <c r="AI83" i="4"/>
  <c r="O83" i="4"/>
  <c r="CG107" i="4"/>
  <c r="AX102" i="4"/>
  <c r="BX101" i="4"/>
  <c r="EB100" i="4"/>
  <c r="AW99" i="4"/>
  <c r="DB98" i="4"/>
  <c r="F98" i="4"/>
  <c r="CF97" i="4"/>
  <c r="C97" i="4"/>
  <c r="CW96" i="4"/>
  <c r="U96" i="4"/>
  <c r="EA95" i="4"/>
  <c r="BF95" i="4"/>
  <c r="DQ94" i="4"/>
  <c r="BW94" i="4"/>
  <c r="AG94" i="4"/>
  <c r="EC93" i="4"/>
  <c r="DA93" i="4"/>
  <c r="BZ93" i="4"/>
  <c r="AY93" i="4"/>
  <c r="Y93" i="4"/>
  <c r="D93" i="4"/>
  <c r="DQ92" i="4"/>
  <c r="CW92" i="4"/>
  <c r="CC92" i="4"/>
  <c r="BI92" i="4"/>
  <c r="AO92" i="4"/>
  <c r="U92" i="4"/>
  <c r="EH91" i="4"/>
  <c r="DN91" i="4"/>
  <c r="CT91" i="4"/>
  <c r="BZ91" i="4"/>
  <c r="BF91" i="4"/>
  <c r="AL91" i="4"/>
  <c r="R91" i="4"/>
  <c r="EE90" i="4"/>
  <c r="DK90" i="4"/>
  <c r="CQ90" i="4"/>
  <c r="BW90" i="4"/>
  <c r="BC90" i="4"/>
  <c r="AI90" i="4"/>
  <c r="O90" i="4"/>
  <c r="EB89" i="4"/>
  <c r="DH89" i="4"/>
  <c r="CN89" i="4"/>
  <c r="BT89" i="4"/>
  <c r="AZ89" i="4"/>
  <c r="AF89" i="4"/>
  <c r="L89" i="4"/>
  <c r="DY88" i="4"/>
  <c r="DE88" i="4"/>
  <c r="CK88" i="4"/>
  <c r="BQ88" i="4"/>
  <c r="AW88" i="4"/>
  <c r="AC88" i="4"/>
  <c r="I88" i="4"/>
  <c r="DV87" i="4"/>
  <c r="DB87" i="4"/>
  <c r="CH87" i="4"/>
  <c r="BN87" i="4"/>
  <c r="AT87" i="4"/>
  <c r="Z87" i="4"/>
  <c r="F87" i="4"/>
  <c r="DS86" i="4"/>
  <c r="CY86" i="4"/>
  <c r="CE86" i="4"/>
  <c r="BK86" i="4"/>
  <c r="AQ86" i="4"/>
  <c r="W86" i="4"/>
  <c r="C86" i="4"/>
  <c r="EJ85" i="4"/>
  <c r="DP85" i="4"/>
  <c r="CV85" i="4"/>
  <c r="CB85" i="4"/>
  <c r="BH85" i="4"/>
  <c r="AN85" i="4"/>
  <c r="T85" i="4"/>
  <c r="EG84" i="4"/>
  <c r="DM84" i="4"/>
  <c r="CS84" i="4"/>
  <c r="BY84" i="4"/>
  <c r="BE84" i="4"/>
  <c r="AK84" i="4"/>
  <c r="Q84" i="4"/>
  <c r="ED83" i="4"/>
  <c r="DJ83" i="4"/>
  <c r="CP83" i="4"/>
  <c r="BV83" i="4"/>
  <c r="BB83" i="4"/>
  <c r="AH83" i="4"/>
  <c r="N83" i="4"/>
  <c r="EA82" i="4"/>
  <c r="DG82" i="4"/>
  <c r="CM82" i="4"/>
  <c r="BS82" i="4"/>
  <c r="AY82" i="4"/>
  <c r="AE82" i="4"/>
  <c r="K82" i="4"/>
  <c r="DX81" i="4"/>
  <c r="DD81" i="4"/>
  <c r="CJ81" i="4"/>
  <c r="BP81" i="4"/>
  <c r="AV81" i="4"/>
  <c r="AB81" i="4"/>
  <c r="H81" i="4"/>
  <c r="DU80" i="4"/>
  <c r="DA80" i="4"/>
  <c r="CG80" i="4"/>
  <c r="BM80" i="4"/>
  <c r="AS80" i="4"/>
  <c r="Y80" i="4"/>
  <c r="E80" i="4"/>
  <c r="DR79" i="4"/>
  <c r="CX79" i="4"/>
  <c r="CD79" i="4"/>
  <c r="BJ79" i="4"/>
  <c r="AP79" i="4"/>
  <c r="V79" i="4"/>
  <c r="EI78" i="4"/>
  <c r="DO78" i="4"/>
  <c r="CU78" i="4"/>
  <c r="CA78" i="4"/>
  <c r="BG78" i="4"/>
  <c r="AM78" i="4"/>
  <c r="S78" i="4"/>
  <c r="EF77" i="4"/>
  <c r="DL77" i="4"/>
  <c r="CR77" i="4"/>
  <c r="BX77" i="4"/>
  <c r="BD77" i="4"/>
  <c r="AJ77" i="4"/>
  <c r="P77" i="4"/>
  <c r="EC76" i="4"/>
  <c r="DI76" i="4"/>
  <c r="U102" i="4"/>
  <c r="BW101" i="4"/>
  <c r="EA100" i="4"/>
  <c r="AV99" i="4"/>
  <c r="DA98" i="4"/>
  <c r="E98" i="4"/>
  <c r="CE97" i="4"/>
  <c r="CV96" i="4"/>
  <c r="T96" i="4"/>
  <c r="DT95" i="4"/>
  <c r="BE95" i="4"/>
  <c r="DL94" i="4"/>
  <c r="BV94" i="4"/>
  <c r="AF94" i="4"/>
  <c r="EB93" i="4"/>
  <c r="CX93" i="4"/>
  <c r="BX93" i="4"/>
  <c r="AX93" i="4"/>
  <c r="W93" i="4"/>
  <c r="C93" i="4"/>
  <c r="EJ92" i="4"/>
  <c r="DP92" i="4"/>
  <c r="CV92" i="4"/>
  <c r="CB92" i="4"/>
  <c r="BH92" i="4"/>
  <c r="AN92" i="4"/>
  <c r="T92" i="4"/>
  <c r="EG91" i="4"/>
  <c r="DM91" i="4"/>
  <c r="CS91" i="4"/>
  <c r="BY91" i="4"/>
  <c r="BE91" i="4"/>
  <c r="AK91" i="4"/>
  <c r="Q91" i="4"/>
  <c r="ED90" i="4"/>
  <c r="DJ90" i="4"/>
  <c r="CP90" i="4"/>
  <c r="BV90" i="4"/>
  <c r="BB90" i="4"/>
  <c r="AH90" i="4"/>
  <c r="N90" i="4"/>
  <c r="EA89" i="4"/>
  <c r="DG89" i="4"/>
  <c r="CM89" i="4"/>
  <c r="BS89" i="4"/>
  <c r="AY89" i="4"/>
  <c r="AE89" i="4"/>
  <c r="K89" i="4"/>
  <c r="DX88" i="4"/>
  <c r="DD88" i="4"/>
  <c r="CJ88" i="4"/>
  <c r="BP88" i="4"/>
  <c r="AV88" i="4"/>
  <c r="AB88" i="4"/>
  <c r="H88" i="4"/>
  <c r="DU87" i="4"/>
  <c r="DA87" i="4"/>
  <c r="CG87" i="4"/>
  <c r="BM87" i="4"/>
  <c r="AS87" i="4"/>
  <c r="Y87" i="4"/>
  <c r="E87" i="4"/>
  <c r="DR86" i="4"/>
  <c r="CX86" i="4"/>
  <c r="CD86" i="4"/>
  <c r="BJ86" i="4"/>
  <c r="AP86" i="4"/>
  <c r="V86" i="4"/>
  <c r="EI85" i="4"/>
  <c r="DO85" i="4"/>
  <c r="CU85" i="4"/>
  <c r="CA85" i="4"/>
  <c r="BG85" i="4"/>
  <c r="AM85" i="4"/>
  <c r="S85" i="4"/>
  <c r="EF84" i="4"/>
  <c r="DL84" i="4"/>
  <c r="CR84" i="4"/>
  <c r="BX84" i="4"/>
  <c r="BD84" i="4"/>
  <c r="AJ84" i="4"/>
  <c r="P84" i="4"/>
  <c r="EC83" i="4"/>
  <c r="DI83" i="4"/>
  <c r="CO83" i="4"/>
  <c r="BU83" i="4"/>
  <c r="BA83" i="4"/>
  <c r="AG83" i="4"/>
  <c r="M83" i="4"/>
  <c r="DZ82" i="4"/>
  <c r="DF82" i="4"/>
  <c r="CL82" i="4"/>
  <c r="BR82" i="4"/>
  <c r="AX82" i="4"/>
  <c r="AD82" i="4"/>
  <c r="J82" i="4"/>
  <c r="DW81" i="4"/>
  <c r="DC81" i="4"/>
  <c r="CI81" i="4"/>
  <c r="BO81" i="4"/>
  <c r="AU81" i="4"/>
  <c r="AA81" i="4"/>
  <c r="G81" i="4"/>
  <c r="DT80" i="4"/>
  <c r="CZ80" i="4"/>
  <c r="CF80" i="4"/>
  <c r="BL80" i="4"/>
  <c r="AR80" i="4"/>
  <c r="X80" i="4"/>
  <c r="D80" i="4"/>
  <c r="DQ79" i="4"/>
  <c r="CW79" i="4"/>
  <c r="CC79" i="4"/>
  <c r="BI79" i="4"/>
  <c r="AO79" i="4"/>
  <c r="U79" i="4"/>
  <c r="EH78" i="4"/>
  <c r="DN78" i="4"/>
  <c r="CT78" i="4"/>
  <c r="BZ78" i="4"/>
  <c r="BF78" i="4"/>
  <c r="AL78" i="4"/>
  <c r="R78" i="4"/>
  <c r="EE77" i="4"/>
  <c r="DK77" i="4"/>
  <c r="CQ77" i="4"/>
  <c r="AX111" i="4"/>
  <c r="R102" i="4"/>
  <c r="BV101" i="4"/>
  <c r="DI100" i="4"/>
  <c r="AD99" i="4"/>
  <c r="CV98" i="4"/>
  <c r="CD97" i="4"/>
  <c r="CU96" i="4"/>
  <c r="S96" i="4"/>
  <c r="DN95" i="4"/>
  <c r="BD95" i="4"/>
  <c r="DK94" i="4"/>
  <c r="BU94" i="4"/>
  <c r="AC94" i="4"/>
  <c r="EA93" i="4"/>
  <c r="CW93" i="4"/>
  <c r="BV93" i="4"/>
  <c r="AW93" i="4"/>
  <c r="V93" i="4"/>
  <c r="EI92" i="4"/>
  <c r="DO92" i="4"/>
  <c r="CU92" i="4"/>
  <c r="CA92" i="4"/>
  <c r="BG92" i="4"/>
  <c r="AM92" i="4"/>
  <c r="S92" i="4"/>
  <c r="EF91" i="4"/>
  <c r="DL91" i="4"/>
  <c r="CR91" i="4"/>
  <c r="BX91" i="4"/>
  <c r="BD91" i="4"/>
  <c r="AJ91" i="4"/>
  <c r="P91" i="4"/>
  <c r="EC90" i="4"/>
  <c r="DI90" i="4"/>
  <c r="CO90" i="4"/>
  <c r="BU90" i="4"/>
  <c r="BA90" i="4"/>
  <c r="AG90" i="4"/>
  <c r="M90" i="4"/>
  <c r="DZ89" i="4"/>
  <c r="DF89" i="4"/>
  <c r="CL89" i="4"/>
  <c r="BR89" i="4"/>
  <c r="AX89" i="4"/>
  <c r="AD89" i="4"/>
  <c r="J89" i="4"/>
  <c r="DW88" i="4"/>
  <c r="DC88" i="4"/>
  <c r="CI88" i="4"/>
  <c r="BO88" i="4"/>
  <c r="AU88" i="4"/>
  <c r="AA88" i="4"/>
  <c r="G88" i="4"/>
  <c r="DT87" i="4"/>
  <c r="CZ87" i="4"/>
  <c r="CF87" i="4"/>
  <c r="BL87" i="4"/>
  <c r="AR87" i="4"/>
  <c r="X87" i="4"/>
  <c r="D87" i="4"/>
  <c r="DQ86" i="4"/>
  <c r="CW86" i="4"/>
  <c r="CC86" i="4"/>
  <c r="BI86" i="4"/>
  <c r="AO86" i="4"/>
  <c r="U86" i="4"/>
  <c r="EH85" i="4"/>
  <c r="DN85" i="4"/>
  <c r="CT85" i="4"/>
  <c r="BZ85" i="4"/>
  <c r="BF85" i="4"/>
  <c r="AL85" i="4"/>
  <c r="R85" i="4"/>
  <c r="EE84" i="4"/>
  <c r="DK84" i="4"/>
  <c r="CQ84" i="4"/>
  <c r="BW84" i="4"/>
  <c r="BC84" i="4"/>
  <c r="AI84" i="4"/>
  <c r="O84" i="4"/>
  <c r="EB83" i="4"/>
  <c r="DH83" i="4"/>
  <c r="CN83" i="4"/>
  <c r="BT83" i="4"/>
  <c r="AZ83" i="4"/>
  <c r="AF83" i="4"/>
  <c r="L83" i="4"/>
  <c r="DY82" i="4"/>
  <c r="DE82" i="4"/>
  <c r="CK82" i="4"/>
  <c r="BQ82" i="4"/>
  <c r="AW82" i="4"/>
  <c r="AC82" i="4"/>
  <c r="I82" i="4"/>
  <c r="DV81" i="4"/>
  <c r="DB81" i="4"/>
  <c r="CH81" i="4"/>
  <c r="BN81" i="4"/>
  <c r="AT81" i="4"/>
  <c r="Z81" i="4"/>
  <c r="F81" i="4"/>
  <c r="DS80" i="4"/>
  <c r="CY80" i="4"/>
  <c r="CE80" i="4"/>
  <c r="BK80" i="4"/>
  <c r="AQ80" i="4"/>
  <c r="W80" i="4"/>
  <c r="C80" i="4"/>
  <c r="EJ79" i="4"/>
  <c r="DP79" i="4"/>
  <c r="CV79" i="4"/>
  <c r="CB79" i="4"/>
  <c r="BH79" i="4"/>
  <c r="AN79" i="4"/>
  <c r="T79" i="4"/>
  <c r="EG78" i="4"/>
  <c r="DM78" i="4"/>
  <c r="CS78" i="4"/>
  <c r="BY78" i="4"/>
  <c r="BE78" i="4"/>
  <c r="AK78" i="4"/>
  <c r="Q78" i="4"/>
  <c r="AW111" i="4"/>
  <c r="CM103" i="4"/>
  <c r="Q102" i="4"/>
  <c r="BD101" i="4"/>
  <c r="DH100" i="4"/>
  <c r="AC99" i="4"/>
  <c r="CI98" i="4"/>
  <c r="BY97" i="4"/>
  <c r="CQ96" i="4"/>
  <c r="O96" i="4"/>
  <c r="DM95" i="4"/>
  <c r="AZ95" i="4"/>
  <c r="DJ94" i="4"/>
  <c r="BT94" i="4"/>
  <c r="AB94" i="4"/>
  <c r="DZ93" i="4"/>
  <c r="CV93" i="4"/>
  <c r="BU93" i="4"/>
  <c r="AV93" i="4"/>
  <c r="U93" i="4"/>
  <c r="EH92" i="4"/>
  <c r="DN92" i="4"/>
  <c r="CT92" i="4"/>
  <c r="BZ92" i="4"/>
  <c r="BF92" i="4"/>
  <c r="AL92" i="4"/>
  <c r="R92" i="4"/>
  <c r="EE91" i="4"/>
  <c r="DK91" i="4"/>
  <c r="CQ91" i="4"/>
  <c r="BW91" i="4"/>
  <c r="BC91" i="4"/>
  <c r="AI91" i="4"/>
  <c r="O91" i="4"/>
  <c r="EB90" i="4"/>
  <c r="DH90" i="4"/>
  <c r="CN90" i="4"/>
  <c r="BT90" i="4"/>
  <c r="AZ90" i="4"/>
  <c r="AF90" i="4"/>
  <c r="L90" i="4"/>
  <c r="DY89" i="4"/>
  <c r="DE89" i="4"/>
  <c r="CK89" i="4"/>
  <c r="BQ89" i="4"/>
  <c r="AW89" i="4"/>
  <c r="AC89" i="4"/>
  <c r="I89" i="4"/>
  <c r="DV88" i="4"/>
  <c r="DB88" i="4"/>
  <c r="CH88" i="4"/>
  <c r="BN88" i="4"/>
  <c r="AT88" i="4"/>
  <c r="Z88" i="4"/>
  <c r="F88" i="4"/>
  <c r="DS87" i="4"/>
  <c r="CY87" i="4"/>
  <c r="CE87" i="4"/>
  <c r="BK87" i="4"/>
  <c r="AQ87" i="4"/>
  <c r="W87" i="4"/>
  <c r="C87" i="4"/>
  <c r="EJ86" i="4"/>
  <c r="DP86" i="4"/>
  <c r="CV86" i="4"/>
  <c r="CB86" i="4"/>
  <c r="BH86" i="4"/>
  <c r="AN86" i="4"/>
  <c r="T86" i="4"/>
  <c r="EG85" i="4"/>
  <c r="DM85" i="4"/>
  <c r="CS85" i="4"/>
  <c r="BY85" i="4"/>
  <c r="BE85" i="4"/>
  <c r="AK85" i="4"/>
  <c r="Q85" i="4"/>
  <c r="ED84" i="4"/>
  <c r="DJ84" i="4"/>
  <c r="CP84" i="4"/>
  <c r="BV84" i="4"/>
  <c r="BB84" i="4"/>
  <c r="AH84" i="4"/>
  <c r="N84" i="4"/>
  <c r="EA83" i="4"/>
  <c r="DG83" i="4"/>
  <c r="CM83" i="4"/>
  <c r="BS83" i="4"/>
  <c r="AY83" i="4"/>
  <c r="AE83" i="4"/>
  <c r="K83" i="4"/>
  <c r="DX82" i="4"/>
  <c r="DD82" i="4"/>
  <c r="CJ82" i="4"/>
  <c r="BP82" i="4"/>
  <c r="AV82" i="4"/>
  <c r="AB82" i="4"/>
  <c r="H82" i="4"/>
  <c r="DU81" i="4"/>
  <c r="DA81" i="4"/>
  <c r="CG81" i="4"/>
  <c r="BM81" i="4"/>
  <c r="AS81" i="4"/>
  <c r="Y81" i="4"/>
  <c r="E81" i="4"/>
  <c r="DR80" i="4"/>
  <c r="CX80" i="4"/>
  <c r="CD80" i="4"/>
  <c r="BJ80" i="4"/>
  <c r="AP80" i="4"/>
  <c r="V80" i="4"/>
  <c r="EI79" i="4"/>
  <c r="DO79" i="4"/>
  <c r="CU79" i="4"/>
  <c r="CA79" i="4"/>
  <c r="BG79" i="4"/>
  <c r="AM79" i="4"/>
  <c r="S79" i="4"/>
  <c r="EF78" i="4"/>
  <c r="CL103" i="4"/>
  <c r="BC101" i="4"/>
  <c r="DG100" i="4"/>
  <c r="AB99" i="4"/>
  <c r="CH98" i="4"/>
  <c r="BL97" i="4"/>
  <c r="CP96" i="4"/>
  <c r="N96" i="4"/>
  <c r="DL95" i="4"/>
  <c r="AY95" i="4"/>
  <c r="DI94" i="4"/>
  <c r="BQ94" i="4"/>
  <c r="W94" i="4"/>
  <c r="DY93" i="4"/>
  <c r="CU93" i="4"/>
  <c r="BT93" i="4"/>
  <c r="AT93" i="4"/>
  <c r="T93" i="4"/>
  <c r="EG92" i="4"/>
  <c r="DM92" i="4"/>
  <c r="CS92" i="4"/>
  <c r="BY92" i="4"/>
  <c r="BE92" i="4"/>
  <c r="AK92" i="4"/>
  <c r="Q92" i="4"/>
  <c r="ED91" i="4"/>
  <c r="DJ91" i="4"/>
  <c r="CP91" i="4"/>
  <c r="BV91" i="4"/>
  <c r="BB91" i="4"/>
  <c r="AH91" i="4"/>
  <c r="N91" i="4"/>
  <c r="EA90" i="4"/>
  <c r="DG90" i="4"/>
  <c r="CM90" i="4"/>
  <c r="BS90" i="4"/>
  <c r="AY90" i="4"/>
  <c r="AE90" i="4"/>
  <c r="K90" i="4"/>
  <c r="DX89" i="4"/>
  <c r="DD89" i="4"/>
  <c r="CJ89" i="4"/>
  <c r="BP89" i="4"/>
  <c r="AV89" i="4"/>
  <c r="AB89" i="4"/>
  <c r="H89" i="4"/>
  <c r="U106" i="4"/>
  <c r="CC103" i="4"/>
  <c r="BB101" i="4"/>
  <c r="CO100" i="4"/>
  <c r="J99" i="4"/>
  <c r="CG98" i="4"/>
  <c r="BK97" i="4"/>
  <c r="CC96" i="4"/>
  <c r="DH95" i="4"/>
  <c r="AR95" i="4"/>
  <c r="DH94" i="4"/>
  <c r="BP94" i="4"/>
  <c r="V94" i="4"/>
  <c r="DV93" i="4"/>
  <c r="CT93" i="4"/>
  <c r="BS93" i="4"/>
  <c r="AS93" i="4"/>
  <c r="S93" i="4"/>
  <c r="EF92" i="4"/>
  <c r="DL92" i="4"/>
  <c r="CR92" i="4"/>
  <c r="BX92" i="4"/>
  <c r="BD92" i="4"/>
  <c r="AJ92" i="4"/>
  <c r="P92" i="4"/>
  <c r="EC91" i="4"/>
  <c r="DI91" i="4"/>
  <c r="CO91" i="4"/>
  <c r="BU91" i="4"/>
  <c r="BA91" i="4"/>
  <c r="AG91" i="4"/>
  <c r="M91" i="4"/>
  <c r="DZ90" i="4"/>
  <c r="DF90" i="4"/>
  <c r="CL90" i="4"/>
  <c r="BR90" i="4"/>
  <c r="AX90" i="4"/>
  <c r="AD90" i="4"/>
  <c r="J90" i="4"/>
  <c r="DW89" i="4"/>
  <c r="DC89" i="4"/>
  <c r="CI89" i="4"/>
  <c r="BO89" i="4"/>
  <c r="AU89" i="4"/>
  <c r="AA89" i="4"/>
  <c r="G89" i="4"/>
  <c r="DT88" i="4"/>
  <c r="CZ88" i="4"/>
  <c r="CF88" i="4"/>
  <c r="BL88" i="4"/>
  <c r="AR88" i="4"/>
  <c r="X88" i="4"/>
  <c r="D88" i="4"/>
  <c r="DQ87" i="4"/>
  <c r="CW87" i="4"/>
  <c r="CC87" i="4"/>
  <c r="BI87" i="4"/>
  <c r="AO87" i="4"/>
  <c r="U87" i="4"/>
  <c r="EH86" i="4"/>
  <c r="DN86" i="4"/>
  <c r="CT86" i="4"/>
  <c r="BZ86" i="4"/>
  <c r="BF86" i="4"/>
  <c r="AL86" i="4"/>
  <c r="R86" i="4"/>
  <c r="EE85" i="4"/>
  <c r="DK85" i="4"/>
  <c r="CQ85" i="4"/>
  <c r="BW85" i="4"/>
  <c r="BC85" i="4"/>
  <c r="AI85" i="4"/>
  <c r="O85" i="4"/>
  <c r="EB84" i="4"/>
  <c r="DH84" i="4"/>
  <c r="CN84" i="4"/>
  <c r="BT84" i="4"/>
  <c r="AZ84" i="4"/>
  <c r="AF84" i="4"/>
  <c r="L84" i="4"/>
  <c r="DY83" i="4"/>
  <c r="DE83" i="4"/>
  <c r="CK83" i="4"/>
  <c r="BQ83" i="4"/>
  <c r="AW83" i="4"/>
  <c r="AC83" i="4"/>
  <c r="I83" i="4"/>
  <c r="DV82" i="4"/>
  <c r="DB82" i="4"/>
  <c r="CH82" i="4"/>
  <c r="BN82" i="4"/>
  <c r="AT82" i="4"/>
  <c r="Z82" i="4"/>
  <c r="F82" i="4"/>
  <c r="DS81" i="4"/>
  <c r="CY81" i="4"/>
  <c r="CE81" i="4"/>
  <c r="BK81" i="4"/>
  <c r="AQ81" i="4"/>
  <c r="W81" i="4"/>
  <c r="C81" i="4"/>
  <c r="EJ80" i="4"/>
  <c r="DP80" i="4"/>
  <c r="CV80" i="4"/>
  <c r="CB80" i="4"/>
  <c r="BH80" i="4"/>
  <c r="AN80" i="4"/>
  <c r="T80" i="4"/>
  <c r="EG79" i="4"/>
  <c r="DM79" i="4"/>
  <c r="CS79" i="4"/>
  <c r="BY79" i="4"/>
  <c r="BE79" i="4"/>
  <c r="AK79" i="4"/>
  <c r="Q79" i="4"/>
  <c r="ED78" i="4"/>
  <c r="DJ78" i="4"/>
  <c r="CP78" i="4"/>
  <c r="BV78" i="4"/>
  <c r="BB78" i="4"/>
  <c r="AH78" i="4"/>
  <c r="N78" i="4"/>
  <c r="EA77" i="4"/>
  <c r="DG77" i="4"/>
  <c r="CM77" i="4"/>
  <c r="BS77" i="4"/>
  <c r="AY77" i="4"/>
  <c r="AE77" i="4"/>
  <c r="K77" i="4"/>
  <c r="DX76" i="4"/>
  <c r="DD76" i="4"/>
  <c r="T106" i="4"/>
  <c r="AE103" i="4"/>
  <c r="AJ101" i="4"/>
  <c r="CN100" i="4"/>
  <c r="I99" i="4"/>
  <c r="CB98" i="4"/>
  <c r="BJ97" i="4"/>
  <c r="CB96" i="4"/>
  <c r="DG95" i="4"/>
  <c r="AL95" i="4"/>
  <c r="DE94" i="4"/>
  <c r="BJ94" i="4"/>
  <c r="U94" i="4"/>
  <c r="DU93" i="4"/>
  <c r="CR93" i="4"/>
  <c r="BR93" i="4"/>
  <c r="AP93" i="4"/>
  <c r="R93" i="4"/>
  <c r="EE92" i="4"/>
  <c r="DK92" i="4"/>
  <c r="CQ92" i="4"/>
  <c r="BW92" i="4"/>
  <c r="BC92" i="4"/>
  <c r="AI92" i="4"/>
  <c r="O92" i="4"/>
  <c r="EB91" i="4"/>
  <c r="DH91" i="4"/>
  <c r="CN91" i="4"/>
  <c r="BT91" i="4"/>
  <c r="AZ91" i="4"/>
  <c r="AF91" i="4"/>
  <c r="L91" i="4"/>
  <c r="DY90" i="4"/>
  <c r="DE90" i="4"/>
  <c r="CK90" i="4"/>
  <c r="BQ90" i="4"/>
  <c r="AW90" i="4"/>
  <c r="AC90" i="4"/>
  <c r="I90" i="4"/>
  <c r="DV89" i="4"/>
  <c r="DB89" i="4"/>
  <c r="CH89" i="4"/>
  <c r="BN89" i="4"/>
  <c r="AT89" i="4"/>
  <c r="Z89" i="4"/>
  <c r="F89" i="4"/>
  <c r="DS88" i="4"/>
  <c r="CY88" i="4"/>
  <c r="CE88" i="4"/>
  <c r="BK88" i="4"/>
  <c r="AQ88" i="4"/>
  <c r="W88" i="4"/>
  <c r="C88" i="4"/>
  <c r="EJ87" i="4"/>
  <c r="DP87" i="4"/>
  <c r="CV87" i="4"/>
  <c r="CB87" i="4"/>
  <c r="BH87" i="4"/>
  <c r="AN87" i="4"/>
  <c r="T87" i="4"/>
  <c r="EG86" i="4"/>
  <c r="DM86" i="4"/>
  <c r="CS86" i="4"/>
  <c r="BY86" i="4"/>
  <c r="BE86" i="4"/>
  <c r="AK86" i="4"/>
  <c r="Q86" i="4"/>
  <c r="ED85" i="4"/>
  <c r="DJ85" i="4"/>
  <c r="CP85" i="4"/>
  <c r="BV85" i="4"/>
  <c r="BB85" i="4"/>
  <c r="AH85" i="4"/>
  <c r="N85" i="4"/>
  <c r="EA84" i="4"/>
  <c r="DG84" i="4"/>
  <c r="CM84" i="4"/>
  <c r="BS84" i="4"/>
  <c r="AY84" i="4"/>
  <c r="AE84" i="4"/>
  <c r="K84" i="4"/>
  <c r="DX83" i="4"/>
  <c r="DD83" i="4"/>
  <c r="CJ83" i="4"/>
  <c r="BP83" i="4"/>
  <c r="AV83" i="4"/>
  <c r="AB83" i="4"/>
  <c r="H83" i="4"/>
  <c r="DU82" i="4"/>
  <c r="DA82" i="4"/>
  <c r="CG82" i="4"/>
  <c r="BM82" i="4"/>
  <c r="AS82" i="4"/>
  <c r="Y82" i="4"/>
  <c r="E82" i="4"/>
  <c r="DR81" i="4"/>
  <c r="CX81" i="4"/>
  <c r="CD81" i="4"/>
  <c r="BJ81" i="4"/>
  <c r="AP81" i="4"/>
  <c r="V81" i="4"/>
  <c r="EI80" i="4"/>
  <c r="DO80" i="4"/>
  <c r="CU80" i="4"/>
  <c r="CA80" i="4"/>
  <c r="BG80" i="4"/>
  <c r="AM80" i="4"/>
  <c r="S80" i="4"/>
  <c r="EF79" i="4"/>
  <c r="DL79" i="4"/>
  <c r="CR79" i="4"/>
  <c r="BX79" i="4"/>
  <c r="BD79" i="4"/>
  <c r="AJ79" i="4"/>
  <c r="P79" i="4"/>
  <c r="EC78" i="4"/>
  <c r="DI78" i="4"/>
  <c r="CO78" i="4"/>
  <c r="BU78" i="4"/>
  <c r="BA78" i="4"/>
  <c r="AG78" i="4"/>
  <c r="M78" i="4"/>
  <c r="DZ77" i="4"/>
  <c r="DF77" i="4"/>
  <c r="CL77" i="4"/>
  <c r="BR77" i="4"/>
  <c r="AX77" i="4"/>
  <c r="AD77" i="4"/>
  <c r="J77" i="4"/>
  <c r="DW76" i="4"/>
  <c r="DC76" i="4"/>
  <c r="AD103" i="4"/>
  <c r="AI101" i="4"/>
  <c r="CM100" i="4"/>
  <c r="DZ99" i="4"/>
  <c r="H99" i="4"/>
  <c r="BO98" i="4"/>
  <c r="BF97" i="4"/>
  <c r="CA96" i="4"/>
  <c r="CZ95" i="4"/>
  <c r="AK95" i="4"/>
  <c r="DD94" i="4"/>
  <c r="BI94" i="4"/>
  <c r="P94" i="4"/>
  <c r="DR93" i="4"/>
  <c r="CP93" i="4"/>
  <c r="BQ93" i="4"/>
  <c r="AO93" i="4"/>
  <c r="Q93" i="4"/>
  <c r="ED92" i="4"/>
  <c r="DJ92" i="4"/>
  <c r="CP92" i="4"/>
  <c r="BV92" i="4"/>
  <c r="BB92" i="4"/>
  <c r="AH92" i="4"/>
  <c r="N92" i="4"/>
  <c r="EA91" i="4"/>
  <c r="DG91" i="4"/>
  <c r="CM91" i="4"/>
  <c r="BS91" i="4"/>
  <c r="AY91" i="4"/>
  <c r="AE91" i="4"/>
  <c r="K91" i="4"/>
  <c r="DX90" i="4"/>
  <c r="DD90" i="4"/>
  <c r="CJ90" i="4"/>
  <c r="BP90" i="4"/>
  <c r="AV90" i="4"/>
  <c r="AB90" i="4"/>
  <c r="H90" i="4"/>
  <c r="DU89" i="4"/>
  <c r="DA89" i="4"/>
  <c r="CG89" i="4"/>
  <c r="BM89" i="4"/>
  <c r="AS89" i="4"/>
  <c r="Y89" i="4"/>
  <c r="E89" i="4"/>
  <c r="DR88" i="4"/>
  <c r="CX88" i="4"/>
  <c r="CD88" i="4"/>
  <c r="BJ88" i="4"/>
  <c r="AP88" i="4"/>
  <c r="V88" i="4"/>
  <c r="EI87" i="4"/>
  <c r="DO87" i="4"/>
  <c r="CU87" i="4"/>
  <c r="CA87" i="4"/>
  <c r="BG87" i="4"/>
  <c r="AM87" i="4"/>
  <c r="S87" i="4"/>
  <c r="EF86" i="4"/>
  <c r="DL86" i="4"/>
  <c r="CR86" i="4"/>
  <c r="BX86" i="4"/>
  <c r="BD86" i="4"/>
  <c r="AJ86" i="4"/>
  <c r="P86" i="4"/>
  <c r="EC85" i="4"/>
  <c r="DI85" i="4"/>
  <c r="CO85" i="4"/>
  <c r="BU85" i="4"/>
  <c r="BA85" i="4"/>
  <c r="AG85" i="4"/>
  <c r="M85" i="4"/>
  <c r="DZ84" i="4"/>
  <c r="DF84" i="4"/>
  <c r="CL84" i="4"/>
  <c r="BR84" i="4"/>
  <c r="AX84" i="4"/>
  <c r="AD84" i="4"/>
  <c r="J84" i="4"/>
  <c r="DW83" i="4"/>
  <c r="DC83" i="4"/>
  <c r="CI83" i="4"/>
  <c r="BO83" i="4"/>
  <c r="AU83" i="4"/>
  <c r="AA83" i="4"/>
  <c r="G83" i="4"/>
  <c r="DT82" i="4"/>
  <c r="CZ82" i="4"/>
  <c r="CF82" i="4"/>
  <c r="BL82" i="4"/>
  <c r="AR82" i="4"/>
  <c r="X82" i="4"/>
  <c r="D82" i="4"/>
  <c r="DQ81" i="4"/>
  <c r="CW81" i="4"/>
  <c r="CC81" i="4"/>
  <c r="BI81" i="4"/>
  <c r="AO81" i="4"/>
  <c r="EA109" i="4"/>
  <c r="U103" i="4"/>
  <c r="AH101" i="4"/>
  <c r="BU100" i="4"/>
  <c r="DY99" i="4"/>
  <c r="BN98" i="4"/>
  <c r="BE97" i="4"/>
  <c r="BW96" i="4"/>
  <c r="CT95" i="4"/>
  <c r="AJ95" i="4"/>
  <c r="CX94" i="4"/>
  <c r="BD94" i="4"/>
  <c r="O94" i="4"/>
  <c r="DP93" i="4"/>
  <c r="CO93" i="4"/>
  <c r="BP93" i="4"/>
  <c r="AN93" i="4"/>
  <c r="P93" i="4"/>
  <c r="EC92" i="4"/>
  <c r="DI92" i="4"/>
  <c r="CO92" i="4"/>
  <c r="BU92" i="4"/>
  <c r="BA92" i="4"/>
  <c r="AG92" i="4"/>
  <c r="M92" i="4"/>
  <c r="DZ91" i="4"/>
  <c r="DF91" i="4"/>
  <c r="CL91" i="4"/>
  <c r="BR91" i="4"/>
  <c r="AX91" i="4"/>
  <c r="AD91" i="4"/>
  <c r="J91" i="4"/>
  <c r="DW90" i="4"/>
  <c r="DC90" i="4"/>
  <c r="CI90" i="4"/>
  <c r="BO90" i="4"/>
  <c r="AU90" i="4"/>
  <c r="AA90" i="4"/>
  <c r="G90" i="4"/>
  <c r="DT89" i="4"/>
  <c r="CZ89" i="4"/>
  <c r="CF89" i="4"/>
  <c r="BL89" i="4"/>
  <c r="AR89" i="4"/>
  <c r="X89" i="4"/>
  <c r="D89" i="4"/>
  <c r="DQ88" i="4"/>
  <c r="CW88" i="4"/>
  <c r="CC88" i="4"/>
  <c r="BI88" i="4"/>
  <c r="AO88" i="4"/>
  <c r="U88" i="4"/>
  <c r="EH87" i="4"/>
  <c r="DN87" i="4"/>
  <c r="CT87" i="4"/>
  <c r="BZ87" i="4"/>
  <c r="BF87" i="4"/>
  <c r="AL87" i="4"/>
  <c r="R87" i="4"/>
  <c r="EE86" i="4"/>
  <c r="DK86" i="4"/>
  <c r="CQ86" i="4"/>
  <c r="BW86" i="4"/>
  <c r="BC86" i="4"/>
  <c r="AI86" i="4"/>
  <c r="O86" i="4"/>
  <c r="EB85" i="4"/>
  <c r="DH85" i="4"/>
  <c r="CN85" i="4"/>
  <c r="BT85" i="4"/>
  <c r="AZ85" i="4"/>
  <c r="AF85" i="4"/>
  <c r="L85" i="4"/>
  <c r="DY84" i="4"/>
  <c r="DE84" i="4"/>
  <c r="CK84" i="4"/>
  <c r="BQ84" i="4"/>
  <c r="AW84" i="4"/>
  <c r="AC84" i="4"/>
  <c r="I84" i="4"/>
  <c r="DV83" i="4"/>
  <c r="DB83" i="4"/>
  <c r="CH83" i="4"/>
  <c r="BN83" i="4"/>
  <c r="AT83" i="4"/>
  <c r="Z83" i="4"/>
  <c r="F83" i="4"/>
  <c r="DS82" i="4"/>
  <c r="CY82" i="4"/>
  <c r="CE82" i="4"/>
  <c r="BK82" i="4"/>
  <c r="AQ82" i="4"/>
  <c r="W82" i="4"/>
  <c r="C82" i="4"/>
  <c r="EJ81" i="4"/>
  <c r="DP81" i="4"/>
  <c r="CV81" i="4"/>
  <c r="CB81" i="4"/>
  <c r="BH81" i="4"/>
  <c r="AN81" i="4"/>
  <c r="T81" i="4"/>
  <c r="EG80" i="4"/>
  <c r="DM80" i="4"/>
  <c r="CS80" i="4"/>
  <c r="BY80" i="4"/>
  <c r="BE80" i="4"/>
  <c r="AK80" i="4"/>
  <c r="Q80" i="4"/>
  <c r="ED79" i="4"/>
  <c r="DJ79" i="4"/>
  <c r="CP79" i="4"/>
  <c r="BV79" i="4"/>
  <c r="BB79" i="4"/>
  <c r="AH79" i="4"/>
  <c r="N79" i="4"/>
  <c r="EA78" i="4"/>
  <c r="DG78" i="4"/>
  <c r="CM78" i="4"/>
  <c r="BS78" i="4"/>
  <c r="AY78" i="4"/>
  <c r="AE78" i="4"/>
  <c r="K78" i="4"/>
  <c r="DX77" i="4"/>
  <c r="DD77" i="4"/>
  <c r="CJ77" i="4"/>
  <c r="BP77" i="4"/>
  <c r="AV77" i="4"/>
  <c r="AB77" i="4"/>
  <c r="H77" i="4"/>
  <c r="DZ109" i="4"/>
  <c r="BY105" i="4"/>
  <c r="P101" i="4"/>
  <c r="BT100" i="4"/>
  <c r="DX99" i="4"/>
  <c r="BM98" i="4"/>
  <c r="AR97" i="4"/>
  <c r="BV96" i="4"/>
  <c r="CS95" i="4"/>
  <c r="AF95" i="4"/>
  <c r="CW94" i="4"/>
  <c r="BC94" i="4"/>
  <c r="N94" i="4"/>
  <c r="DO93" i="4"/>
  <c r="CN93" i="4"/>
  <c r="BN93" i="4"/>
  <c r="AM93" i="4"/>
  <c r="O93" i="4"/>
  <c r="EB92" i="4"/>
  <c r="DH92" i="4"/>
  <c r="CN92" i="4"/>
  <c r="BT92" i="4"/>
  <c r="AZ92" i="4"/>
  <c r="AF92" i="4"/>
  <c r="L92" i="4"/>
  <c r="DY91" i="4"/>
  <c r="DE91" i="4"/>
  <c r="CK91" i="4"/>
  <c r="BQ91" i="4"/>
  <c r="AW91" i="4"/>
  <c r="AC91" i="4"/>
  <c r="I91" i="4"/>
  <c r="DV90" i="4"/>
  <c r="DB90" i="4"/>
  <c r="CH90" i="4"/>
  <c r="BN90" i="4"/>
  <c r="AT90" i="4"/>
  <c r="Z90" i="4"/>
  <c r="F90" i="4"/>
  <c r="DS89" i="4"/>
  <c r="CY89" i="4"/>
  <c r="CE89" i="4"/>
  <c r="BK89" i="4"/>
  <c r="AQ89" i="4"/>
  <c r="W89" i="4"/>
  <c r="C89" i="4"/>
  <c r="EJ88" i="4"/>
  <c r="DP88" i="4"/>
  <c r="CV88" i="4"/>
  <c r="CB88" i="4"/>
  <c r="BH88" i="4"/>
  <c r="AN88" i="4"/>
  <c r="T88" i="4"/>
  <c r="EG87" i="4"/>
  <c r="DM87" i="4"/>
  <c r="CS87" i="4"/>
  <c r="BY87" i="4"/>
  <c r="BE87" i="4"/>
  <c r="AK87" i="4"/>
  <c r="Q87" i="4"/>
  <c r="ED86" i="4"/>
  <c r="DJ86" i="4"/>
  <c r="CP86" i="4"/>
  <c r="BV86" i="4"/>
  <c r="BB86" i="4"/>
  <c r="AH86" i="4"/>
  <c r="N86" i="4"/>
  <c r="EA85" i="4"/>
  <c r="DG85" i="4"/>
  <c r="CM85" i="4"/>
  <c r="BS85" i="4"/>
  <c r="AY85" i="4"/>
  <c r="AE85" i="4"/>
  <c r="K85" i="4"/>
  <c r="DX84" i="4"/>
  <c r="DD84" i="4"/>
  <c r="CJ84" i="4"/>
  <c r="BP84" i="4"/>
  <c r="AV84" i="4"/>
  <c r="AB84" i="4"/>
  <c r="H84" i="4"/>
  <c r="DU83" i="4"/>
  <c r="DA83" i="4"/>
  <c r="CG83" i="4"/>
  <c r="BM83" i="4"/>
  <c r="AS83" i="4"/>
  <c r="Y83" i="4"/>
  <c r="E83" i="4"/>
  <c r="DR82" i="4"/>
  <c r="CX82" i="4"/>
  <c r="CD82" i="4"/>
  <c r="BJ82" i="4"/>
  <c r="AP82" i="4"/>
  <c r="V82" i="4"/>
  <c r="EI81" i="4"/>
  <c r="DO81" i="4"/>
  <c r="CU81" i="4"/>
  <c r="CA81" i="4"/>
  <c r="BG81" i="4"/>
  <c r="AM81" i="4"/>
  <c r="S81" i="4"/>
  <c r="EF80" i="4"/>
  <c r="DL80" i="4"/>
  <c r="CR80" i="4"/>
  <c r="BX80" i="4"/>
  <c r="BD80" i="4"/>
  <c r="AJ80" i="4"/>
  <c r="P80" i="4"/>
  <c r="EC79" i="4"/>
  <c r="DI79" i="4"/>
  <c r="CO79" i="4"/>
  <c r="BU79" i="4"/>
  <c r="BA79" i="4"/>
  <c r="AG79" i="4"/>
  <c r="M79" i="4"/>
  <c r="DZ78" i="4"/>
  <c r="DF78" i="4"/>
  <c r="CL78" i="4"/>
  <c r="BR78" i="4"/>
  <c r="AX78" i="4"/>
  <c r="AD78" i="4"/>
  <c r="J78" i="4"/>
  <c r="DW77" i="4"/>
  <c r="DC77" i="4"/>
  <c r="CI77" i="4"/>
  <c r="BO77" i="4"/>
  <c r="AU77" i="4"/>
  <c r="AA77" i="4"/>
  <c r="G77" i="4"/>
  <c r="DT76" i="4"/>
  <c r="ED119" i="4"/>
  <c r="J109" i="4"/>
  <c r="BG105" i="4"/>
  <c r="O101" i="4"/>
  <c r="BS100" i="4"/>
  <c r="DF99" i="4"/>
  <c r="BH98" i="4"/>
  <c r="AQ97" i="4"/>
  <c r="BI96" i="4"/>
  <c r="CR95" i="4"/>
  <c r="AE95" i="4"/>
  <c r="CR94" i="4"/>
  <c r="BB94" i="4"/>
  <c r="M94" i="4"/>
  <c r="DN93" i="4"/>
  <c r="CM93" i="4"/>
  <c r="BM93" i="4"/>
  <c r="AL93" i="4"/>
  <c r="N93" i="4"/>
  <c r="EA92" i="4"/>
  <c r="DG92" i="4"/>
  <c r="CM92" i="4"/>
  <c r="BS92" i="4"/>
  <c r="AY92" i="4"/>
  <c r="AE92" i="4"/>
  <c r="K92" i="4"/>
  <c r="DX91" i="4"/>
  <c r="DD91" i="4"/>
  <c r="CJ91" i="4"/>
  <c r="BP91" i="4"/>
  <c r="AV91" i="4"/>
  <c r="AB91" i="4"/>
  <c r="H91" i="4"/>
  <c r="DU90" i="4"/>
  <c r="DA90" i="4"/>
  <c r="CG90" i="4"/>
  <c r="BM90" i="4"/>
  <c r="AS90" i="4"/>
  <c r="Y90" i="4"/>
  <c r="E90" i="4"/>
  <c r="DR89" i="4"/>
  <c r="CX89" i="4"/>
  <c r="CD89" i="4"/>
  <c r="BJ89" i="4"/>
  <c r="AP89" i="4"/>
  <c r="V89" i="4"/>
  <c r="EI88" i="4"/>
  <c r="DO88" i="4"/>
  <c r="CU88" i="4"/>
  <c r="CA88" i="4"/>
  <c r="BG88" i="4"/>
  <c r="AM88" i="4"/>
  <c r="S88" i="4"/>
  <c r="EF87" i="4"/>
  <c r="DL87" i="4"/>
  <c r="CR87" i="4"/>
  <c r="BX87" i="4"/>
  <c r="BD87" i="4"/>
  <c r="AJ87" i="4"/>
  <c r="P87" i="4"/>
  <c r="EC86" i="4"/>
  <c r="DI86" i="4"/>
  <c r="CO86" i="4"/>
  <c r="BU86" i="4"/>
  <c r="BA86" i="4"/>
  <c r="AG86" i="4"/>
  <c r="M86" i="4"/>
  <c r="DZ85" i="4"/>
  <c r="DF85" i="4"/>
  <c r="CL85" i="4"/>
  <c r="BR85" i="4"/>
  <c r="AX85" i="4"/>
  <c r="AD85" i="4"/>
  <c r="J85" i="4"/>
  <c r="DW84" i="4"/>
  <c r="DC84" i="4"/>
  <c r="CI84" i="4"/>
  <c r="BO84" i="4"/>
  <c r="AU84" i="4"/>
  <c r="AA84" i="4"/>
  <c r="G84" i="4"/>
  <c r="DT83" i="4"/>
  <c r="CZ83" i="4"/>
  <c r="CF83" i="4"/>
  <c r="BL83" i="4"/>
  <c r="AR83" i="4"/>
  <c r="X83" i="4"/>
  <c r="D83" i="4"/>
  <c r="DQ82" i="4"/>
  <c r="CW82" i="4"/>
  <c r="CC82" i="4"/>
  <c r="BI82" i="4"/>
  <c r="AO82" i="4"/>
  <c r="U82" i="4"/>
  <c r="EH81" i="4"/>
  <c r="DN81" i="4"/>
  <c r="CT81" i="4"/>
  <c r="BZ81" i="4"/>
  <c r="BF81" i="4"/>
  <c r="AL81" i="4"/>
  <c r="R81" i="4"/>
  <c r="EE80" i="4"/>
  <c r="DK80" i="4"/>
  <c r="CQ80" i="4"/>
  <c r="BW80" i="4"/>
  <c r="BC80" i="4"/>
  <c r="AI80" i="4"/>
  <c r="O80" i="4"/>
  <c r="EB79" i="4"/>
  <c r="DH79" i="4"/>
  <c r="CN79" i="4"/>
  <c r="BT79" i="4"/>
  <c r="AZ79" i="4"/>
  <c r="AF79" i="4"/>
  <c r="L79" i="4"/>
  <c r="DY78" i="4"/>
  <c r="DE78" i="4"/>
  <c r="CK78" i="4"/>
  <c r="BQ78" i="4"/>
  <c r="AW78" i="4"/>
  <c r="AC78" i="4"/>
  <c r="I78" i="4"/>
  <c r="DV77" i="4"/>
  <c r="DB77" i="4"/>
  <c r="CH77" i="4"/>
  <c r="BN77" i="4"/>
  <c r="AT77" i="4"/>
  <c r="Z77" i="4"/>
  <c r="F77" i="4"/>
  <c r="DS76" i="4"/>
  <c r="I109" i="4"/>
  <c r="BF105" i="4"/>
  <c r="EF101" i="4"/>
  <c r="N101" i="4"/>
  <c r="BA100" i="4"/>
  <c r="DE99" i="4"/>
  <c r="AU98" i="4"/>
  <c r="EG97" i="4"/>
  <c r="AP97" i="4"/>
  <c r="EJ96" i="4"/>
  <c r="BH96" i="4"/>
  <c r="CN95" i="4"/>
  <c r="X95" i="4"/>
  <c r="CQ94" i="4"/>
  <c r="BA94" i="4"/>
  <c r="L94" i="4"/>
  <c r="DL93" i="4"/>
  <c r="CL93" i="4"/>
  <c r="BJ93" i="4"/>
  <c r="AJ93" i="4"/>
  <c r="M93" i="4"/>
  <c r="DZ92" i="4"/>
  <c r="DF92" i="4"/>
  <c r="CL92" i="4"/>
  <c r="BR92" i="4"/>
  <c r="AX92" i="4"/>
  <c r="AD92" i="4"/>
  <c r="J92" i="4"/>
  <c r="DW91" i="4"/>
  <c r="DC91" i="4"/>
  <c r="CI91" i="4"/>
  <c r="BO91" i="4"/>
  <c r="AU91" i="4"/>
  <c r="AA91" i="4"/>
  <c r="G91" i="4"/>
  <c r="DT90" i="4"/>
  <c r="CZ90" i="4"/>
  <c r="CF90" i="4"/>
  <c r="BL90" i="4"/>
  <c r="AR90" i="4"/>
  <c r="X90" i="4"/>
  <c r="D90" i="4"/>
  <c r="DQ89" i="4"/>
  <c r="CW89" i="4"/>
  <c r="CC89" i="4"/>
  <c r="BI89" i="4"/>
  <c r="AO89" i="4"/>
  <c r="U89" i="4"/>
  <c r="EH88" i="4"/>
  <c r="DN88" i="4"/>
  <c r="CT88" i="4"/>
  <c r="BZ88" i="4"/>
  <c r="BF88" i="4"/>
  <c r="AL88" i="4"/>
  <c r="R88" i="4"/>
  <c r="EE87" i="4"/>
  <c r="DK87" i="4"/>
  <c r="CQ87" i="4"/>
  <c r="BW87" i="4"/>
  <c r="BC87" i="4"/>
  <c r="AI87" i="4"/>
  <c r="O87" i="4"/>
  <c r="EB86" i="4"/>
  <c r="DH86" i="4"/>
  <c r="CN86" i="4"/>
  <c r="BT86" i="4"/>
  <c r="AZ86" i="4"/>
  <c r="AF86" i="4"/>
  <c r="L86" i="4"/>
  <c r="DY85" i="4"/>
  <c r="DE85" i="4"/>
  <c r="CK85" i="4"/>
  <c r="BQ85" i="4"/>
  <c r="AW85" i="4"/>
  <c r="AC85" i="4"/>
  <c r="I85" i="4"/>
  <c r="DV84" i="4"/>
  <c r="DB84" i="4"/>
  <c r="CH84" i="4"/>
  <c r="BN84" i="4"/>
  <c r="AT84" i="4"/>
  <c r="Z84" i="4"/>
  <c r="F84" i="4"/>
  <c r="DS83" i="4"/>
  <c r="CY83" i="4"/>
  <c r="CE83" i="4"/>
  <c r="BK83" i="4"/>
  <c r="AQ83" i="4"/>
  <c r="W83" i="4"/>
  <c r="C83" i="4"/>
  <c r="EJ82" i="4"/>
  <c r="DP82" i="4"/>
  <c r="CV82" i="4"/>
  <c r="CB82" i="4"/>
  <c r="BH82" i="4"/>
  <c r="AN82" i="4"/>
  <c r="T82" i="4"/>
  <c r="EG81" i="4"/>
  <c r="DM81" i="4"/>
  <c r="CS81" i="4"/>
  <c r="BY81" i="4"/>
  <c r="BE81" i="4"/>
  <c r="AK81" i="4"/>
  <c r="Q81" i="4"/>
  <c r="ED80" i="4"/>
  <c r="DJ80" i="4"/>
  <c r="CP80" i="4"/>
  <c r="BV80" i="4"/>
  <c r="BB80" i="4"/>
  <c r="AH80" i="4"/>
  <c r="N80" i="4"/>
  <c r="EA79" i="4"/>
  <c r="DG79" i="4"/>
  <c r="CM79" i="4"/>
  <c r="BS79" i="4"/>
  <c r="AY79" i="4"/>
  <c r="AE79" i="4"/>
  <c r="K79" i="4"/>
  <c r="DX78" i="4"/>
  <c r="DD78" i="4"/>
  <c r="CJ78" i="4"/>
  <c r="BP78" i="4"/>
  <c r="AV78" i="4"/>
  <c r="AB78" i="4"/>
  <c r="H78" i="4"/>
  <c r="DU77" i="4"/>
  <c r="DA77" i="4"/>
  <c r="CG77" i="4"/>
  <c r="BM77" i="4"/>
  <c r="I118" i="4"/>
  <c r="DM102" i="4"/>
  <c r="EE101" i="4"/>
  <c r="AZ100" i="4"/>
  <c r="DD99" i="4"/>
  <c r="AT98" i="4"/>
  <c r="DT97" i="4"/>
  <c r="AL97" i="4"/>
  <c r="EI96" i="4"/>
  <c r="BG96" i="4"/>
  <c r="CM95" i="4"/>
  <c r="R95" i="4"/>
  <c r="CP94" i="4"/>
  <c r="AZ94" i="4"/>
  <c r="I94" i="4"/>
  <c r="DJ93" i="4"/>
  <c r="CK93" i="4"/>
  <c r="BI93" i="4"/>
  <c r="AH93" i="4"/>
  <c r="L93" i="4"/>
  <c r="DY92" i="4"/>
  <c r="DE92" i="4"/>
  <c r="CK92" i="4"/>
  <c r="BQ92" i="4"/>
  <c r="AW92" i="4"/>
  <c r="AC92" i="4"/>
  <c r="I92" i="4"/>
  <c r="DV91" i="4"/>
  <c r="DB91" i="4"/>
  <c r="CH91" i="4"/>
  <c r="BN91" i="4"/>
  <c r="AT91" i="4"/>
  <c r="Z91" i="4"/>
  <c r="F91" i="4"/>
  <c r="DS90" i="4"/>
  <c r="CY90" i="4"/>
  <c r="CE90" i="4"/>
  <c r="BK90" i="4"/>
  <c r="AQ90" i="4"/>
  <c r="W90" i="4"/>
  <c r="C90" i="4"/>
  <c r="EJ89" i="4"/>
  <c r="DP89" i="4"/>
  <c r="CV89" i="4"/>
  <c r="CB89" i="4"/>
  <c r="BH89" i="4"/>
  <c r="AN89" i="4"/>
  <c r="T89" i="4"/>
  <c r="EG88" i="4"/>
  <c r="DM88" i="4"/>
  <c r="CS88" i="4"/>
  <c r="BY88" i="4"/>
  <c r="BE88" i="4"/>
  <c r="AK88" i="4"/>
  <c r="Q88" i="4"/>
  <c r="ED87" i="4"/>
  <c r="DJ87" i="4"/>
  <c r="CP87" i="4"/>
  <c r="BV87" i="4"/>
  <c r="BB87" i="4"/>
  <c r="AH87" i="4"/>
  <c r="N87" i="4"/>
  <c r="EA86" i="4"/>
  <c r="DG86" i="4"/>
  <c r="CM86" i="4"/>
  <c r="BS86" i="4"/>
  <c r="AY86" i="4"/>
  <c r="AE86" i="4"/>
  <c r="K86" i="4"/>
  <c r="DX85" i="4"/>
  <c r="DD85" i="4"/>
  <c r="CJ85" i="4"/>
  <c r="BP85" i="4"/>
  <c r="AV85" i="4"/>
  <c r="AB85" i="4"/>
  <c r="H85" i="4"/>
  <c r="DU84" i="4"/>
  <c r="DA84" i="4"/>
  <c r="CG84" i="4"/>
  <c r="BM84" i="4"/>
  <c r="AS84" i="4"/>
  <c r="Y84" i="4"/>
  <c r="E84" i="4"/>
  <c r="DR83" i="4"/>
  <c r="CX83" i="4"/>
  <c r="CD83" i="4"/>
  <c r="BJ83" i="4"/>
  <c r="AP83" i="4"/>
  <c r="V83" i="4"/>
  <c r="EI82" i="4"/>
  <c r="DO82" i="4"/>
  <c r="CU82" i="4"/>
  <c r="CA82" i="4"/>
  <c r="BG82" i="4"/>
  <c r="AM82" i="4"/>
  <c r="S82" i="4"/>
  <c r="EF81" i="4"/>
  <c r="DL81" i="4"/>
  <c r="CR81" i="4"/>
  <c r="BX81" i="4"/>
  <c r="BD81" i="4"/>
  <c r="AJ81" i="4"/>
  <c r="P81" i="4"/>
  <c r="EC80" i="4"/>
  <c r="DI80" i="4"/>
  <c r="CO80" i="4"/>
  <c r="BU80" i="4"/>
  <c r="BA80" i="4"/>
  <c r="AG80" i="4"/>
  <c r="M80" i="4"/>
  <c r="DZ79" i="4"/>
  <c r="DF79" i="4"/>
  <c r="CL79" i="4"/>
  <c r="BR79" i="4"/>
  <c r="AX79" i="4"/>
  <c r="AD79" i="4"/>
  <c r="J79" i="4"/>
  <c r="DW78" i="4"/>
  <c r="DC78" i="4"/>
  <c r="CI78" i="4"/>
  <c r="BO78" i="4"/>
  <c r="AU78" i="4"/>
  <c r="AA78" i="4"/>
  <c r="G78" i="4"/>
  <c r="DT77" i="4"/>
  <c r="CZ77" i="4"/>
  <c r="CF77" i="4"/>
  <c r="BL77" i="4"/>
  <c r="ED104" i="4"/>
  <c r="DL102" i="4"/>
  <c r="ED101" i="4"/>
  <c r="AY100" i="4"/>
  <c r="CL99" i="4"/>
  <c r="AS98" i="4"/>
  <c r="DS97" i="4"/>
  <c r="AK97" i="4"/>
  <c r="EE96" i="4"/>
  <c r="BC96" i="4"/>
  <c r="CF95" i="4"/>
  <c r="Q95" i="4"/>
  <c r="EE94" i="4"/>
  <c r="CO94" i="4"/>
  <c r="AW94" i="4"/>
  <c r="H94" i="4"/>
  <c r="DI93" i="4"/>
  <c r="CJ93" i="4"/>
  <c r="BH93" i="4"/>
  <c r="AG93" i="4"/>
  <c r="K93" i="4"/>
  <c r="DX92" i="4"/>
  <c r="DD92" i="4"/>
  <c r="CJ92" i="4"/>
  <c r="BP92" i="4"/>
  <c r="AV92" i="4"/>
  <c r="AB92" i="4"/>
  <c r="H92" i="4"/>
  <c r="DU91" i="4"/>
  <c r="DA91" i="4"/>
  <c r="CG91" i="4"/>
  <c r="BM91" i="4"/>
  <c r="AS91" i="4"/>
  <c r="Y91" i="4"/>
  <c r="E91" i="4"/>
  <c r="DR90" i="4"/>
  <c r="CX90" i="4"/>
  <c r="CD90" i="4"/>
  <c r="BJ90" i="4"/>
  <c r="AP90" i="4"/>
  <c r="V90" i="4"/>
  <c r="EI89" i="4"/>
  <c r="DO89" i="4"/>
  <c r="CU89" i="4"/>
  <c r="CA89" i="4"/>
  <c r="BG89" i="4"/>
  <c r="AM89" i="4"/>
  <c r="S89" i="4"/>
  <c r="EF88" i="4"/>
  <c r="DL88" i="4"/>
  <c r="CR88" i="4"/>
  <c r="BX88" i="4"/>
  <c r="BD88" i="4"/>
  <c r="AJ88" i="4"/>
  <c r="P88" i="4"/>
  <c r="EC87" i="4"/>
  <c r="DI87" i="4"/>
  <c r="CO87" i="4"/>
  <c r="BU87" i="4"/>
  <c r="BA87" i="4"/>
  <c r="AG87" i="4"/>
  <c r="M87" i="4"/>
  <c r="DZ86" i="4"/>
  <c r="DF86" i="4"/>
  <c r="CL86" i="4"/>
  <c r="BR86" i="4"/>
  <c r="AX86" i="4"/>
  <c r="AD86" i="4"/>
  <c r="J86" i="4"/>
  <c r="DW85" i="4"/>
  <c r="DC85" i="4"/>
  <c r="CI85" i="4"/>
  <c r="BO85" i="4"/>
  <c r="AU85" i="4"/>
  <c r="AA85" i="4"/>
  <c r="G85" i="4"/>
  <c r="DT84" i="4"/>
  <c r="CZ84" i="4"/>
  <c r="CF84" i="4"/>
  <c r="BL84" i="4"/>
  <c r="AR84" i="4"/>
  <c r="X84" i="4"/>
  <c r="D84" i="4"/>
  <c r="DQ83" i="4"/>
  <c r="CW83" i="4"/>
  <c r="CC83" i="4"/>
  <c r="BI83" i="4"/>
  <c r="AO83" i="4"/>
  <c r="U83" i="4"/>
  <c r="EH82" i="4"/>
  <c r="DN82" i="4"/>
  <c r="CT82" i="4"/>
  <c r="BZ82" i="4"/>
  <c r="BF82" i="4"/>
  <c r="AL82" i="4"/>
  <c r="R82" i="4"/>
  <c r="EE81" i="4"/>
  <c r="DK81" i="4"/>
  <c r="CQ81" i="4"/>
  <c r="BW81" i="4"/>
  <c r="BC81" i="4"/>
  <c r="AI81" i="4"/>
  <c r="O81" i="4"/>
  <c r="EB80" i="4"/>
  <c r="DH80" i="4"/>
  <c r="CN80" i="4"/>
  <c r="BT80" i="4"/>
  <c r="AZ80" i="4"/>
  <c r="AF80" i="4"/>
  <c r="L80" i="4"/>
  <c r="DY79" i="4"/>
  <c r="DE79" i="4"/>
  <c r="CK79" i="4"/>
  <c r="BQ79" i="4"/>
  <c r="AW79" i="4"/>
  <c r="AC79" i="4"/>
  <c r="I79" i="4"/>
  <c r="DV78" i="4"/>
  <c r="DB78" i="4"/>
  <c r="CH78" i="4"/>
  <c r="BN78" i="4"/>
  <c r="AT78" i="4"/>
  <c r="Z78" i="4"/>
  <c r="F78" i="4"/>
  <c r="AV108" i="4"/>
  <c r="DS104" i="4"/>
  <c r="DI102" i="4"/>
  <c r="DL101" i="4"/>
  <c r="AG100" i="4"/>
  <c r="CK99" i="4"/>
  <c r="EJ98" i="4"/>
  <c r="AN98" i="4"/>
  <c r="DR97" i="4"/>
  <c r="X97" i="4"/>
  <c r="ED96" i="4"/>
  <c r="BB96" i="4"/>
  <c r="BZ95" i="4"/>
  <c r="P95" i="4"/>
  <c r="ED94" i="4"/>
  <c r="CN94" i="4"/>
  <c r="AV94" i="4"/>
  <c r="C94" i="4"/>
  <c r="DH93" i="4"/>
  <c r="CH93" i="4"/>
  <c r="BG93" i="4"/>
  <c r="AF93" i="4"/>
  <c r="J93" i="4"/>
  <c r="DW92" i="4"/>
  <c r="DC92" i="4"/>
  <c r="CI92" i="4"/>
  <c r="BO92" i="4"/>
  <c r="AU92" i="4"/>
  <c r="AA92" i="4"/>
  <c r="G92" i="4"/>
  <c r="DT91" i="4"/>
  <c r="CZ91" i="4"/>
  <c r="CF91" i="4"/>
  <c r="BL91" i="4"/>
  <c r="AR91" i="4"/>
  <c r="X91" i="4"/>
  <c r="D91" i="4"/>
  <c r="DQ90" i="4"/>
  <c r="CW90" i="4"/>
  <c r="CC90" i="4"/>
  <c r="BI90" i="4"/>
  <c r="AO90" i="4"/>
  <c r="U90" i="4"/>
  <c r="EH89" i="4"/>
  <c r="DN89" i="4"/>
  <c r="CT89" i="4"/>
  <c r="BZ89" i="4"/>
  <c r="BF89" i="4"/>
  <c r="AL89" i="4"/>
  <c r="R89" i="4"/>
  <c r="EE88" i="4"/>
  <c r="DK88" i="4"/>
  <c r="CQ88" i="4"/>
  <c r="BW88" i="4"/>
  <c r="BC88" i="4"/>
  <c r="AI88" i="4"/>
  <c r="O88" i="4"/>
  <c r="EB87" i="4"/>
  <c r="DH87" i="4"/>
  <c r="CN87" i="4"/>
  <c r="BT87" i="4"/>
  <c r="AZ87" i="4"/>
  <c r="AF87" i="4"/>
  <c r="L87" i="4"/>
  <c r="DY86" i="4"/>
  <c r="DE86" i="4"/>
  <c r="CK86" i="4"/>
  <c r="BQ86" i="4"/>
  <c r="AW86" i="4"/>
  <c r="AC86" i="4"/>
  <c r="I86" i="4"/>
  <c r="DV85" i="4"/>
  <c r="DB85" i="4"/>
  <c r="CH85" i="4"/>
  <c r="BN85" i="4"/>
  <c r="AT85" i="4"/>
  <c r="Z85" i="4"/>
  <c r="F85" i="4"/>
  <c r="DS84" i="4"/>
  <c r="CY84" i="4"/>
  <c r="CE84" i="4"/>
  <c r="BK84" i="4"/>
  <c r="AQ84" i="4"/>
  <c r="W84" i="4"/>
  <c r="C84" i="4"/>
  <c r="EJ83" i="4"/>
  <c r="DP83" i="4"/>
  <c r="CV83" i="4"/>
  <c r="CB83" i="4"/>
  <c r="BH83" i="4"/>
  <c r="AN83" i="4"/>
  <c r="T83" i="4"/>
  <c r="EG82" i="4"/>
  <c r="DM82" i="4"/>
  <c r="CS82" i="4"/>
  <c r="BY82" i="4"/>
  <c r="BE82" i="4"/>
  <c r="AK82" i="4"/>
  <c r="Q82" i="4"/>
  <c r="ED81" i="4"/>
  <c r="DJ81" i="4"/>
  <c r="CP81" i="4"/>
  <c r="BV81" i="4"/>
  <c r="BB81" i="4"/>
  <c r="AH81" i="4"/>
  <c r="N81" i="4"/>
  <c r="EA80" i="4"/>
  <c r="DG80" i="4"/>
  <c r="CM80" i="4"/>
  <c r="BS80" i="4"/>
  <c r="AY80" i="4"/>
  <c r="AE80" i="4"/>
  <c r="K80" i="4"/>
  <c r="DX79" i="4"/>
  <c r="DD79" i="4"/>
  <c r="CJ79" i="4"/>
  <c r="BP79" i="4"/>
  <c r="AV79" i="4"/>
  <c r="AB79" i="4"/>
  <c r="H79" i="4"/>
  <c r="DU78" i="4"/>
  <c r="DA78" i="4"/>
  <c r="CG78" i="4"/>
  <c r="BM78" i="4"/>
  <c r="AS78" i="4"/>
  <c r="Y78" i="4"/>
  <c r="E78" i="4"/>
  <c r="DR77" i="4"/>
  <c r="CX77" i="4"/>
  <c r="CD77" i="4"/>
  <c r="BJ77" i="4"/>
  <c r="AP77" i="4"/>
  <c r="V77" i="4"/>
  <c r="EI76" i="4"/>
  <c r="DJ101" i="4"/>
  <c r="DM97" i="4"/>
  <c r="L95" i="4"/>
  <c r="DG93" i="4"/>
  <c r="E92" i="4"/>
  <c r="BI91" i="4"/>
  <c r="CV90" i="4"/>
  <c r="Q89" i="4"/>
  <c r="CP88" i="4"/>
  <c r="CD87" i="4"/>
  <c r="BG86" i="4"/>
  <c r="AQ85" i="4"/>
  <c r="DQ84" i="4"/>
  <c r="U84" i="4"/>
  <c r="CU83" i="4"/>
  <c r="CQ82" i="4"/>
  <c r="O82" i="4"/>
  <c r="DI81" i="4"/>
  <c r="AG81" i="4"/>
  <c r="CC80" i="4"/>
  <c r="J80" i="4"/>
  <c r="DU79" i="4"/>
  <c r="BF79" i="4"/>
  <c r="CZ78" i="4"/>
  <c r="AZ78" i="4"/>
  <c r="DQ77" i="4"/>
  <c r="CA77" i="4"/>
  <c r="AO77" i="4"/>
  <c r="I77" i="4"/>
  <c r="DU76" i="4"/>
  <c r="CV76" i="4"/>
  <c r="CB76" i="4"/>
  <c r="BH76" i="4"/>
  <c r="AN76" i="4"/>
  <c r="T76" i="4"/>
  <c r="EG75" i="4"/>
  <c r="DM75" i="4"/>
  <c r="CS75" i="4"/>
  <c r="BY75" i="4"/>
  <c r="BE75" i="4"/>
  <c r="AK75" i="4"/>
  <c r="Q75" i="4"/>
  <c r="ED74" i="4"/>
  <c r="DJ74" i="4"/>
  <c r="CP74" i="4"/>
  <c r="BV74" i="4"/>
  <c r="BB74" i="4"/>
  <c r="AH74" i="4"/>
  <c r="N74" i="4"/>
  <c r="EA73" i="4"/>
  <c r="DG73" i="4"/>
  <c r="CM73" i="4"/>
  <c r="BS73" i="4"/>
  <c r="AY73" i="4"/>
  <c r="AE73" i="4"/>
  <c r="K73" i="4"/>
  <c r="DX72" i="4"/>
  <c r="DD72" i="4"/>
  <c r="CJ72" i="4"/>
  <c r="BP72" i="4"/>
  <c r="AV72" i="4"/>
  <c r="AB72" i="4"/>
  <c r="H72" i="4"/>
  <c r="DU71" i="4"/>
  <c r="DA71" i="4"/>
  <c r="CG71" i="4"/>
  <c r="BM71" i="4"/>
  <c r="AS71" i="4"/>
  <c r="Y71" i="4"/>
  <c r="E71" i="4"/>
  <c r="DR70" i="4"/>
  <c r="CX70" i="4"/>
  <c r="CD70" i="4"/>
  <c r="BJ70" i="4"/>
  <c r="AP70" i="4"/>
  <c r="V70" i="4"/>
  <c r="EI69" i="4"/>
  <c r="DO69" i="4"/>
  <c r="CU69" i="4"/>
  <c r="CA69" i="4"/>
  <c r="BG69" i="4"/>
  <c r="AM69" i="4"/>
  <c r="S69" i="4"/>
  <c r="EF68" i="4"/>
  <c r="DL68" i="4"/>
  <c r="CR68" i="4"/>
  <c r="BX68" i="4"/>
  <c r="BD68" i="4"/>
  <c r="AJ68" i="4"/>
  <c r="P68" i="4"/>
  <c r="EC67" i="4"/>
  <c r="DI67" i="4"/>
  <c r="CO67" i="4"/>
  <c r="BU67" i="4"/>
  <c r="BA67" i="4"/>
  <c r="AG67" i="4"/>
  <c r="M67" i="4"/>
  <c r="DZ66" i="4"/>
  <c r="DF66" i="4"/>
  <c r="CL66" i="4"/>
  <c r="BR66" i="4"/>
  <c r="AX66" i="4"/>
  <c r="AD66" i="4"/>
  <c r="J66" i="4"/>
  <c r="DW65" i="4"/>
  <c r="DC65" i="4"/>
  <c r="CI65" i="4"/>
  <c r="BO65" i="4"/>
  <c r="AU65" i="4"/>
  <c r="AA65" i="4"/>
  <c r="G65" i="4"/>
  <c r="DT64" i="4"/>
  <c r="CZ64" i="4"/>
  <c r="CF64" i="4"/>
  <c r="BL64" i="4"/>
  <c r="AR64" i="4"/>
  <c r="X64" i="4"/>
  <c r="D64" i="4"/>
  <c r="DQ63" i="4"/>
  <c r="CW63" i="4"/>
  <c r="CC63" i="4"/>
  <c r="BI63" i="4"/>
  <c r="AO63" i="4"/>
  <c r="U63" i="4"/>
  <c r="EH62" i="4"/>
  <c r="DN62" i="4"/>
  <c r="CT62" i="4"/>
  <c r="BZ62" i="4"/>
  <c r="BF62" i="4"/>
  <c r="AL62" i="4"/>
  <c r="R62" i="4"/>
  <c r="CR101" i="4"/>
  <c r="CZ97" i="4"/>
  <c r="K95" i="4"/>
  <c r="DF93" i="4"/>
  <c r="DV92" i="4"/>
  <c r="D92" i="4"/>
  <c r="AQ91" i="4"/>
  <c r="CU90" i="4"/>
  <c r="P89" i="4"/>
  <c r="CO88" i="4"/>
  <c r="BS87" i="4"/>
  <c r="AV86" i="4"/>
  <c r="EF85" i="4"/>
  <c r="AJ85" i="4"/>
  <c r="DP84" i="4"/>
  <c r="T84" i="4"/>
  <c r="CT83" i="4"/>
  <c r="CP82" i="4"/>
  <c r="N82" i="4"/>
  <c r="DH81" i="4"/>
  <c r="AF81" i="4"/>
  <c r="BZ80" i="4"/>
  <c r="I80" i="4"/>
  <c r="DS79" i="4"/>
  <c r="BC79" i="4"/>
  <c r="CY78" i="4"/>
  <c r="AR78" i="4"/>
  <c r="DP77" i="4"/>
  <c r="BY77" i="4"/>
  <c r="AN77" i="4"/>
  <c r="E77" i="4"/>
  <c r="DR76" i="4"/>
  <c r="CU76" i="4"/>
  <c r="CA76" i="4"/>
  <c r="BG76" i="4"/>
  <c r="AM76" i="4"/>
  <c r="S76" i="4"/>
  <c r="EF75" i="4"/>
  <c r="DL75" i="4"/>
  <c r="CR75" i="4"/>
  <c r="BX75" i="4"/>
  <c r="BD75" i="4"/>
  <c r="AJ75" i="4"/>
  <c r="P75" i="4"/>
  <c r="EC74" i="4"/>
  <c r="DI74" i="4"/>
  <c r="CO74" i="4"/>
  <c r="BU74" i="4"/>
  <c r="BA74" i="4"/>
  <c r="AG74" i="4"/>
  <c r="M74" i="4"/>
  <c r="DZ73" i="4"/>
  <c r="DF73" i="4"/>
  <c r="CL73" i="4"/>
  <c r="BR73" i="4"/>
  <c r="AX73" i="4"/>
  <c r="AD73" i="4"/>
  <c r="J73" i="4"/>
  <c r="DW72" i="4"/>
  <c r="DC72" i="4"/>
  <c r="CI72" i="4"/>
  <c r="BO72" i="4"/>
  <c r="AU72" i="4"/>
  <c r="AA72" i="4"/>
  <c r="G72" i="4"/>
  <c r="DT71" i="4"/>
  <c r="CZ71" i="4"/>
  <c r="CF71" i="4"/>
  <c r="BL71" i="4"/>
  <c r="AR71" i="4"/>
  <c r="X71" i="4"/>
  <c r="D71" i="4"/>
  <c r="DQ70" i="4"/>
  <c r="CW70" i="4"/>
  <c r="CC70" i="4"/>
  <c r="BI70" i="4"/>
  <c r="AO70" i="4"/>
  <c r="U70" i="4"/>
  <c r="EH69" i="4"/>
  <c r="DN69" i="4"/>
  <c r="CT69" i="4"/>
  <c r="BZ69" i="4"/>
  <c r="BF69" i="4"/>
  <c r="AL69" i="4"/>
  <c r="R69" i="4"/>
  <c r="EE68" i="4"/>
  <c r="DK68" i="4"/>
  <c r="CQ68" i="4"/>
  <c r="BW68" i="4"/>
  <c r="BC68" i="4"/>
  <c r="AI68" i="4"/>
  <c r="O68" i="4"/>
  <c r="EB67" i="4"/>
  <c r="DH67" i="4"/>
  <c r="CN67" i="4"/>
  <c r="BT67" i="4"/>
  <c r="AZ67" i="4"/>
  <c r="AF67" i="4"/>
  <c r="L67" i="4"/>
  <c r="DY66" i="4"/>
  <c r="DE66" i="4"/>
  <c r="CK66" i="4"/>
  <c r="BQ66" i="4"/>
  <c r="AW66" i="4"/>
  <c r="AC66" i="4"/>
  <c r="I66" i="4"/>
  <c r="DV65" i="4"/>
  <c r="DB65" i="4"/>
  <c r="CH65" i="4"/>
  <c r="BN65" i="4"/>
  <c r="AT65" i="4"/>
  <c r="Z65" i="4"/>
  <c r="F65" i="4"/>
  <c r="DS64" i="4"/>
  <c r="CY64" i="4"/>
  <c r="CE64" i="4"/>
  <c r="BK64" i="4"/>
  <c r="AQ64" i="4"/>
  <c r="W64" i="4"/>
  <c r="C64" i="4"/>
  <c r="EJ63" i="4"/>
  <c r="DP63" i="4"/>
  <c r="CV63" i="4"/>
  <c r="CB63" i="4"/>
  <c r="BH63" i="4"/>
  <c r="AN63" i="4"/>
  <c r="T63" i="4"/>
  <c r="EG62" i="4"/>
  <c r="DM62" i="4"/>
  <c r="CS62" i="4"/>
  <c r="BY62" i="4"/>
  <c r="BE62" i="4"/>
  <c r="AK62" i="4"/>
  <c r="Q62" i="4"/>
  <c r="CY97" i="4"/>
  <c r="D95" i="4"/>
  <c r="DE93" i="4"/>
  <c r="DU92" i="4"/>
  <c r="AP91" i="4"/>
  <c r="CT90" i="4"/>
  <c r="EG89" i="4"/>
  <c r="O89" i="4"/>
  <c r="CN88" i="4"/>
  <c r="BR87" i="4"/>
  <c r="AU86" i="4"/>
  <c r="DU85" i="4"/>
  <c r="Y85" i="4"/>
  <c r="DI84" i="4"/>
  <c r="M84" i="4"/>
  <c r="CS83" i="4"/>
  <c r="CN82" i="4"/>
  <c r="L82" i="4"/>
  <c r="DG81" i="4"/>
  <c r="AE81" i="4"/>
  <c r="BR80" i="4"/>
  <c r="H80" i="4"/>
  <c r="DN79" i="4"/>
  <c r="AU79" i="4"/>
  <c r="CX78" i="4"/>
  <c r="AQ78" i="4"/>
  <c r="DO77" i="4"/>
  <c r="BW77" i="4"/>
  <c r="AM77" i="4"/>
  <c r="D77" i="4"/>
  <c r="DQ76" i="4"/>
  <c r="CT76" i="4"/>
  <c r="BZ76" i="4"/>
  <c r="BF76" i="4"/>
  <c r="AL76" i="4"/>
  <c r="R76" i="4"/>
  <c r="EE75" i="4"/>
  <c r="DK75" i="4"/>
  <c r="CQ75" i="4"/>
  <c r="BW75" i="4"/>
  <c r="BC75" i="4"/>
  <c r="AI75" i="4"/>
  <c r="O75" i="4"/>
  <c r="EB74" i="4"/>
  <c r="DH74" i="4"/>
  <c r="CN74" i="4"/>
  <c r="BT74" i="4"/>
  <c r="AZ74" i="4"/>
  <c r="AF74" i="4"/>
  <c r="L74" i="4"/>
  <c r="DY73" i="4"/>
  <c r="DE73" i="4"/>
  <c r="CK73" i="4"/>
  <c r="BQ73" i="4"/>
  <c r="AW73" i="4"/>
  <c r="AC73" i="4"/>
  <c r="I73" i="4"/>
  <c r="DV72" i="4"/>
  <c r="DB72" i="4"/>
  <c r="CH72" i="4"/>
  <c r="BN72" i="4"/>
  <c r="AT72" i="4"/>
  <c r="Z72" i="4"/>
  <c r="F72" i="4"/>
  <c r="DS71" i="4"/>
  <c r="CY71" i="4"/>
  <c r="CE71" i="4"/>
  <c r="BK71" i="4"/>
  <c r="AQ71" i="4"/>
  <c r="W71" i="4"/>
  <c r="C71" i="4"/>
  <c r="EJ70" i="4"/>
  <c r="DP70" i="4"/>
  <c r="CV70" i="4"/>
  <c r="CB70" i="4"/>
  <c r="BH70" i="4"/>
  <c r="AN70" i="4"/>
  <c r="T70" i="4"/>
  <c r="EG69" i="4"/>
  <c r="DM69" i="4"/>
  <c r="CS69" i="4"/>
  <c r="BY69" i="4"/>
  <c r="BE69" i="4"/>
  <c r="AK69" i="4"/>
  <c r="Q69" i="4"/>
  <c r="ED68" i="4"/>
  <c r="DJ68" i="4"/>
  <c r="CP68" i="4"/>
  <c r="BV68" i="4"/>
  <c r="BB68" i="4"/>
  <c r="AH68" i="4"/>
  <c r="N68" i="4"/>
  <c r="EA67" i="4"/>
  <c r="DG67" i="4"/>
  <c r="CM67" i="4"/>
  <c r="BS67" i="4"/>
  <c r="AY67" i="4"/>
  <c r="AE67" i="4"/>
  <c r="K67" i="4"/>
  <c r="DX66" i="4"/>
  <c r="DD66" i="4"/>
  <c r="CJ66" i="4"/>
  <c r="BP66" i="4"/>
  <c r="AV66" i="4"/>
  <c r="AB66" i="4"/>
  <c r="H66" i="4"/>
  <c r="DU65" i="4"/>
  <c r="DA65" i="4"/>
  <c r="CG65" i="4"/>
  <c r="BM65" i="4"/>
  <c r="AS65" i="4"/>
  <c r="Y65" i="4"/>
  <c r="E65" i="4"/>
  <c r="DR64" i="4"/>
  <c r="CX64" i="4"/>
  <c r="CD64" i="4"/>
  <c r="BJ64" i="4"/>
  <c r="AP64" i="4"/>
  <c r="V64" i="4"/>
  <c r="EI63" i="4"/>
  <c r="DO63" i="4"/>
  <c r="CU63" i="4"/>
  <c r="CA63" i="4"/>
  <c r="BG63" i="4"/>
  <c r="AM63" i="4"/>
  <c r="S63" i="4"/>
  <c r="EF62" i="4"/>
  <c r="DL62" i="4"/>
  <c r="CR62" i="4"/>
  <c r="BX62" i="4"/>
  <c r="BD62" i="4"/>
  <c r="AJ62" i="4"/>
  <c r="P62" i="4"/>
  <c r="EC61" i="4"/>
  <c r="DI61" i="4"/>
  <c r="W97" i="4"/>
  <c r="CG93" i="4"/>
  <c r="DT92" i="4"/>
  <c r="AO91" i="4"/>
  <c r="CB90" i="4"/>
  <c r="EF89" i="4"/>
  <c r="CG88" i="4"/>
  <c r="BQ87" i="4"/>
  <c r="AT86" i="4"/>
  <c r="DT85" i="4"/>
  <c r="X85" i="4"/>
  <c r="CX84" i="4"/>
  <c r="CL83" i="4"/>
  <c r="CI82" i="4"/>
  <c r="G82" i="4"/>
  <c r="DE81" i="4"/>
  <c r="AC81" i="4"/>
  <c r="EH80" i="4"/>
  <c r="BQ80" i="4"/>
  <c r="F80" i="4"/>
  <c r="DK79" i="4"/>
  <c r="AT79" i="4"/>
  <c r="CV78" i="4"/>
  <c r="AP78" i="4"/>
  <c r="DM77" i="4"/>
  <c r="BV77" i="4"/>
  <c r="AK77" i="4"/>
  <c r="C77" i="4"/>
  <c r="DP76" i="4"/>
  <c r="CS76" i="4"/>
  <c r="BY76" i="4"/>
  <c r="BE76" i="4"/>
  <c r="AK76" i="4"/>
  <c r="Q76" i="4"/>
  <c r="ED75" i="4"/>
  <c r="DJ75" i="4"/>
  <c r="CP75" i="4"/>
  <c r="BV75" i="4"/>
  <c r="BB75" i="4"/>
  <c r="AH75" i="4"/>
  <c r="N75" i="4"/>
  <c r="EA74" i="4"/>
  <c r="DG74" i="4"/>
  <c r="CM74" i="4"/>
  <c r="BS74" i="4"/>
  <c r="AY74" i="4"/>
  <c r="AE74" i="4"/>
  <c r="K74" i="4"/>
  <c r="DX73" i="4"/>
  <c r="DD73" i="4"/>
  <c r="CJ73" i="4"/>
  <c r="BP73" i="4"/>
  <c r="AV73" i="4"/>
  <c r="AB73" i="4"/>
  <c r="H73" i="4"/>
  <c r="DU72" i="4"/>
  <c r="DA72" i="4"/>
  <c r="CG72" i="4"/>
  <c r="BM72" i="4"/>
  <c r="AS72" i="4"/>
  <c r="Y72" i="4"/>
  <c r="E72" i="4"/>
  <c r="DR71" i="4"/>
  <c r="CX71" i="4"/>
  <c r="CD71" i="4"/>
  <c r="BJ71" i="4"/>
  <c r="AP71" i="4"/>
  <c r="V71" i="4"/>
  <c r="EI70" i="4"/>
  <c r="DO70" i="4"/>
  <c r="CU70" i="4"/>
  <c r="CA70" i="4"/>
  <c r="BG70" i="4"/>
  <c r="AM70" i="4"/>
  <c r="S70" i="4"/>
  <c r="EF69" i="4"/>
  <c r="DL69" i="4"/>
  <c r="CR69" i="4"/>
  <c r="BX69" i="4"/>
  <c r="BD69" i="4"/>
  <c r="AJ69" i="4"/>
  <c r="P69" i="4"/>
  <c r="EC68" i="4"/>
  <c r="DI68" i="4"/>
  <c r="CO68" i="4"/>
  <c r="BU68" i="4"/>
  <c r="BA68" i="4"/>
  <c r="AG68" i="4"/>
  <c r="M68" i="4"/>
  <c r="DZ67" i="4"/>
  <c r="DF67" i="4"/>
  <c r="CL67" i="4"/>
  <c r="BR67" i="4"/>
  <c r="AX67" i="4"/>
  <c r="AD67" i="4"/>
  <c r="J67" i="4"/>
  <c r="DW66" i="4"/>
  <c r="DC66" i="4"/>
  <c r="CI66" i="4"/>
  <c r="BO66" i="4"/>
  <c r="AU66" i="4"/>
  <c r="AA66" i="4"/>
  <c r="G66" i="4"/>
  <c r="DT65" i="4"/>
  <c r="CZ65" i="4"/>
  <c r="CF65" i="4"/>
  <c r="BL65" i="4"/>
  <c r="AR65" i="4"/>
  <c r="X65" i="4"/>
  <c r="D65" i="4"/>
  <c r="DQ64" i="4"/>
  <c r="CW64" i="4"/>
  <c r="CC64" i="4"/>
  <c r="BI64" i="4"/>
  <c r="AO64" i="4"/>
  <c r="U64" i="4"/>
  <c r="EH63" i="4"/>
  <c r="DN63" i="4"/>
  <c r="CT63" i="4"/>
  <c r="BZ63" i="4"/>
  <c r="BF63" i="4"/>
  <c r="AL63" i="4"/>
  <c r="R63" i="4"/>
  <c r="EE62" i="4"/>
  <c r="DK62" i="4"/>
  <c r="CQ62" i="4"/>
  <c r="BW62" i="4"/>
  <c r="BC62" i="4"/>
  <c r="AI62" i="4"/>
  <c r="O62" i="4"/>
  <c r="AU108" i="4"/>
  <c r="V97" i="4"/>
  <c r="EC94" i="4"/>
  <c r="CD93" i="4"/>
  <c r="DB92" i="4"/>
  <c r="W91" i="4"/>
  <c r="CA90" i="4"/>
  <c r="EE89" i="4"/>
  <c r="BV88" i="4"/>
  <c r="BJ87" i="4"/>
  <c r="EI86" i="4"/>
  <c r="AM86" i="4"/>
  <c r="DS85" i="4"/>
  <c r="W85" i="4"/>
  <c r="CW84" i="4"/>
  <c r="CA83" i="4"/>
  <c r="BX82" i="4"/>
  <c r="CZ81" i="4"/>
  <c r="X81" i="4"/>
  <c r="DZ80" i="4"/>
  <c r="BP80" i="4"/>
  <c r="DC79" i="4"/>
  <c r="AS79" i="4"/>
  <c r="CR78" i="4"/>
  <c r="AN78" i="4"/>
  <c r="DJ77" i="4"/>
  <c r="BU77" i="4"/>
  <c r="AI77" i="4"/>
  <c r="DO76" i="4"/>
  <c r="CR76" i="4"/>
  <c r="BX76" i="4"/>
  <c r="BD76" i="4"/>
  <c r="AJ76" i="4"/>
  <c r="P76" i="4"/>
  <c r="EC75" i="4"/>
  <c r="DI75" i="4"/>
  <c r="CO75" i="4"/>
  <c r="BU75" i="4"/>
  <c r="BA75" i="4"/>
  <c r="AG75" i="4"/>
  <c r="M75" i="4"/>
  <c r="DZ74" i="4"/>
  <c r="DF74" i="4"/>
  <c r="CL74" i="4"/>
  <c r="BR74" i="4"/>
  <c r="AX74" i="4"/>
  <c r="AD74" i="4"/>
  <c r="J74" i="4"/>
  <c r="DW73" i="4"/>
  <c r="DC73" i="4"/>
  <c r="CI73" i="4"/>
  <c r="BO73" i="4"/>
  <c r="AU73" i="4"/>
  <c r="AA73" i="4"/>
  <c r="G73" i="4"/>
  <c r="DT72" i="4"/>
  <c r="CZ72" i="4"/>
  <c r="CF72" i="4"/>
  <c r="BL72" i="4"/>
  <c r="AR72" i="4"/>
  <c r="X72" i="4"/>
  <c r="D72" i="4"/>
  <c r="DQ71" i="4"/>
  <c r="CW71" i="4"/>
  <c r="CC71" i="4"/>
  <c r="BI71" i="4"/>
  <c r="AO71" i="4"/>
  <c r="U71" i="4"/>
  <c r="EH70" i="4"/>
  <c r="DN70" i="4"/>
  <c r="CT70" i="4"/>
  <c r="BZ70" i="4"/>
  <c r="BF70" i="4"/>
  <c r="AL70" i="4"/>
  <c r="R70" i="4"/>
  <c r="EE69" i="4"/>
  <c r="DK69" i="4"/>
  <c r="CQ69" i="4"/>
  <c r="BW69" i="4"/>
  <c r="BC69" i="4"/>
  <c r="AI69" i="4"/>
  <c r="O69" i="4"/>
  <c r="EB68" i="4"/>
  <c r="DH68" i="4"/>
  <c r="CN68" i="4"/>
  <c r="BT68" i="4"/>
  <c r="AZ68" i="4"/>
  <c r="AF68" i="4"/>
  <c r="L68" i="4"/>
  <c r="DY67" i="4"/>
  <c r="DE67" i="4"/>
  <c r="CK67" i="4"/>
  <c r="BQ67" i="4"/>
  <c r="AW67" i="4"/>
  <c r="AC67" i="4"/>
  <c r="I67" i="4"/>
  <c r="DV66" i="4"/>
  <c r="DB66" i="4"/>
  <c r="CH66" i="4"/>
  <c r="BN66" i="4"/>
  <c r="AT66" i="4"/>
  <c r="Z66" i="4"/>
  <c r="F66" i="4"/>
  <c r="DS65" i="4"/>
  <c r="CY65" i="4"/>
  <c r="CE65" i="4"/>
  <c r="BK65" i="4"/>
  <c r="AQ65" i="4"/>
  <c r="W65" i="4"/>
  <c r="C65" i="4"/>
  <c r="EJ64" i="4"/>
  <c r="DP64" i="4"/>
  <c r="CV64" i="4"/>
  <c r="CB64" i="4"/>
  <c r="BH64" i="4"/>
  <c r="AN64" i="4"/>
  <c r="T64" i="4"/>
  <c r="EG63" i="4"/>
  <c r="DM63" i="4"/>
  <c r="CS63" i="4"/>
  <c r="BY63" i="4"/>
  <c r="BE63" i="4"/>
  <c r="AK63" i="4"/>
  <c r="Q63" i="4"/>
  <c r="ED62" i="4"/>
  <c r="DJ62" i="4"/>
  <c r="CP62" i="4"/>
  <c r="BV62" i="4"/>
  <c r="BB62" i="4"/>
  <c r="AH62" i="4"/>
  <c r="N62" i="4"/>
  <c r="AT108" i="4"/>
  <c r="AF100" i="4"/>
  <c r="R97" i="4"/>
  <c r="EB94" i="4"/>
  <c r="CC93" i="4"/>
  <c r="DA92" i="4"/>
  <c r="V91" i="4"/>
  <c r="BZ90" i="4"/>
  <c r="DM89" i="4"/>
  <c r="BU88" i="4"/>
  <c r="AY87" i="4"/>
  <c r="DX86" i="4"/>
  <c r="AB86" i="4"/>
  <c r="DL85" i="4"/>
  <c r="P85" i="4"/>
  <c r="CV84" i="4"/>
  <c r="BZ83" i="4"/>
  <c r="BW82" i="4"/>
  <c r="CO81" i="4"/>
  <c r="U81" i="4"/>
  <c r="DY80" i="4"/>
  <c r="BN80" i="4"/>
  <c r="DB79" i="4"/>
  <c r="AQ79" i="4"/>
  <c r="CQ78" i="4"/>
  <c r="AJ78" i="4"/>
  <c r="DI77" i="4"/>
  <c r="BT77" i="4"/>
  <c r="AH77" i="4"/>
  <c r="DN76" i="4"/>
  <c r="CQ76" i="4"/>
  <c r="BW76" i="4"/>
  <c r="BC76" i="4"/>
  <c r="AI76" i="4"/>
  <c r="O76" i="4"/>
  <c r="EB75" i="4"/>
  <c r="DH75" i="4"/>
  <c r="CN75" i="4"/>
  <c r="BT75" i="4"/>
  <c r="AZ75" i="4"/>
  <c r="AF75" i="4"/>
  <c r="L75" i="4"/>
  <c r="DY74" i="4"/>
  <c r="DE74" i="4"/>
  <c r="CK74" i="4"/>
  <c r="BQ74" i="4"/>
  <c r="AW74" i="4"/>
  <c r="AC74" i="4"/>
  <c r="I74" i="4"/>
  <c r="DV73" i="4"/>
  <c r="DB73" i="4"/>
  <c r="CH73" i="4"/>
  <c r="BN73" i="4"/>
  <c r="AT73" i="4"/>
  <c r="Z73" i="4"/>
  <c r="F73" i="4"/>
  <c r="DS72" i="4"/>
  <c r="CY72" i="4"/>
  <c r="CE72" i="4"/>
  <c r="BK72" i="4"/>
  <c r="AQ72" i="4"/>
  <c r="W72" i="4"/>
  <c r="C72" i="4"/>
  <c r="EJ71" i="4"/>
  <c r="DP71" i="4"/>
  <c r="CV71" i="4"/>
  <c r="CB71" i="4"/>
  <c r="BH71" i="4"/>
  <c r="AN71" i="4"/>
  <c r="T71" i="4"/>
  <c r="EG70" i="4"/>
  <c r="DM70" i="4"/>
  <c r="CS70" i="4"/>
  <c r="BY70" i="4"/>
  <c r="BE70" i="4"/>
  <c r="AK70" i="4"/>
  <c r="Q70" i="4"/>
  <c r="ED69" i="4"/>
  <c r="DJ69" i="4"/>
  <c r="CP69" i="4"/>
  <c r="BV69" i="4"/>
  <c r="BB69" i="4"/>
  <c r="AH69" i="4"/>
  <c r="N69" i="4"/>
  <c r="EA68" i="4"/>
  <c r="DG68" i="4"/>
  <c r="CM68" i="4"/>
  <c r="BS68" i="4"/>
  <c r="AY68" i="4"/>
  <c r="AE68" i="4"/>
  <c r="K68" i="4"/>
  <c r="DX67" i="4"/>
  <c r="DD67" i="4"/>
  <c r="CJ67" i="4"/>
  <c r="BP67" i="4"/>
  <c r="AV67" i="4"/>
  <c r="AB67" i="4"/>
  <c r="H67" i="4"/>
  <c r="DU66" i="4"/>
  <c r="DA66" i="4"/>
  <c r="CG66" i="4"/>
  <c r="BM66" i="4"/>
  <c r="AS66" i="4"/>
  <c r="Y66" i="4"/>
  <c r="E66" i="4"/>
  <c r="DR65" i="4"/>
  <c r="CX65" i="4"/>
  <c r="CD65" i="4"/>
  <c r="BJ65" i="4"/>
  <c r="AP65" i="4"/>
  <c r="V65" i="4"/>
  <c r="EI64" i="4"/>
  <c r="DO64" i="4"/>
  <c r="CU64" i="4"/>
  <c r="CA64" i="4"/>
  <c r="BG64" i="4"/>
  <c r="AM64" i="4"/>
  <c r="S64" i="4"/>
  <c r="EF63" i="4"/>
  <c r="DL63" i="4"/>
  <c r="CR63" i="4"/>
  <c r="BX63" i="4"/>
  <c r="BD63" i="4"/>
  <c r="AJ63" i="4"/>
  <c r="P63" i="4"/>
  <c r="EC62" i="4"/>
  <c r="DI62" i="4"/>
  <c r="CO62" i="4"/>
  <c r="BU62" i="4"/>
  <c r="BA62" i="4"/>
  <c r="AG62" i="4"/>
  <c r="M62" i="4"/>
  <c r="AE100" i="4"/>
  <c r="DY94" i="4"/>
  <c r="BF93" i="4"/>
  <c r="CZ92" i="4"/>
  <c r="U91" i="4"/>
  <c r="BH90" i="4"/>
  <c r="DL89" i="4"/>
  <c r="BT88" i="4"/>
  <c r="AX87" i="4"/>
  <c r="DW86" i="4"/>
  <c r="AA86" i="4"/>
  <c r="DA85" i="4"/>
  <c r="E85" i="4"/>
  <c r="CO84" i="4"/>
  <c r="BY83" i="4"/>
  <c r="BV82" i="4"/>
  <c r="CN81" i="4"/>
  <c r="M81" i="4"/>
  <c r="DX80" i="4"/>
  <c r="BI80" i="4"/>
  <c r="DA79" i="4"/>
  <c r="AL79" i="4"/>
  <c r="CN78" i="4"/>
  <c r="AI78" i="4"/>
  <c r="DH77" i="4"/>
  <c r="BQ77" i="4"/>
  <c r="AG77" i="4"/>
  <c r="DM76" i="4"/>
  <c r="CP76" i="4"/>
  <c r="BV76" i="4"/>
  <c r="BB76" i="4"/>
  <c r="AH76" i="4"/>
  <c r="N76" i="4"/>
  <c r="EA75" i="4"/>
  <c r="DG75" i="4"/>
  <c r="CM75" i="4"/>
  <c r="BS75" i="4"/>
  <c r="AY75" i="4"/>
  <c r="AE75" i="4"/>
  <c r="K75" i="4"/>
  <c r="DX74" i="4"/>
  <c r="DD74" i="4"/>
  <c r="CJ74" i="4"/>
  <c r="BP74" i="4"/>
  <c r="AV74" i="4"/>
  <c r="AB74" i="4"/>
  <c r="H74" i="4"/>
  <c r="DU73" i="4"/>
  <c r="DA73" i="4"/>
  <c r="CG73" i="4"/>
  <c r="BM73" i="4"/>
  <c r="AS73" i="4"/>
  <c r="Y73" i="4"/>
  <c r="E73" i="4"/>
  <c r="DR72" i="4"/>
  <c r="CX72" i="4"/>
  <c r="CD72" i="4"/>
  <c r="BJ72" i="4"/>
  <c r="AP72" i="4"/>
  <c r="V72" i="4"/>
  <c r="EI71" i="4"/>
  <c r="DO71" i="4"/>
  <c r="CU71" i="4"/>
  <c r="CA71" i="4"/>
  <c r="BG71" i="4"/>
  <c r="AM71" i="4"/>
  <c r="S71" i="4"/>
  <c r="EF70" i="4"/>
  <c r="DL70" i="4"/>
  <c r="CR70" i="4"/>
  <c r="BX70" i="4"/>
  <c r="BD70" i="4"/>
  <c r="AJ70" i="4"/>
  <c r="P70" i="4"/>
  <c r="EC69" i="4"/>
  <c r="DI69" i="4"/>
  <c r="CO69" i="4"/>
  <c r="BU69" i="4"/>
  <c r="BA69" i="4"/>
  <c r="AG69" i="4"/>
  <c r="M69" i="4"/>
  <c r="DZ68" i="4"/>
  <c r="DF68" i="4"/>
  <c r="CL68" i="4"/>
  <c r="BR68" i="4"/>
  <c r="AX68" i="4"/>
  <c r="AD68" i="4"/>
  <c r="J68" i="4"/>
  <c r="DW67" i="4"/>
  <c r="DC67" i="4"/>
  <c r="CI67" i="4"/>
  <c r="BO67" i="4"/>
  <c r="AU67" i="4"/>
  <c r="AA67" i="4"/>
  <c r="G67" i="4"/>
  <c r="DT66" i="4"/>
  <c r="CZ66" i="4"/>
  <c r="CF66" i="4"/>
  <c r="BL66" i="4"/>
  <c r="AR66" i="4"/>
  <c r="X66" i="4"/>
  <c r="D66" i="4"/>
  <c r="DQ65" i="4"/>
  <c r="CW65" i="4"/>
  <c r="CC65" i="4"/>
  <c r="BI65" i="4"/>
  <c r="AO65" i="4"/>
  <c r="U65" i="4"/>
  <c r="EH64" i="4"/>
  <c r="DN64" i="4"/>
  <c r="CT64" i="4"/>
  <c r="BZ64" i="4"/>
  <c r="BF64" i="4"/>
  <c r="AL64" i="4"/>
  <c r="R64" i="4"/>
  <c r="EE63" i="4"/>
  <c r="DK63" i="4"/>
  <c r="CQ63" i="4"/>
  <c r="BW63" i="4"/>
  <c r="BC63" i="4"/>
  <c r="AI63" i="4"/>
  <c r="O63" i="4"/>
  <c r="EB62" i="4"/>
  <c r="DH62" i="4"/>
  <c r="CN62" i="4"/>
  <c r="BT62" i="4"/>
  <c r="AZ62" i="4"/>
  <c r="AF62" i="4"/>
  <c r="L62" i="4"/>
  <c r="M100" i="4"/>
  <c r="DQ96" i="4"/>
  <c r="CK94" i="4"/>
  <c r="BD93" i="4"/>
  <c r="CH92" i="4"/>
  <c r="C91" i="4"/>
  <c r="BG90" i="4"/>
  <c r="DK89" i="4"/>
  <c r="BM88" i="4"/>
  <c r="AW87" i="4"/>
  <c r="DV86" i="4"/>
  <c r="Z86" i="4"/>
  <c r="CZ85" i="4"/>
  <c r="D85" i="4"/>
  <c r="CD84" i="4"/>
  <c r="BR83" i="4"/>
  <c r="BT82" i="4"/>
  <c r="CM81" i="4"/>
  <c r="L81" i="4"/>
  <c r="DV80" i="4"/>
  <c r="BF80" i="4"/>
  <c r="CY79" i="4"/>
  <c r="AI79" i="4"/>
  <c r="CF78" i="4"/>
  <c r="AF78" i="4"/>
  <c r="DE77" i="4"/>
  <c r="BK77" i="4"/>
  <c r="AF77" i="4"/>
  <c r="DL76" i="4"/>
  <c r="CO76" i="4"/>
  <c r="BU76" i="4"/>
  <c r="BA76" i="4"/>
  <c r="AG76" i="4"/>
  <c r="M76" i="4"/>
  <c r="DZ75" i="4"/>
  <c r="DF75" i="4"/>
  <c r="CL75" i="4"/>
  <c r="BR75" i="4"/>
  <c r="AX75" i="4"/>
  <c r="AD75" i="4"/>
  <c r="J75" i="4"/>
  <c r="DW74" i="4"/>
  <c r="DC74" i="4"/>
  <c r="CI74" i="4"/>
  <c r="BO74" i="4"/>
  <c r="AU74" i="4"/>
  <c r="AA74" i="4"/>
  <c r="G74" i="4"/>
  <c r="DT73" i="4"/>
  <c r="CZ73" i="4"/>
  <c r="CF73" i="4"/>
  <c r="BL73" i="4"/>
  <c r="AR73" i="4"/>
  <c r="X73" i="4"/>
  <c r="D73" i="4"/>
  <c r="DQ72" i="4"/>
  <c r="CW72" i="4"/>
  <c r="CC72" i="4"/>
  <c r="BI72" i="4"/>
  <c r="AO72" i="4"/>
  <c r="U72" i="4"/>
  <c r="EH71" i="4"/>
  <c r="DN71" i="4"/>
  <c r="CT71" i="4"/>
  <c r="BZ71" i="4"/>
  <c r="BF71" i="4"/>
  <c r="AL71" i="4"/>
  <c r="R71" i="4"/>
  <c r="EE70" i="4"/>
  <c r="DK70" i="4"/>
  <c r="CQ70" i="4"/>
  <c r="BW70" i="4"/>
  <c r="BC70" i="4"/>
  <c r="AI70" i="4"/>
  <c r="O70" i="4"/>
  <c r="EB69" i="4"/>
  <c r="DH69" i="4"/>
  <c r="CN69" i="4"/>
  <c r="BT69" i="4"/>
  <c r="AZ69" i="4"/>
  <c r="AF69" i="4"/>
  <c r="L69" i="4"/>
  <c r="DY68" i="4"/>
  <c r="DE68" i="4"/>
  <c r="CK68" i="4"/>
  <c r="BQ68" i="4"/>
  <c r="AW68" i="4"/>
  <c r="AC68" i="4"/>
  <c r="I68" i="4"/>
  <c r="DV67" i="4"/>
  <c r="DB67" i="4"/>
  <c r="CH67" i="4"/>
  <c r="BN67" i="4"/>
  <c r="AT67" i="4"/>
  <c r="Z67" i="4"/>
  <c r="F67" i="4"/>
  <c r="DS66" i="4"/>
  <c r="CY66" i="4"/>
  <c r="CE66" i="4"/>
  <c r="BK66" i="4"/>
  <c r="AQ66" i="4"/>
  <c r="W66" i="4"/>
  <c r="C66" i="4"/>
  <c r="EJ65" i="4"/>
  <c r="DP65" i="4"/>
  <c r="CV65" i="4"/>
  <c r="CB65" i="4"/>
  <c r="BH65" i="4"/>
  <c r="AN65" i="4"/>
  <c r="T65" i="4"/>
  <c r="EG64" i="4"/>
  <c r="DM64" i="4"/>
  <c r="CS64" i="4"/>
  <c r="BY64" i="4"/>
  <c r="BE64" i="4"/>
  <c r="AK64" i="4"/>
  <c r="Q64" i="4"/>
  <c r="ED63" i="4"/>
  <c r="DJ63" i="4"/>
  <c r="CP63" i="4"/>
  <c r="BV63" i="4"/>
  <c r="BB63" i="4"/>
  <c r="AH63" i="4"/>
  <c r="N63" i="4"/>
  <c r="EA62" i="4"/>
  <c r="DG62" i="4"/>
  <c r="CM62" i="4"/>
  <c r="BS62" i="4"/>
  <c r="AY62" i="4"/>
  <c r="AE62" i="4"/>
  <c r="K62" i="4"/>
  <c r="DP96" i="4"/>
  <c r="CJ94" i="4"/>
  <c r="BB93" i="4"/>
  <c r="CG92" i="4"/>
  <c r="BF90" i="4"/>
  <c r="CS89" i="4"/>
  <c r="BB88" i="4"/>
  <c r="AP87" i="4"/>
  <c r="DO86" i="4"/>
  <c r="S86" i="4"/>
  <c r="CY85" i="4"/>
  <c r="C85" i="4"/>
  <c r="CC84" i="4"/>
  <c r="BG83" i="4"/>
  <c r="BO82" i="4"/>
  <c r="CK81" i="4"/>
  <c r="K81" i="4"/>
  <c r="DQ80" i="4"/>
  <c r="AX80" i="4"/>
  <c r="CT79" i="4"/>
  <c r="AA79" i="4"/>
  <c r="CE78" i="4"/>
  <c r="X78" i="4"/>
  <c r="CY77" i="4"/>
  <c r="BI77" i="4"/>
  <c r="AC77" i="4"/>
  <c r="DK76" i="4"/>
  <c r="CN76" i="4"/>
  <c r="BT76" i="4"/>
  <c r="AZ76" i="4"/>
  <c r="AF76" i="4"/>
  <c r="L76" i="4"/>
  <c r="DY75" i="4"/>
  <c r="DE75" i="4"/>
  <c r="CK75" i="4"/>
  <c r="BQ75" i="4"/>
  <c r="AW75" i="4"/>
  <c r="AC75" i="4"/>
  <c r="I75" i="4"/>
  <c r="DV74" i="4"/>
  <c r="DB74" i="4"/>
  <c r="CH74" i="4"/>
  <c r="BN74" i="4"/>
  <c r="AT74" i="4"/>
  <c r="Z74" i="4"/>
  <c r="F74" i="4"/>
  <c r="DS73" i="4"/>
  <c r="CY73" i="4"/>
  <c r="CE73" i="4"/>
  <c r="BK73" i="4"/>
  <c r="AQ73" i="4"/>
  <c r="W73" i="4"/>
  <c r="C73" i="4"/>
  <c r="EJ72" i="4"/>
  <c r="DP72" i="4"/>
  <c r="CV72" i="4"/>
  <c r="CB72" i="4"/>
  <c r="BH72" i="4"/>
  <c r="AN72" i="4"/>
  <c r="T72" i="4"/>
  <c r="EG71" i="4"/>
  <c r="DM71" i="4"/>
  <c r="CS71" i="4"/>
  <c r="BY71" i="4"/>
  <c r="BE71" i="4"/>
  <c r="AK71" i="4"/>
  <c r="Q71" i="4"/>
  <c r="ED70" i="4"/>
  <c r="DJ70" i="4"/>
  <c r="CP70" i="4"/>
  <c r="BV70" i="4"/>
  <c r="BB70" i="4"/>
  <c r="AH70" i="4"/>
  <c r="N70" i="4"/>
  <c r="EA69" i="4"/>
  <c r="DG69" i="4"/>
  <c r="CM69" i="4"/>
  <c r="BS69" i="4"/>
  <c r="AY69" i="4"/>
  <c r="AE69" i="4"/>
  <c r="K69" i="4"/>
  <c r="DX68" i="4"/>
  <c r="DD68" i="4"/>
  <c r="CJ68" i="4"/>
  <c r="BP68" i="4"/>
  <c r="AV68" i="4"/>
  <c r="AB68" i="4"/>
  <c r="H68" i="4"/>
  <c r="DU67" i="4"/>
  <c r="DA67" i="4"/>
  <c r="CG67" i="4"/>
  <c r="BM67" i="4"/>
  <c r="AS67" i="4"/>
  <c r="Y67" i="4"/>
  <c r="E67" i="4"/>
  <c r="DR66" i="4"/>
  <c r="CX66" i="4"/>
  <c r="CD66" i="4"/>
  <c r="BJ66" i="4"/>
  <c r="AP66" i="4"/>
  <c r="V66" i="4"/>
  <c r="CJ99" i="4"/>
  <c r="DO96" i="4"/>
  <c r="CD94" i="4"/>
  <c r="AE93" i="4"/>
  <c r="CF92" i="4"/>
  <c r="DS91" i="4"/>
  <c r="AN90" i="4"/>
  <c r="CR89" i="4"/>
  <c r="BA88" i="4"/>
  <c r="EA87" i="4"/>
  <c r="AE87" i="4"/>
  <c r="DD86" i="4"/>
  <c r="H86" i="4"/>
  <c r="CR85" i="4"/>
  <c r="CB84" i="4"/>
  <c r="BF83" i="4"/>
  <c r="EF82" i="4"/>
  <c r="BD82" i="4"/>
  <c r="CF81" i="4"/>
  <c r="I81" i="4"/>
  <c r="DN80" i="4"/>
  <c r="AW80" i="4"/>
  <c r="CQ79" i="4"/>
  <c r="Z79" i="4"/>
  <c r="CD78" i="4"/>
  <c r="W78" i="4"/>
  <c r="CW77" i="4"/>
  <c r="BH77" i="4"/>
  <c r="Y77" i="4"/>
  <c r="EJ76" i="4"/>
  <c r="DJ76" i="4"/>
  <c r="CM76" i="4"/>
  <c r="BS76" i="4"/>
  <c r="AY76" i="4"/>
  <c r="AE76" i="4"/>
  <c r="K76" i="4"/>
  <c r="DX75" i="4"/>
  <c r="DD75" i="4"/>
  <c r="CJ75" i="4"/>
  <c r="BP75" i="4"/>
  <c r="AV75" i="4"/>
  <c r="AB75" i="4"/>
  <c r="H75" i="4"/>
  <c r="DU74" i="4"/>
  <c r="DA74" i="4"/>
  <c r="CG74" i="4"/>
  <c r="BM74" i="4"/>
  <c r="AS74" i="4"/>
  <c r="Y74" i="4"/>
  <c r="E74" i="4"/>
  <c r="DR73" i="4"/>
  <c r="CX73" i="4"/>
  <c r="CD73" i="4"/>
  <c r="BJ73" i="4"/>
  <c r="AP73" i="4"/>
  <c r="V73" i="4"/>
  <c r="EI72" i="4"/>
  <c r="DO72" i="4"/>
  <c r="CU72" i="4"/>
  <c r="CA72" i="4"/>
  <c r="BG72" i="4"/>
  <c r="AM72" i="4"/>
  <c r="S72" i="4"/>
  <c r="EF71" i="4"/>
  <c r="DL71" i="4"/>
  <c r="CR71" i="4"/>
  <c r="BX71" i="4"/>
  <c r="BD71" i="4"/>
  <c r="AJ71" i="4"/>
  <c r="P71" i="4"/>
  <c r="EC70" i="4"/>
  <c r="DI70" i="4"/>
  <c r="CO70" i="4"/>
  <c r="BU70" i="4"/>
  <c r="BA70" i="4"/>
  <c r="AG70" i="4"/>
  <c r="M70" i="4"/>
  <c r="DZ69" i="4"/>
  <c r="DF69" i="4"/>
  <c r="CL69" i="4"/>
  <c r="BR69" i="4"/>
  <c r="AX69" i="4"/>
  <c r="AD69" i="4"/>
  <c r="J69" i="4"/>
  <c r="DW68" i="4"/>
  <c r="DC68" i="4"/>
  <c r="CI68" i="4"/>
  <c r="BO68" i="4"/>
  <c r="AU68" i="4"/>
  <c r="AA68" i="4"/>
  <c r="G68" i="4"/>
  <c r="DT67" i="4"/>
  <c r="CZ67" i="4"/>
  <c r="CF67" i="4"/>
  <c r="BL67" i="4"/>
  <c r="AR67" i="4"/>
  <c r="X67" i="4"/>
  <c r="D67" i="4"/>
  <c r="DQ66" i="4"/>
  <c r="CW66" i="4"/>
  <c r="CC66" i="4"/>
  <c r="BI66" i="4"/>
  <c r="AO66" i="4"/>
  <c r="U66" i="4"/>
  <c r="EH65" i="4"/>
  <c r="DN65" i="4"/>
  <c r="CT65" i="4"/>
  <c r="BZ65" i="4"/>
  <c r="BF65" i="4"/>
  <c r="DL104" i="4"/>
  <c r="BR99" i="4"/>
  <c r="AO96" i="4"/>
  <c r="AP94" i="4"/>
  <c r="AD93" i="4"/>
  <c r="BN92" i="4"/>
  <c r="DR91" i="4"/>
  <c r="AM90" i="4"/>
  <c r="CQ89" i="4"/>
  <c r="AZ88" i="4"/>
  <c r="DZ87" i="4"/>
  <c r="AD87" i="4"/>
  <c r="DC86" i="4"/>
  <c r="G86" i="4"/>
  <c r="CG85" i="4"/>
  <c r="BU84" i="4"/>
  <c r="BE83" i="4"/>
  <c r="EE82" i="4"/>
  <c r="BC82" i="4"/>
  <c r="BU81" i="4"/>
  <c r="D81" i="4"/>
  <c r="DF80" i="4"/>
  <c r="AV80" i="4"/>
  <c r="CI79" i="4"/>
  <c r="Y79" i="4"/>
  <c r="EJ78" i="4"/>
  <c r="CB78" i="4"/>
  <c r="V78" i="4"/>
  <c r="CV77" i="4"/>
  <c r="BG77" i="4"/>
  <c r="X77" i="4"/>
  <c r="EH76" i="4"/>
  <c r="DH76" i="4"/>
  <c r="CL76" i="4"/>
  <c r="BR76" i="4"/>
  <c r="AX76" i="4"/>
  <c r="AD76" i="4"/>
  <c r="J76" i="4"/>
  <c r="DW75" i="4"/>
  <c r="DC75" i="4"/>
  <c r="CI75" i="4"/>
  <c r="BO75" i="4"/>
  <c r="AU75" i="4"/>
  <c r="AA75" i="4"/>
  <c r="G75" i="4"/>
  <c r="DT74" i="4"/>
  <c r="CZ74" i="4"/>
  <c r="CF74" i="4"/>
  <c r="BL74" i="4"/>
  <c r="AR74" i="4"/>
  <c r="X74" i="4"/>
  <c r="D74" i="4"/>
  <c r="DQ73" i="4"/>
  <c r="CW73" i="4"/>
  <c r="CC73" i="4"/>
  <c r="BI73" i="4"/>
  <c r="AO73" i="4"/>
  <c r="U73" i="4"/>
  <c r="EH72" i="4"/>
  <c r="DN72" i="4"/>
  <c r="CT72" i="4"/>
  <c r="BZ72" i="4"/>
  <c r="BF72" i="4"/>
  <c r="AL72" i="4"/>
  <c r="R72" i="4"/>
  <c r="EE71" i="4"/>
  <c r="DK71" i="4"/>
  <c r="CQ71" i="4"/>
  <c r="BW71" i="4"/>
  <c r="BC71" i="4"/>
  <c r="AI71" i="4"/>
  <c r="O71" i="4"/>
  <c r="EB70" i="4"/>
  <c r="DH70" i="4"/>
  <c r="CN70" i="4"/>
  <c r="BT70" i="4"/>
  <c r="AZ70" i="4"/>
  <c r="AF70" i="4"/>
  <c r="L70" i="4"/>
  <c r="DY69" i="4"/>
  <c r="DE69" i="4"/>
  <c r="CK69" i="4"/>
  <c r="BQ69" i="4"/>
  <c r="AW69" i="4"/>
  <c r="AC69" i="4"/>
  <c r="I69" i="4"/>
  <c r="DV68" i="4"/>
  <c r="DB68" i="4"/>
  <c r="CH68" i="4"/>
  <c r="BN68" i="4"/>
  <c r="AT68" i="4"/>
  <c r="Z68" i="4"/>
  <c r="F68" i="4"/>
  <c r="DS67" i="4"/>
  <c r="CY67" i="4"/>
  <c r="CE67" i="4"/>
  <c r="BK67" i="4"/>
  <c r="AQ67" i="4"/>
  <c r="W67" i="4"/>
  <c r="C67" i="4"/>
  <c r="EJ66" i="4"/>
  <c r="DP66" i="4"/>
  <c r="CV66" i="4"/>
  <c r="CB66" i="4"/>
  <c r="BH66" i="4"/>
  <c r="AN66" i="4"/>
  <c r="T66" i="4"/>
  <c r="EG65" i="4"/>
  <c r="DM65" i="4"/>
  <c r="CS65" i="4"/>
  <c r="BY65" i="4"/>
  <c r="BE65" i="4"/>
  <c r="AK65" i="4"/>
  <c r="Q65" i="4"/>
  <c r="ED64" i="4"/>
  <c r="DJ64" i="4"/>
  <c r="CP64" i="4"/>
  <c r="BV64" i="4"/>
  <c r="BB64" i="4"/>
  <c r="AH64" i="4"/>
  <c r="N64" i="4"/>
  <c r="EA63" i="4"/>
  <c r="DG63" i="4"/>
  <c r="CM63" i="4"/>
  <c r="BS63" i="4"/>
  <c r="AY63" i="4"/>
  <c r="AE63" i="4"/>
  <c r="K63" i="4"/>
  <c r="DX62" i="4"/>
  <c r="DD62" i="4"/>
  <c r="CJ62" i="4"/>
  <c r="BP62" i="4"/>
  <c r="AV62" i="4"/>
  <c r="AB62" i="4"/>
  <c r="H62" i="4"/>
  <c r="AQ104" i="4"/>
  <c r="BQ99" i="4"/>
  <c r="AN96" i="4"/>
  <c r="AO94" i="4"/>
  <c r="AC93" i="4"/>
  <c r="BM92" i="4"/>
  <c r="DQ91" i="4"/>
  <c r="AL90" i="4"/>
  <c r="BY89" i="4"/>
  <c r="AS88" i="4"/>
  <c r="DY87" i="4"/>
  <c r="AC87" i="4"/>
  <c r="DB86" i="4"/>
  <c r="F86" i="4"/>
  <c r="CF85" i="4"/>
  <c r="BJ84" i="4"/>
  <c r="AX83" i="4"/>
  <c r="ED82" i="4"/>
  <c r="BB82" i="4"/>
  <c r="BT81" i="4"/>
  <c r="DE80" i="4"/>
  <c r="AT80" i="4"/>
  <c r="CH79" i="4"/>
  <c r="W79" i="4"/>
  <c r="EE78" i="4"/>
  <c r="BX78" i="4"/>
  <c r="T78" i="4"/>
  <c r="CU77" i="4"/>
  <c r="BE77" i="4"/>
  <c r="W77" i="4"/>
  <c r="EG76" i="4"/>
  <c r="DG76" i="4"/>
  <c r="CK76" i="4"/>
  <c r="BQ76" i="4"/>
  <c r="AW76" i="4"/>
  <c r="AC76" i="4"/>
  <c r="I76" i="4"/>
  <c r="DV75" i="4"/>
  <c r="DB75" i="4"/>
  <c r="CH75" i="4"/>
  <c r="BN75" i="4"/>
  <c r="AT75" i="4"/>
  <c r="Z75" i="4"/>
  <c r="F75" i="4"/>
  <c r="DS74" i="4"/>
  <c r="CY74" i="4"/>
  <c r="CE74" i="4"/>
  <c r="BK74" i="4"/>
  <c r="AQ74" i="4"/>
  <c r="W74" i="4"/>
  <c r="C74" i="4"/>
  <c r="EJ73" i="4"/>
  <c r="DP73" i="4"/>
  <c r="CV73" i="4"/>
  <c r="CB73" i="4"/>
  <c r="BH73" i="4"/>
  <c r="AN73" i="4"/>
  <c r="T73" i="4"/>
  <c r="EG72" i="4"/>
  <c r="DM72" i="4"/>
  <c r="CS72" i="4"/>
  <c r="BY72" i="4"/>
  <c r="BE72" i="4"/>
  <c r="AK72" i="4"/>
  <c r="Q72" i="4"/>
  <c r="ED71" i="4"/>
  <c r="DJ71" i="4"/>
  <c r="CP71" i="4"/>
  <c r="BV71" i="4"/>
  <c r="BB71" i="4"/>
  <c r="AH71" i="4"/>
  <c r="N71" i="4"/>
  <c r="EA70" i="4"/>
  <c r="DG70" i="4"/>
  <c r="CM70" i="4"/>
  <c r="BS70" i="4"/>
  <c r="AY70" i="4"/>
  <c r="AE70" i="4"/>
  <c r="K70" i="4"/>
  <c r="DX69" i="4"/>
  <c r="DD69" i="4"/>
  <c r="CJ69" i="4"/>
  <c r="BP69" i="4"/>
  <c r="AV69" i="4"/>
  <c r="AB69" i="4"/>
  <c r="H69" i="4"/>
  <c r="DU68" i="4"/>
  <c r="DA68" i="4"/>
  <c r="CG68" i="4"/>
  <c r="BM68" i="4"/>
  <c r="AS68" i="4"/>
  <c r="Y68" i="4"/>
  <c r="E68" i="4"/>
  <c r="DR67" i="4"/>
  <c r="CX67" i="4"/>
  <c r="CD67" i="4"/>
  <c r="BJ67" i="4"/>
  <c r="AP67" i="4"/>
  <c r="V67" i="4"/>
  <c r="EI66" i="4"/>
  <c r="DO66" i="4"/>
  <c r="CU66" i="4"/>
  <c r="CA66" i="4"/>
  <c r="BG66" i="4"/>
  <c r="AM66" i="4"/>
  <c r="S66" i="4"/>
  <c r="EF65" i="4"/>
  <c r="DL65" i="4"/>
  <c r="CR65" i="4"/>
  <c r="BX65" i="4"/>
  <c r="BD65" i="4"/>
  <c r="AJ65" i="4"/>
  <c r="P65" i="4"/>
  <c r="EC64" i="4"/>
  <c r="DI64" i="4"/>
  <c r="CO64" i="4"/>
  <c r="BU64" i="4"/>
  <c r="BA64" i="4"/>
  <c r="AG64" i="4"/>
  <c r="M64" i="4"/>
  <c r="DZ63" i="4"/>
  <c r="DF63" i="4"/>
  <c r="CL63" i="4"/>
  <c r="BR63" i="4"/>
  <c r="AX63" i="4"/>
  <c r="AD63" i="4"/>
  <c r="J63" i="4"/>
  <c r="DW62" i="4"/>
  <c r="DC62" i="4"/>
  <c r="CI62" i="4"/>
  <c r="BO62" i="4"/>
  <c r="AU62" i="4"/>
  <c r="AA62" i="4"/>
  <c r="G62" i="4"/>
  <c r="AJ104" i="4"/>
  <c r="AM96" i="4"/>
  <c r="AJ94" i="4"/>
  <c r="I93" i="4"/>
  <c r="BL92" i="4"/>
  <c r="CY91" i="4"/>
  <c r="T90" i="4"/>
  <c r="BX89" i="4"/>
  <c r="ED88" i="4"/>
  <c r="AH88" i="4"/>
  <c r="DR87" i="4"/>
  <c r="V87" i="4"/>
  <c r="CU86" i="4"/>
  <c r="CE85" i="4"/>
  <c r="BI84" i="4"/>
  <c r="EI83" i="4"/>
  <c r="AM83" i="4"/>
  <c r="EB82" i="4"/>
  <c r="AZ82" i="4"/>
  <c r="BS81" i="4"/>
  <c r="DD80" i="4"/>
  <c r="AO80" i="4"/>
  <c r="CG79" i="4"/>
  <c r="R79" i="4"/>
  <c r="EB78" i="4"/>
  <c r="BW78" i="4"/>
  <c r="P78" i="4"/>
  <c r="EJ77" i="4"/>
  <c r="CS77" i="4"/>
  <c r="BC77" i="4"/>
  <c r="U77" i="4"/>
  <c r="EF76" i="4"/>
  <c r="DF76" i="4"/>
  <c r="CJ76" i="4"/>
  <c r="BP76" i="4"/>
  <c r="AV76" i="4"/>
  <c r="AB76" i="4"/>
  <c r="H76" i="4"/>
  <c r="DU75" i="4"/>
  <c r="DA75" i="4"/>
  <c r="CG75" i="4"/>
  <c r="BM75" i="4"/>
  <c r="AS75" i="4"/>
  <c r="Y75" i="4"/>
  <c r="E75" i="4"/>
  <c r="DR74" i="4"/>
  <c r="CX74" i="4"/>
  <c r="CD74" i="4"/>
  <c r="BJ74" i="4"/>
  <c r="AP74" i="4"/>
  <c r="V74" i="4"/>
  <c r="EI73" i="4"/>
  <c r="DO73" i="4"/>
  <c r="CU73" i="4"/>
  <c r="CA73" i="4"/>
  <c r="BG73" i="4"/>
  <c r="AM73" i="4"/>
  <c r="S73" i="4"/>
  <c r="EF72" i="4"/>
  <c r="DL72" i="4"/>
  <c r="CR72" i="4"/>
  <c r="BX72" i="4"/>
  <c r="BD72" i="4"/>
  <c r="AJ72" i="4"/>
  <c r="P72" i="4"/>
  <c r="EC71" i="4"/>
  <c r="DI71" i="4"/>
  <c r="CO71" i="4"/>
  <c r="BU71" i="4"/>
  <c r="BA71" i="4"/>
  <c r="AG71" i="4"/>
  <c r="M71" i="4"/>
  <c r="DZ70" i="4"/>
  <c r="DF70" i="4"/>
  <c r="CL70" i="4"/>
  <c r="BR70" i="4"/>
  <c r="AX70" i="4"/>
  <c r="AD70" i="4"/>
  <c r="J70" i="4"/>
  <c r="DW69" i="4"/>
  <c r="DC69" i="4"/>
  <c r="CI69" i="4"/>
  <c r="BO69" i="4"/>
  <c r="AU69" i="4"/>
  <c r="AA69" i="4"/>
  <c r="G69" i="4"/>
  <c r="DT68" i="4"/>
  <c r="CZ68" i="4"/>
  <c r="CF68" i="4"/>
  <c r="BL68" i="4"/>
  <c r="AR68" i="4"/>
  <c r="X68" i="4"/>
  <c r="D68" i="4"/>
  <c r="DQ67" i="4"/>
  <c r="CW67" i="4"/>
  <c r="CC67" i="4"/>
  <c r="BI67" i="4"/>
  <c r="AO67" i="4"/>
  <c r="U67" i="4"/>
  <c r="EH66" i="4"/>
  <c r="DN66" i="4"/>
  <c r="CT66" i="4"/>
  <c r="BZ66" i="4"/>
  <c r="BF66" i="4"/>
  <c r="AL66" i="4"/>
  <c r="R66" i="4"/>
  <c r="EE65" i="4"/>
  <c r="DK65" i="4"/>
  <c r="CQ65" i="4"/>
  <c r="BW65" i="4"/>
  <c r="BC65" i="4"/>
  <c r="AI65" i="4"/>
  <c r="O65" i="4"/>
  <c r="EB64" i="4"/>
  <c r="DH64" i="4"/>
  <c r="CN64" i="4"/>
  <c r="BT64" i="4"/>
  <c r="AZ64" i="4"/>
  <c r="AF64" i="4"/>
  <c r="L64" i="4"/>
  <c r="DY63" i="4"/>
  <c r="DE63" i="4"/>
  <c r="CK63" i="4"/>
  <c r="BQ63" i="4"/>
  <c r="AW63" i="4"/>
  <c r="AC63" i="4"/>
  <c r="I63" i="4"/>
  <c r="DV62" i="4"/>
  <c r="DB62" i="4"/>
  <c r="CH62" i="4"/>
  <c r="BN62" i="4"/>
  <c r="AT62" i="4"/>
  <c r="Z62" i="4"/>
  <c r="F62" i="4"/>
  <c r="DW98" i="4"/>
  <c r="H93" i="4"/>
  <c r="AT92" i="4"/>
  <c r="CX91" i="4"/>
  <c r="S90" i="4"/>
  <c r="BW89" i="4"/>
  <c r="EC88" i="4"/>
  <c r="AG88" i="4"/>
  <c r="DG87" i="4"/>
  <c r="K87" i="4"/>
  <c r="CJ86" i="4"/>
  <c r="BX85" i="4"/>
  <c r="BH84" i="4"/>
  <c r="EH83" i="4"/>
  <c r="AL83" i="4"/>
  <c r="DW82" i="4"/>
  <c r="AU82" i="4"/>
  <c r="BQ81" i="4"/>
  <c r="DB80" i="4"/>
  <c r="AL80" i="4"/>
  <c r="CE79" i="4"/>
  <c r="O79" i="4"/>
  <c r="DT78" i="4"/>
  <c r="BT78" i="4"/>
  <c r="O78" i="4"/>
  <c r="EI77" i="4"/>
  <c r="CP77" i="4"/>
  <c r="BB77" i="4"/>
  <c r="T77" i="4"/>
  <c r="EE76" i="4"/>
  <c r="DE76" i="4"/>
  <c r="CI76" i="4"/>
  <c r="BO76" i="4"/>
  <c r="AU76" i="4"/>
  <c r="AA76" i="4"/>
  <c r="G76" i="4"/>
  <c r="DT75" i="4"/>
  <c r="CZ75" i="4"/>
  <c r="CF75" i="4"/>
  <c r="BL75" i="4"/>
  <c r="AR75" i="4"/>
  <c r="X75" i="4"/>
  <c r="D75" i="4"/>
  <c r="DQ74" i="4"/>
  <c r="CW74" i="4"/>
  <c r="CC74" i="4"/>
  <c r="BI74" i="4"/>
  <c r="AO74" i="4"/>
  <c r="U74" i="4"/>
  <c r="EH73" i="4"/>
  <c r="DN73" i="4"/>
  <c r="CT73" i="4"/>
  <c r="BZ73" i="4"/>
  <c r="BF73" i="4"/>
  <c r="AL73" i="4"/>
  <c r="R73" i="4"/>
  <c r="EE72" i="4"/>
  <c r="DK72" i="4"/>
  <c r="CQ72" i="4"/>
  <c r="BW72" i="4"/>
  <c r="BC72" i="4"/>
  <c r="AI72" i="4"/>
  <c r="O72" i="4"/>
  <c r="EB71" i="4"/>
  <c r="DH71" i="4"/>
  <c r="CN71" i="4"/>
  <c r="BT71" i="4"/>
  <c r="AZ71" i="4"/>
  <c r="AF71" i="4"/>
  <c r="L71" i="4"/>
  <c r="DY70" i="4"/>
  <c r="DE70" i="4"/>
  <c r="CK70" i="4"/>
  <c r="BQ70" i="4"/>
  <c r="AW70" i="4"/>
  <c r="AC70" i="4"/>
  <c r="I70" i="4"/>
  <c r="DV69" i="4"/>
  <c r="DB69" i="4"/>
  <c r="CH69" i="4"/>
  <c r="BN69" i="4"/>
  <c r="AT69" i="4"/>
  <c r="Z69" i="4"/>
  <c r="F69" i="4"/>
  <c r="DS68" i="4"/>
  <c r="CY68" i="4"/>
  <c r="CE68" i="4"/>
  <c r="BK68" i="4"/>
  <c r="AQ68" i="4"/>
  <c r="W68" i="4"/>
  <c r="C68" i="4"/>
  <c r="EJ67" i="4"/>
  <c r="DP67" i="4"/>
  <c r="CV67" i="4"/>
  <c r="CB67" i="4"/>
  <c r="BH67" i="4"/>
  <c r="AN67" i="4"/>
  <c r="T67" i="4"/>
  <c r="EG66" i="4"/>
  <c r="DM66" i="4"/>
  <c r="CS66" i="4"/>
  <c r="BY66" i="4"/>
  <c r="BE66" i="4"/>
  <c r="AK66" i="4"/>
  <c r="Q66" i="4"/>
  <c r="DV98" i="4"/>
  <c r="G93" i="4"/>
  <c r="AS92" i="4"/>
  <c r="CW91" i="4"/>
  <c r="EJ90" i="4"/>
  <c r="R90" i="4"/>
  <c r="BE89" i="4"/>
  <c r="EB88" i="4"/>
  <c r="AF88" i="4"/>
  <c r="DF87" i="4"/>
  <c r="J87" i="4"/>
  <c r="CI86" i="4"/>
  <c r="BM85" i="4"/>
  <c r="BA84" i="4"/>
  <c r="EG83" i="4"/>
  <c r="AK83" i="4"/>
  <c r="DL82" i="4"/>
  <c r="AJ82" i="4"/>
  <c r="BL81" i="4"/>
  <c r="CW80" i="4"/>
  <c r="AD80" i="4"/>
  <c r="BZ79" i="4"/>
  <c r="G79" i="4"/>
  <c r="DS78" i="4"/>
  <c r="BL78" i="4"/>
  <c r="L78" i="4"/>
  <c r="EG77" i="4"/>
  <c r="CO77" i="4"/>
  <c r="BA77" i="4"/>
  <c r="S77" i="4"/>
  <c r="ED76" i="4"/>
  <c r="DB76" i="4"/>
  <c r="CH76" i="4"/>
  <c r="BN76" i="4"/>
  <c r="AT76" i="4"/>
  <c r="Z76" i="4"/>
  <c r="F76" i="4"/>
  <c r="DS75" i="4"/>
  <c r="CY75" i="4"/>
  <c r="CE75" i="4"/>
  <c r="BK75" i="4"/>
  <c r="AQ75" i="4"/>
  <c r="W75" i="4"/>
  <c r="C75" i="4"/>
  <c r="EJ74" i="4"/>
  <c r="DP74" i="4"/>
  <c r="CV74" i="4"/>
  <c r="CB74" i="4"/>
  <c r="BH74" i="4"/>
  <c r="AN74" i="4"/>
  <c r="T74" i="4"/>
  <c r="EG73" i="4"/>
  <c r="DM73" i="4"/>
  <c r="CS73" i="4"/>
  <c r="BY73" i="4"/>
  <c r="BE73" i="4"/>
  <c r="AK73" i="4"/>
  <c r="Q73" i="4"/>
  <c r="ED72" i="4"/>
  <c r="DJ72" i="4"/>
  <c r="CP72" i="4"/>
  <c r="BV72" i="4"/>
  <c r="BB72" i="4"/>
  <c r="AH72" i="4"/>
  <c r="N72" i="4"/>
  <c r="EA71" i="4"/>
  <c r="DG71" i="4"/>
  <c r="CM71" i="4"/>
  <c r="BS71" i="4"/>
  <c r="AY71" i="4"/>
  <c r="AE71" i="4"/>
  <c r="K71" i="4"/>
  <c r="DX70" i="4"/>
  <c r="DD70" i="4"/>
  <c r="CJ70" i="4"/>
  <c r="BP70" i="4"/>
  <c r="AV70" i="4"/>
  <c r="AB70" i="4"/>
  <c r="H70" i="4"/>
  <c r="DU69" i="4"/>
  <c r="DA69" i="4"/>
  <c r="CG69" i="4"/>
  <c r="BM69" i="4"/>
  <c r="AS69" i="4"/>
  <c r="Y69" i="4"/>
  <c r="E69" i="4"/>
  <c r="DR68" i="4"/>
  <c r="CX68" i="4"/>
  <c r="CD68" i="4"/>
  <c r="BJ68" i="4"/>
  <c r="AP68" i="4"/>
  <c r="V68" i="4"/>
  <c r="EI67" i="4"/>
  <c r="DO67" i="4"/>
  <c r="CU67" i="4"/>
  <c r="CA67" i="4"/>
  <c r="BG67" i="4"/>
  <c r="AM67" i="4"/>
  <c r="S67" i="4"/>
  <c r="EF66" i="4"/>
  <c r="DL66" i="4"/>
  <c r="CR66" i="4"/>
  <c r="BX66" i="4"/>
  <c r="BD66" i="4"/>
  <c r="AJ66" i="4"/>
  <c r="P66" i="4"/>
  <c r="EC65" i="4"/>
  <c r="DI65" i="4"/>
  <c r="CO65" i="4"/>
  <c r="BU65" i="4"/>
  <c r="BA65" i="4"/>
  <c r="AG65" i="4"/>
  <c r="M65" i="4"/>
  <c r="DZ64" i="4"/>
  <c r="DF64" i="4"/>
  <c r="CL64" i="4"/>
  <c r="BR64" i="4"/>
  <c r="AX64" i="4"/>
  <c r="AD64" i="4"/>
  <c r="J64" i="4"/>
  <c r="DW63" i="4"/>
  <c r="DC63" i="4"/>
  <c r="CI63" i="4"/>
  <c r="BO63" i="4"/>
  <c r="AU63" i="4"/>
  <c r="AA63" i="4"/>
  <c r="G63" i="4"/>
  <c r="DT62" i="4"/>
  <c r="CZ62" i="4"/>
  <c r="CF62" i="4"/>
  <c r="BL62" i="4"/>
  <c r="CI102" i="4"/>
  <c r="DU98" i="4"/>
  <c r="EH95" i="4"/>
  <c r="AR92" i="4"/>
  <c r="CE91" i="4"/>
  <c r="EI90" i="4"/>
  <c r="BD89" i="4"/>
  <c r="DU88" i="4"/>
  <c r="Y88" i="4"/>
  <c r="DE87" i="4"/>
  <c r="I87" i="4"/>
  <c r="CH86" i="4"/>
  <c r="BL85" i="4"/>
  <c r="AP84" i="4"/>
  <c r="DZ83" i="4"/>
  <c r="AD83" i="4"/>
  <c r="DK82" i="4"/>
  <c r="AI82" i="4"/>
  <c r="EC81" i="4"/>
  <c r="BA81" i="4"/>
  <c r="CT80" i="4"/>
  <c r="AC80" i="4"/>
  <c r="BW79" i="4"/>
  <c r="F79" i="4"/>
  <c r="DR78" i="4"/>
  <c r="BK78" i="4"/>
  <c r="D78" i="4"/>
  <c r="ED77" i="4"/>
  <c r="CN77" i="4"/>
  <c r="AZ77" i="4"/>
  <c r="Q77" i="4"/>
  <c r="EB76" i="4"/>
  <c r="DA76" i="4"/>
  <c r="CG76" i="4"/>
  <c r="BM76" i="4"/>
  <c r="AS76" i="4"/>
  <c r="Y76" i="4"/>
  <c r="E76" i="4"/>
  <c r="DR75" i="4"/>
  <c r="CX75" i="4"/>
  <c r="CD75" i="4"/>
  <c r="BJ75" i="4"/>
  <c r="AP75" i="4"/>
  <c r="V75" i="4"/>
  <c r="EI74" i="4"/>
  <c r="DO74" i="4"/>
  <c r="CU74" i="4"/>
  <c r="CA74" i="4"/>
  <c r="BG74" i="4"/>
  <c r="AM74" i="4"/>
  <c r="S74" i="4"/>
  <c r="EF73" i="4"/>
  <c r="DL73" i="4"/>
  <c r="CR73" i="4"/>
  <c r="BX73" i="4"/>
  <c r="BD73" i="4"/>
  <c r="AJ73" i="4"/>
  <c r="P73" i="4"/>
  <c r="EC72" i="4"/>
  <c r="DI72" i="4"/>
  <c r="CO72" i="4"/>
  <c r="BU72" i="4"/>
  <c r="BA72" i="4"/>
  <c r="AG72" i="4"/>
  <c r="M72" i="4"/>
  <c r="DZ71" i="4"/>
  <c r="DF71" i="4"/>
  <c r="CL71" i="4"/>
  <c r="BR71" i="4"/>
  <c r="AX71" i="4"/>
  <c r="AD71" i="4"/>
  <c r="J71" i="4"/>
  <c r="DW70" i="4"/>
  <c r="DC70" i="4"/>
  <c r="CI70" i="4"/>
  <c r="BO70" i="4"/>
  <c r="AU70" i="4"/>
  <c r="AA70" i="4"/>
  <c r="G70" i="4"/>
  <c r="DT69" i="4"/>
  <c r="CZ69" i="4"/>
  <c r="CF69" i="4"/>
  <c r="BL69" i="4"/>
  <c r="AR69" i="4"/>
  <c r="X69" i="4"/>
  <c r="D69" i="4"/>
  <c r="DQ68" i="4"/>
  <c r="CW68" i="4"/>
  <c r="CC68" i="4"/>
  <c r="BI68" i="4"/>
  <c r="AO68" i="4"/>
  <c r="U68" i="4"/>
  <c r="EH67" i="4"/>
  <c r="DN67" i="4"/>
  <c r="CT67" i="4"/>
  <c r="BZ67" i="4"/>
  <c r="BF67" i="4"/>
  <c r="AL67" i="4"/>
  <c r="R67" i="4"/>
  <c r="EE66" i="4"/>
  <c r="DK66" i="4"/>
  <c r="CQ66" i="4"/>
  <c r="BW66" i="4"/>
  <c r="BC66" i="4"/>
  <c r="AI66" i="4"/>
  <c r="O66" i="4"/>
  <c r="EB65" i="4"/>
  <c r="DH65" i="4"/>
  <c r="CN65" i="4"/>
  <c r="BT65" i="4"/>
  <c r="AZ65" i="4"/>
  <c r="AF65" i="4"/>
  <c r="L65" i="4"/>
  <c r="DY64" i="4"/>
  <c r="DE64" i="4"/>
  <c r="CK64" i="4"/>
  <c r="BQ64" i="4"/>
  <c r="AW64" i="4"/>
  <c r="AC64" i="4"/>
  <c r="I64" i="4"/>
  <c r="DV63" i="4"/>
  <c r="DB63" i="4"/>
  <c r="CH63" i="4"/>
  <c r="BN63" i="4"/>
  <c r="AT63" i="4"/>
  <c r="Z63" i="4"/>
  <c r="F63" i="4"/>
  <c r="DS62" i="4"/>
  <c r="CY62" i="4"/>
  <c r="CE62" i="4"/>
  <c r="BK62" i="4"/>
  <c r="CC102" i="4"/>
  <c r="AA98" i="4"/>
  <c r="EG95" i="4"/>
  <c r="Z92" i="4"/>
  <c r="CD91" i="4"/>
  <c r="EH90" i="4"/>
  <c r="BC89" i="4"/>
  <c r="DJ88" i="4"/>
  <c r="N88" i="4"/>
  <c r="CX87" i="4"/>
  <c r="CA86" i="4"/>
  <c r="BK85" i="4"/>
  <c r="AO84" i="4"/>
  <c r="DO83" i="4"/>
  <c r="S83" i="4"/>
  <c r="DJ82" i="4"/>
  <c r="AH82" i="4"/>
  <c r="EB81" i="4"/>
  <c r="AZ81" i="4"/>
  <c r="CL80" i="4"/>
  <c r="AB80" i="4"/>
  <c r="EH79" i="4"/>
  <c r="BO79" i="4"/>
  <c r="E79" i="4"/>
  <c r="DP78" i="4"/>
  <c r="BJ78" i="4"/>
  <c r="C78" i="4"/>
  <c r="EC77" i="4"/>
  <c r="CK77" i="4"/>
  <c r="AW77" i="4"/>
  <c r="O77" i="4"/>
  <c r="EA76" i="4"/>
  <c r="CZ76" i="4"/>
  <c r="CF76" i="4"/>
  <c r="BL76" i="4"/>
  <c r="AR76" i="4"/>
  <c r="X76" i="4"/>
  <c r="D76" i="4"/>
  <c r="DQ75" i="4"/>
  <c r="CW75" i="4"/>
  <c r="CC75" i="4"/>
  <c r="BI75" i="4"/>
  <c r="AO75" i="4"/>
  <c r="U75" i="4"/>
  <c r="EH74" i="4"/>
  <c r="DN74" i="4"/>
  <c r="CT74" i="4"/>
  <c r="BZ74" i="4"/>
  <c r="BF74" i="4"/>
  <c r="AL74" i="4"/>
  <c r="R74" i="4"/>
  <c r="EE73" i="4"/>
  <c r="DK73" i="4"/>
  <c r="CQ73" i="4"/>
  <c r="BW73" i="4"/>
  <c r="BC73" i="4"/>
  <c r="AI73" i="4"/>
  <c r="O73" i="4"/>
  <c r="EB72" i="4"/>
  <c r="DH72" i="4"/>
  <c r="CN72" i="4"/>
  <c r="BT72" i="4"/>
  <c r="AZ72" i="4"/>
  <c r="AF72" i="4"/>
  <c r="L72" i="4"/>
  <c r="DY71" i="4"/>
  <c r="DE71" i="4"/>
  <c r="CK71" i="4"/>
  <c r="BQ71" i="4"/>
  <c r="AW71" i="4"/>
  <c r="AC71" i="4"/>
  <c r="I71" i="4"/>
  <c r="DV70" i="4"/>
  <c r="DB70" i="4"/>
  <c r="CH70" i="4"/>
  <c r="BN70" i="4"/>
  <c r="AT70" i="4"/>
  <c r="Z70" i="4"/>
  <c r="F70" i="4"/>
  <c r="DS69" i="4"/>
  <c r="CY69" i="4"/>
  <c r="CE69" i="4"/>
  <c r="BK69" i="4"/>
  <c r="AQ69" i="4"/>
  <c r="W69" i="4"/>
  <c r="C69" i="4"/>
  <c r="EJ68" i="4"/>
  <c r="DP68" i="4"/>
  <c r="CV68" i="4"/>
  <c r="CB68" i="4"/>
  <c r="BH68" i="4"/>
  <c r="AN68" i="4"/>
  <c r="T68" i="4"/>
  <c r="EG67" i="4"/>
  <c r="DM67" i="4"/>
  <c r="CS67" i="4"/>
  <c r="BY67" i="4"/>
  <c r="BE67" i="4"/>
  <c r="AK67" i="4"/>
  <c r="Q67" i="4"/>
  <c r="ED66" i="4"/>
  <c r="DJ66" i="4"/>
  <c r="CP66" i="4"/>
  <c r="BV66" i="4"/>
  <c r="BB66" i="4"/>
  <c r="AH66" i="4"/>
  <c r="N66" i="4"/>
  <c r="EA65" i="4"/>
  <c r="DG65" i="4"/>
  <c r="CM65" i="4"/>
  <c r="BS65" i="4"/>
  <c r="AY65" i="4"/>
  <c r="AE65" i="4"/>
  <c r="K65" i="4"/>
  <c r="DX64" i="4"/>
  <c r="DD64" i="4"/>
  <c r="CJ64" i="4"/>
  <c r="BP64" i="4"/>
  <c r="AV64" i="4"/>
  <c r="AB64" i="4"/>
  <c r="H64" i="4"/>
  <c r="DU63" i="4"/>
  <c r="DA63" i="4"/>
  <c r="CG63" i="4"/>
  <c r="BM63" i="4"/>
  <c r="AS63" i="4"/>
  <c r="Y63" i="4"/>
  <c r="E63" i="4"/>
  <c r="DR62" i="4"/>
  <c r="CX62" i="4"/>
  <c r="CD62" i="4"/>
  <c r="BJ62" i="4"/>
  <c r="AP62" i="4"/>
  <c r="CK87" i="4"/>
  <c r="V84" i="4"/>
  <c r="AW81" i="4"/>
  <c r="AR77" i="4"/>
  <c r="BI76" i="4"/>
  <c r="CV75" i="4"/>
  <c r="Q74" i="4"/>
  <c r="BU73" i="4"/>
  <c r="DY72" i="4"/>
  <c r="AB71" i="4"/>
  <c r="CF70" i="4"/>
  <c r="EJ69" i="4"/>
  <c r="BE68" i="4"/>
  <c r="CR67" i="4"/>
  <c r="M66" i="4"/>
  <c r="CU65" i="4"/>
  <c r="AB65" i="4"/>
  <c r="EE64" i="4"/>
  <c r="BO64" i="4"/>
  <c r="E64" i="4"/>
  <c r="DI63" i="4"/>
  <c r="AV63" i="4"/>
  <c r="CU62" i="4"/>
  <c r="AM62" i="4"/>
  <c r="EF61" i="4"/>
  <c r="DK61" i="4"/>
  <c r="CP61" i="4"/>
  <c r="BV61" i="4"/>
  <c r="BB61" i="4"/>
  <c r="AH61" i="4"/>
  <c r="N61" i="4"/>
  <c r="EA60" i="4"/>
  <c r="DG60" i="4"/>
  <c r="CM60" i="4"/>
  <c r="BS60" i="4"/>
  <c r="AY60" i="4"/>
  <c r="AE60" i="4"/>
  <c r="K60" i="4"/>
  <c r="DX59" i="4"/>
  <c r="DD59" i="4"/>
  <c r="CJ59" i="4"/>
  <c r="BP59" i="4"/>
  <c r="AV59" i="4"/>
  <c r="AB59" i="4"/>
  <c r="H59" i="4"/>
  <c r="DU58" i="4"/>
  <c r="DA58" i="4"/>
  <c r="CG58" i="4"/>
  <c r="BM58" i="4"/>
  <c r="AS58" i="4"/>
  <c r="Y58" i="4"/>
  <c r="E58" i="4"/>
  <c r="DR57" i="4"/>
  <c r="CX57" i="4"/>
  <c r="CD57" i="4"/>
  <c r="BJ57" i="4"/>
  <c r="AP57" i="4"/>
  <c r="V57" i="4"/>
  <c r="EI56" i="4"/>
  <c r="DO56" i="4"/>
  <c r="CU56" i="4"/>
  <c r="CA56" i="4"/>
  <c r="BG56" i="4"/>
  <c r="AM56" i="4"/>
  <c r="S56" i="4"/>
  <c r="EF55" i="4"/>
  <c r="DL55" i="4"/>
  <c r="CR55" i="4"/>
  <c r="BX55" i="4"/>
  <c r="BD55" i="4"/>
  <c r="AJ55" i="4"/>
  <c r="P55" i="4"/>
  <c r="EC54" i="4"/>
  <c r="DI54" i="4"/>
  <c r="CO54" i="4"/>
  <c r="BU54" i="4"/>
  <c r="BA54" i="4"/>
  <c r="AG54" i="4"/>
  <c r="M54" i="4"/>
  <c r="DZ53" i="4"/>
  <c r="BY95" i="4"/>
  <c r="DP90" i="4"/>
  <c r="AR81" i="4"/>
  <c r="AQ77" i="4"/>
  <c r="AQ76" i="4"/>
  <c r="CU75" i="4"/>
  <c r="P74" i="4"/>
  <c r="BT73" i="4"/>
  <c r="DG72" i="4"/>
  <c r="AA71" i="4"/>
  <c r="CE70" i="4"/>
  <c r="DR69" i="4"/>
  <c r="AM68" i="4"/>
  <c r="CQ67" i="4"/>
  <c r="L66" i="4"/>
  <c r="CP65" i="4"/>
  <c r="S65" i="4"/>
  <c r="EA64" i="4"/>
  <c r="BN64" i="4"/>
  <c r="DH63" i="4"/>
  <c r="AR63" i="4"/>
  <c r="CL62" i="4"/>
  <c r="AD62" i="4"/>
  <c r="EE61" i="4"/>
  <c r="DJ61" i="4"/>
  <c r="CO61" i="4"/>
  <c r="BU61" i="4"/>
  <c r="BA61" i="4"/>
  <c r="AG61" i="4"/>
  <c r="M61" i="4"/>
  <c r="DZ60" i="4"/>
  <c r="DF60" i="4"/>
  <c r="CL60" i="4"/>
  <c r="BR60" i="4"/>
  <c r="AX60" i="4"/>
  <c r="AD60" i="4"/>
  <c r="J60" i="4"/>
  <c r="DW59" i="4"/>
  <c r="DC59" i="4"/>
  <c r="CI59" i="4"/>
  <c r="BO59" i="4"/>
  <c r="AU59" i="4"/>
  <c r="AA59" i="4"/>
  <c r="G59" i="4"/>
  <c r="DT58" i="4"/>
  <c r="CZ58" i="4"/>
  <c r="CF58" i="4"/>
  <c r="BL58" i="4"/>
  <c r="AR58" i="4"/>
  <c r="X58" i="4"/>
  <c r="D58" i="4"/>
  <c r="DQ57" i="4"/>
  <c r="CW57" i="4"/>
  <c r="CC57" i="4"/>
  <c r="BI57" i="4"/>
  <c r="AO57" i="4"/>
  <c r="U57" i="4"/>
  <c r="EH56" i="4"/>
  <c r="DN56" i="4"/>
  <c r="CT56" i="4"/>
  <c r="BZ56" i="4"/>
  <c r="BF56" i="4"/>
  <c r="AL56" i="4"/>
  <c r="R56" i="4"/>
  <c r="EE55" i="4"/>
  <c r="DK55" i="4"/>
  <c r="CQ55" i="4"/>
  <c r="BW55" i="4"/>
  <c r="BC55" i="4"/>
  <c r="AI55" i="4"/>
  <c r="O55" i="4"/>
  <c r="EB54" i="4"/>
  <c r="DH54" i="4"/>
  <c r="CN54" i="4"/>
  <c r="BT54" i="4"/>
  <c r="AZ54" i="4"/>
  <c r="AF54" i="4"/>
  <c r="L54" i="4"/>
  <c r="DY53" i="4"/>
  <c r="BX95" i="4"/>
  <c r="DO90" i="4"/>
  <c r="DN83" i="4"/>
  <c r="N77" i="4"/>
  <c r="AP76" i="4"/>
  <c r="CT75" i="4"/>
  <c r="EG74" i="4"/>
  <c r="O74" i="4"/>
  <c r="BB73" i="4"/>
  <c r="DF72" i="4"/>
  <c r="Z71" i="4"/>
  <c r="BM70" i="4"/>
  <c r="DQ69" i="4"/>
  <c r="AL68" i="4"/>
  <c r="CP67" i="4"/>
  <c r="EC66" i="4"/>
  <c r="K66" i="4"/>
  <c r="CL65" i="4"/>
  <c r="R65" i="4"/>
  <c r="DW64" i="4"/>
  <c r="BM64" i="4"/>
  <c r="DD63" i="4"/>
  <c r="AQ63" i="4"/>
  <c r="CK62" i="4"/>
  <c r="AC62" i="4"/>
  <c r="ED61" i="4"/>
  <c r="DH61" i="4"/>
  <c r="CN61" i="4"/>
  <c r="BT61" i="4"/>
  <c r="AZ61" i="4"/>
  <c r="AF61" i="4"/>
  <c r="L61" i="4"/>
  <c r="DY60" i="4"/>
  <c r="DE60" i="4"/>
  <c r="CK60" i="4"/>
  <c r="BQ60" i="4"/>
  <c r="AW60" i="4"/>
  <c r="AC60" i="4"/>
  <c r="I60" i="4"/>
  <c r="DV59" i="4"/>
  <c r="DB59" i="4"/>
  <c r="CH59" i="4"/>
  <c r="BN59" i="4"/>
  <c r="AT59" i="4"/>
  <c r="Z59" i="4"/>
  <c r="F59" i="4"/>
  <c r="DS58" i="4"/>
  <c r="CY58" i="4"/>
  <c r="CE58" i="4"/>
  <c r="BK58" i="4"/>
  <c r="AQ58" i="4"/>
  <c r="W58" i="4"/>
  <c r="C58" i="4"/>
  <c r="EJ57" i="4"/>
  <c r="DP57" i="4"/>
  <c r="CV57" i="4"/>
  <c r="CB57" i="4"/>
  <c r="BH57" i="4"/>
  <c r="AN57" i="4"/>
  <c r="T57" i="4"/>
  <c r="EG56" i="4"/>
  <c r="DM56" i="4"/>
  <c r="CS56" i="4"/>
  <c r="BY56" i="4"/>
  <c r="BE56" i="4"/>
  <c r="AK56" i="4"/>
  <c r="Q56" i="4"/>
  <c r="ED55" i="4"/>
  <c r="DJ55" i="4"/>
  <c r="CP55" i="4"/>
  <c r="BV55" i="4"/>
  <c r="BB55" i="4"/>
  <c r="AH55" i="4"/>
  <c r="N55" i="4"/>
  <c r="EA54" i="4"/>
  <c r="DG54" i="4"/>
  <c r="CM54" i="4"/>
  <c r="BS54" i="4"/>
  <c r="AY54" i="4"/>
  <c r="AE54" i="4"/>
  <c r="K54" i="4"/>
  <c r="DX53" i="4"/>
  <c r="BT95" i="4"/>
  <c r="DN90" i="4"/>
  <c r="DM83" i="4"/>
  <c r="DL78" i="4"/>
  <c r="M77" i="4"/>
  <c r="AO76" i="4"/>
  <c r="CB75" i="4"/>
  <c r="EF74" i="4"/>
  <c r="BA73" i="4"/>
  <c r="DE72" i="4"/>
  <c r="H71" i="4"/>
  <c r="BL70" i="4"/>
  <c r="DP69" i="4"/>
  <c r="AK68" i="4"/>
  <c r="BX67" i="4"/>
  <c r="EB66" i="4"/>
  <c r="CK65" i="4"/>
  <c r="N65" i="4"/>
  <c r="DV64" i="4"/>
  <c r="BD64" i="4"/>
  <c r="CZ63" i="4"/>
  <c r="AP63" i="4"/>
  <c r="CG62" i="4"/>
  <c r="Y62" i="4"/>
  <c r="EB61" i="4"/>
  <c r="DG61" i="4"/>
  <c r="CM61" i="4"/>
  <c r="BS61" i="4"/>
  <c r="AY61" i="4"/>
  <c r="AE61" i="4"/>
  <c r="K61" i="4"/>
  <c r="DX60" i="4"/>
  <c r="DD60" i="4"/>
  <c r="CJ60" i="4"/>
  <c r="BP60" i="4"/>
  <c r="AV60" i="4"/>
  <c r="AB60" i="4"/>
  <c r="H60" i="4"/>
  <c r="DU59" i="4"/>
  <c r="DA59" i="4"/>
  <c r="CG59" i="4"/>
  <c r="BM59" i="4"/>
  <c r="AS59" i="4"/>
  <c r="Y59" i="4"/>
  <c r="E59" i="4"/>
  <c r="DR58" i="4"/>
  <c r="CX58" i="4"/>
  <c r="CD58" i="4"/>
  <c r="BJ58" i="4"/>
  <c r="AP58" i="4"/>
  <c r="V58" i="4"/>
  <c r="EI57" i="4"/>
  <c r="DO57" i="4"/>
  <c r="CU57" i="4"/>
  <c r="CA57" i="4"/>
  <c r="BG57" i="4"/>
  <c r="AM57" i="4"/>
  <c r="S57" i="4"/>
  <c r="EF56" i="4"/>
  <c r="DL56" i="4"/>
  <c r="CR56" i="4"/>
  <c r="BX56" i="4"/>
  <c r="BD56" i="4"/>
  <c r="AJ56" i="4"/>
  <c r="P56" i="4"/>
  <c r="EC55" i="4"/>
  <c r="DI55" i="4"/>
  <c r="CO55" i="4"/>
  <c r="BU55" i="4"/>
  <c r="BA55" i="4"/>
  <c r="AG55" i="4"/>
  <c r="M55" i="4"/>
  <c r="DZ54" i="4"/>
  <c r="DF54" i="4"/>
  <c r="CL54" i="4"/>
  <c r="BR54" i="4"/>
  <c r="AX54" i="4"/>
  <c r="AD54" i="4"/>
  <c r="J54" i="4"/>
  <c r="DW53" i="4"/>
  <c r="BP86" i="4"/>
  <c r="DF83" i="4"/>
  <c r="DK78" i="4"/>
  <c r="L77" i="4"/>
  <c r="W76" i="4"/>
  <c r="CA75" i="4"/>
  <c r="EE74" i="4"/>
  <c r="AZ73" i="4"/>
  <c r="CM72" i="4"/>
  <c r="G71" i="4"/>
  <c r="BK70" i="4"/>
  <c r="CX69" i="4"/>
  <c r="S68" i="4"/>
  <c r="BW67" i="4"/>
  <c r="EA66" i="4"/>
  <c r="CJ65" i="4"/>
  <c r="J65" i="4"/>
  <c r="DU64" i="4"/>
  <c r="BC64" i="4"/>
  <c r="CY63" i="4"/>
  <c r="AG63" i="4"/>
  <c r="CC62" i="4"/>
  <c r="X62" i="4"/>
  <c r="EA61" i="4"/>
  <c r="DF61" i="4"/>
  <c r="CL61" i="4"/>
  <c r="BR61" i="4"/>
  <c r="AX61" i="4"/>
  <c r="AD61" i="4"/>
  <c r="J61" i="4"/>
  <c r="DW60" i="4"/>
  <c r="DC60" i="4"/>
  <c r="CI60" i="4"/>
  <c r="BO60" i="4"/>
  <c r="AU60" i="4"/>
  <c r="AA60" i="4"/>
  <c r="G60" i="4"/>
  <c r="DT59" i="4"/>
  <c r="CZ59" i="4"/>
  <c r="CF59" i="4"/>
  <c r="BL59" i="4"/>
  <c r="AR59" i="4"/>
  <c r="X59" i="4"/>
  <c r="D59" i="4"/>
  <c r="DQ58" i="4"/>
  <c r="CW58" i="4"/>
  <c r="CC58" i="4"/>
  <c r="BI58" i="4"/>
  <c r="AO58" i="4"/>
  <c r="U58" i="4"/>
  <c r="EH57" i="4"/>
  <c r="DN57" i="4"/>
  <c r="CT57" i="4"/>
  <c r="BZ57" i="4"/>
  <c r="BF57" i="4"/>
  <c r="AL57" i="4"/>
  <c r="R57" i="4"/>
  <c r="EE56" i="4"/>
  <c r="DK56" i="4"/>
  <c r="CQ56" i="4"/>
  <c r="BW56" i="4"/>
  <c r="BC56" i="4"/>
  <c r="AI56" i="4"/>
  <c r="O56" i="4"/>
  <c r="EB55" i="4"/>
  <c r="DH55" i="4"/>
  <c r="CN55" i="4"/>
  <c r="BT55" i="4"/>
  <c r="AZ55" i="4"/>
  <c r="AF55" i="4"/>
  <c r="L55" i="4"/>
  <c r="DY54" i="4"/>
  <c r="DE54" i="4"/>
  <c r="CK54" i="4"/>
  <c r="BQ54" i="4"/>
  <c r="AW54" i="4"/>
  <c r="AC54" i="4"/>
  <c r="I54" i="4"/>
  <c r="DV53" i="4"/>
  <c r="BO86" i="4"/>
  <c r="R83" i="4"/>
  <c r="DH78" i="4"/>
  <c r="V76" i="4"/>
  <c r="BZ75" i="4"/>
  <c r="DM74" i="4"/>
  <c r="AH73" i="4"/>
  <c r="CL72" i="4"/>
  <c r="DX71" i="4"/>
  <c r="F71" i="4"/>
  <c r="AS70" i="4"/>
  <c r="CW69" i="4"/>
  <c r="R68" i="4"/>
  <c r="BV67" i="4"/>
  <c r="DI66" i="4"/>
  <c r="CA65" i="4"/>
  <c r="I65" i="4"/>
  <c r="DL64" i="4"/>
  <c r="AY64" i="4"/>
  <c r="CX63" i="4"/>
  <c r="AF63" i="4"/>
  <c r="CB62" i="4"/>
  <c r="W62" i="4"/>
  <c r="DZ61" i="4"/>
  <c r="DE61" i="4"/>
  <c r="CK61" i="4"/>
  <c r="BQ61" i="4"/>
  <c r="AW61" i="4"/>
  <c r="AC61" i="4"/>
  <c r="I61" i="4"/>
  <c r="DV60" i="4"/>
  <c r="DB60" i="4"/>
  <c r="CH60" i="4"/>
  <c r="BN60" i="4"/>
  <c r="AT60" i="4"/>
  <c r="Z60" i="4"/>
  <c r="F60" i="4"/>
  <c r="DS59" i="4"/>
  <c r="CY59" i="4"/>
  <c r="CE59" i="4"/>
  <c r="BK59" i="4"/>
  <c r="AQ59" i="4"/>
  <c r="W59" i="4"/>
  <c r="C59" i="4"/>
  <c r="EJ58" i="4"/>
  <c r="DP58" i="4"/>
  <c r="CV58" i="4"/>
  <c r="CB58" i="4"/>
  <c r="BH58" i="4"/>
  <c r="AN58" i="4"/>
  <c r="T58" i="4"/>
  <c r="EG57" i="4"/>
  <c r="DM57" i="4"/>
  <c r="CS57" i="4"/>
  <c r="BY57" i="4"/>
  <c r="BE57" i="4"/>
  <c r="AK57" i="4"/>
  <c r="Q57" i="4"/>
  <c r="ED56" i="4"/>
  <c r="DJ56" i="4"/>
  <c r="CP56" i="4"/>
  <c r="BV56" i="4"/>
  <c r="BB56" i="4"/>
  <c r="AH56" i="4"/>
  <c r="N56" i="4"/>
  <c r="EA55" i="4"/>
  <c r="DG55" i="4"/>
  <c r="CM55" i="4"/>
  <c r="BS55" i="4"/>
  <c r="AY55" i="4"/>
  <c r="AE55" i="4"/>
  <c r="K55" i="4"/>
  <c r="DX54" i="4"/>
  <c r="DD54" i="4"/>
  <c r="CJ54" i="4"/>
  <c r="BP54" i="4"/>
  <c r="AV54" i="4"/>
  <c r="AB54" i="4"/>
  <c r="H54" i="4"/>
  <c r="EJ93" i="4"/>
  <c r="BN86" i="4"/>
  <c r="Q83" i="4"/>
  <c r="CK80" i="4"/>
  <c r="BH78" i="4"/>
  <c r="U76" i="4"/>
  <c r="BH75" i="4"/>
  <c r="DL74" i="4"/>
  <c r="AG73" i="4"/>
  <c r="CK72" i="4"/>
  <c r="DW71" i="4"/>
  <c r="AR70" i="4"/>
  <c r="CV69" i="4"/>
  <c r="EI68" i="4"/>
  <c r="Q68" i="4"/>
  <c r="BD67" i="4"/>
  <c r="DH66" i="4"/>
  <c r="BV65" i="4"/>
  <c r="H65" i="4"/>
  <c r="DK64" i="4"/>
  <c r="AU64" i="4"/>
  <c r="CO63" i="4"/>
  <c r="AB63" i="4"/>
  <c r="CA62" i="4"/>
  <c r="V62" i="4"/>
  <c r="DY61" i="4"/>
  <c r="DD61" i="4"/>
  <c r="CJ61" i="4"/>
  <c r="BP61" i="4"/>
  <c r="AV61" i="4"/>
  <c r="AB61" i="4"/>
  <c r="H61" i="4"/>
  <c r="DU60" i="4"/>
  <c r="DA60" i="4"/>
  <c r="CG60" i="4"/>
  <c r="BM60" i="4"/>
  <c r="AS60" i="4"/>
  <c r="Y60" i="4"/>
  <c r="E60" i="4"/>
  <c r="DR59" i="4"/>
  <c r="CX59" i="4"/>
  <c r="CD59" i="4"/>
  <c r="BJ59" i="4"/>
  <c r="AP59" i="4"/>
  <c r="V59" i="4"/>
  <c r="EI58" i="4"/>
  <c r="DO58" i="4"/>
  <c r="CU58" i="4"/>
  <c r="CA58" i="4"/>
  <c r="BG58" i="4"/>
  <c r="AM58" i="4"/>
  <c r="S58" i="4"/>
  <c r="EF57" i="4"/>
  <c r="DL57" i="4"/>
  <c r="CR57" i="4"/>
  <c r="BX57" i="4"/>
  <c r="BD57" i="4"/>
  <c r="AJ57" i="4"/>
  <c r="P57" i="4"/>
  <c r="EC56" i="4"/>
  <c r="DI56" i="4"/>
  <c r="CO56" i="4"/>
  <c r="BU56" i="4"/>
  <c r="BA56" i="4"/>
  <c r="AG56" i="4"/>
  <c r="M56" i="4"/>
  <c r="EI93" i="4"/>
  <c r="AK89" i="4"/>
  <c r="J83" i="4"/>
  <c r="CJ80" i="4"/>
  <c r="BD78" i="4"/>
  <c r="C76" i="4"/>
  <c r="BG75" i="4"/>
  <c r="DK74" i="4"/>
  <c r="AF73" i="4"/>
  <c r="BS72" i="4"/>
  <c r="DV71" i="4"/>
  <c r="AQ70" i="4"/>
  <c r="CD69" i="4"/>
  <c r="EH68" i="4"/>
  <c r="BC67" i="4"/>
  <c r="DG66" i="4"/>
  <c r="BR65" i="4"/>
  <c r="DG64" i="4"/>
  <c r="AT64" i="4"/>
  <c r="CN63" i="4"/>
  <c r="X63" i="4"/>
  <c r="EJ62" i="4"/>
  <c r="BR62" i="4"/>
  <c r="U62" i="4"/>
  <c r="DX61" i="4"/>
  <c r="DC61" i="4"/>
  <c r="CI61" i="4"/>
  <c r="BO61" i="4"/>
  <c r="AU61" i="4"/>
  <c r="AA61" i="4"/>
  <c r="G61" i="4"/>
  <c r="DT60" i="4"/>
  <c r="CZ60" i="4"/>
  <c r="CF60" i="4"/>
  <c r="BL60" i="4"/>
  <c r="AR60" i="4"/>
  <c r="X60" i="4"/>
  <c r="D60" i="4"/>
  <c r="DQ59" i="4"/>
  <c r="CW59" i="4"/>
  <c r="CC59" i="4"/>
  <c r="BI59" i="4"/>
  <c r="AO59" i="4"/>
  <c r="U59" i="4"/>
  <c r="EH58" i="4"/>
  <c r="DN58" i="4"/>
  <c r="CT58" i="4"/>
  <c r="BZ58" i="4"/>
  <c r="BF58" i="4"/>
  <c r="AL58" i="4"/>
  <c r="R58" i="4"/>
  <c r="EE57" i="4"/>
  <c r="DK57" i="4"/>
  <c r="CQ57" i="4"/>
  <c r="BW57" i="4"/>
  <c r="BC57" i="4"/>
  <c r="AI57" i="4"/>
  <c r="O57" i="4"/>
  <c r="EB56" i="4"/>
  <c r="DH56" i="4"/>
  <c r="CN56" i="4"/>
  <c r="BT56" i="4"/>
  <c r="AZ56" i="4"/>
  <c r="AF56" i="4"/>
  <c r="L56" i="4"/>
  <c r="DY55" i="4"/>
  <c r="DE55" i="4"/>
  <c r="CK55" i="4"/>
  <c r="BQ55" i="4"/>
  <c r="AW55" i="4"/>
  <c r="AC55" i="4"/>
  <c r="I55" i="4"/>
  <c r="DV54" i="4"/>
  <c r="DB54" i="4"/>
  <c r="CH54" i="4"/>
  <c r="BN54" i="4"/>
  <c r="AT54" i="4"/>
  <c r="Z54" i="4"/>
  <c r="F54" i="4"/>
  <c r="EH93" i="4"/>
  <c r="AJ89" i="4"/>
  <c r="CH80" i="4"/>
  <c r="BC78" i="4"/>
  <c r="BF75" i="4"/>
  <c r="CS74" i="4"/>
  <c r="N73" i="4"/>
  <c r="BR72" i="4"/>
  <c r="DD71" i="4"/>
  <c r="Y70" i="4"/>
  <c r="CC69" i="4"/>
  <c r="EG68" i="4"/>
  <c r="BB67" i="4"/>
  <c r="CO66" i="4"/>
  <c r="BQ65" i="4"/>
  <c r="DC64" i="4"/>
  <c r="AS64" i="4"/>
  <c r="CJ63" i="4"/>
  <c r="W63" i="4"/>
  <c r="EI62" i="4"/>
  <c r="BQ62" i="4"/>
  <c r="T62" i="4"/>
  <c r="DW61" i="4"/>
  <c r="DB61" i="4"/>
  <c r="CH61" i="4"/>
  <c r="BN61" i="4"/>
  <c r="AT61" i="4"/>
  <c r="Z61" i="4"/>
  <c r="F61" i="4"/>
  <c r="DS60" i="4"/>
  <c r="CY60" i="4"/>
  <c r="CE60" i="4"/>
  <c r="BK60" i="4"/>
  <c r="AQ60" i="4"/>
  <c r="W60" i="4"/>
  <c r="C60" i="4"/>
  <c r="EJ59" i="4"/>
  <c r="DP59" i="4"/>
  <c r="CV59" i="4"/>
  <c r="CB59" i="4"/>
  <c r="BH59" i="4"/>
  <c r="AN59" i="4"/>
  <c r="T59" i="4"/>
  <c r="EG58" i="4"/>
  <c r="DM58" i="4"/>
  <c r="CS58" i="4"/>
  <c r="BY58" i="4"/>
  <c r="BE58" i="4"/>
  <c r="AK58" i="4"/>
  <c r="Q58" i="4"/>
  <c r="ED57" i="4"/>
  <c r="DJ57" i="4"/>
  <c r="CP57" i="4"/>
  <c r="BV57" i="4"/>
  <c r="BB57" i="4"/>
  <c r="AH57" i="4"/>
  <c r="N57" i="4"/>
  <c r="EA56" i="4"/>
  <c r="DG56" i="4"/>
  <c r="CM56" i="4"/>
  <c r="BS56" i="4"/>
  <c r="AI89" i="4"/>
  <c r="DH82" i="4"/>
  <c r="Z80" i="4"/>
  <c r="DZ76" i="4"/>
  <c r="AN75" i="4"/>
  <c r="CR74" i="4"/>
  <c r="M73" i="4"/>
  <c r="BQ72" i="4"/>
  <c r="DC71" i="4"/>
  <c r="X70" i="4"/>
  <c r="CB69" i="4"/>
  <c r="DO68" i="4"/>
  <c r="AJ67" i="4"/>
  <c r="CN66" i="4"/>
  <c r="BP65" i="4"/>
  <c r="DB64" i="4"/>
  <c r="AJ64" i="4"/>
  <c r="CF63" i="4"/>
  <c r="V63" i="4"/>
  <c r="DZ62" i="4"/>
  <c r="BM62" i="4"/>
  <c r="S62" i="4"/>
  <c r="DV61" i="4"/>
  <c r="DA61" i="4"/>
  <c r="CG61" i="4"/>
  <c r="BM61" i="4"/>
  <c r="AS61" i="4"/>
  <c r="Y61" i="4"/>
  <c r="E61" i="4"/>
  <c r="DR60" i="4"/>
  <c r="CX60" i="4"/>
  <c r="CD60" i="4"/>
  <c r="BJ60" i="4"/>
  <c r="AP60" i="4"/>
  <c r="V60" i="4"/>
  <c r="EI59" i="4"/>
  <c r="DO59" i="4"/>
  <c r="CU59" i="4"/>
  <c r="CA59" i="4"/>
  <c r="BG59" i="4"/>
  <c r="AM59" i="4"/>
  <c r="S59" i="4"/>
  <c r="EF58" i="4"/>
  <c r="DL58" i="4"/>
  <c r="CR58" i="4"/>
  <c r="BX58" i="4"/>
  <c r="BD58" i="4"/>
  <c r="AJ58" i="4"/>
  <c r="P58" i="4"/>
  <c r="EC57" i="4"/>
  <c r="DI57" i="4"/>
  <c r="CO57" i="4"/>
  <c r="BU57" i="4"/>
  <c r="BA57" i="4"/>
  <c r="AG57" i="4"/>
  <c r="M57" i="4"/>
  <c r="DZ56" i="4"/>
  <c r="DF56" i="4"/>
  <c r="CL56" i="4"/>
  <c r="BR56" i="4"/>
  <c r="AX56" i="4"/>
  <c r="AD56" i="4"/>
  <c r="J56" i="4"/>
  <c r="BZ102" i="4"/>
  <c r="DC82" i="4"/>
  <c r="U80" i="4"/>
  <c r="DY76" i="4"/>
  <c r="AM75" i="4"/>
  <c r="CQ74" i="4"/>
  <c r="ED73" i="4"/>
  <c r="L73" i="4"/>
  <c r="AY72" i="4"/>
  <c r="DB71" i="4"/>
  <c r="W70" i="4"/>
  <c r="BJ69" i="4"/>
  <c r="DN68" i="4"/>
  <c r="AI67" i="4"/>
  <c r="CM66" i="4"/>
  <c r="EI65" i="4"/>
  <c r="BG65" i="4"/>
  <c r="DA64" i="4"/>
  <c r="AI64" i="4"/>
  <c r="CE63" i="4"/>
  <c r="M63" i="4"/>
  <c r="DY62" i="4"/>
  <c r="BI62" i="4"/>
  <c r="J62" i="4"/>
  <c r="DU61" i="4"/>
  <c r="CZ61" i="4"/>
  <c r="CF61" i="4"/>
  <c r="BL61" i="4"/>
  <c r="AR61" i="4"/>
  <c r="X61" i="4"/>
  <c r="D61" i="4"/>
  <c r="DQ60" i="4"/>
  <c r="CW60" i="4"/>
  <c r="CC60" i="4"/>
  <c r="BI60" i="4"/>
  <c r="AO60" i="4"/>
  <c r="U60" i="4"/>
  <c r="EH59" i="4"/>
  <c r="DN59" i="4"/>
  <c r="CT59" i="4"/>
  <c r="BZ59" i="4"/>
  <c r="BF59" i="4"/>
  <c r="AL59" i="4"/>
  <c r="R59" i="4"/>
  <c r="EE58" i="4"/>
  <c r="DK58" i="4"/>
  <c r="CQ58" i="4"/>
  <c r="BW58" i="4"/>
  <c r="BC58" i="4"/>
  <c r="AI58" i="4"/>
  <c r="O58" i="4"/>
  <c r="EB57" i="4"/>
  <c r="DH57" i="4"/>
  <c r="CN57" i="4"/>
  <c r="BT57" i="4"/>
  <c r="AZ57" i="4"/>
  <c r="AF57" i="4"/>
  <c r="L57" i="4"/>
  <c r="DY56" i="4"/>
  <c r="DE56" i="4"/>
  <c r="CK56" i="4"/>
  <c r="BQ56" i="4"/>
  <c r="AW56" i="4"/>
  <c r="AC56" i="4"/>
  <c r="I56" i="4"/>
  <c r="DV55" i="4"/>
  <c r="DB55" i="4"/>
  <c r="CH55" i="4"/>
  <c r="BN55" i="4"/>
  <c r="AT55" i="4"/>
  <c r="Z55" i="4"/>
  <c r="F55" i="4"/>
  <c r="DS54" i="4"/>
  <c r="CY54" i="4"/>
  <c r="CE54" i="4"/>
  <c r="BK54" i="4"/>
  <c r="AQ54" i="4"/>
  <c r="W54" i="4"/>
  <c r="C54" i="4"/>
  <c r="EJ53" i="4"/>
  <c r="DI88" i="4"/>
  <c r="BD85" i="4"/>
  <c r="CR82" i="4"/>
  <c r="R80" i="4"/>
  <c r="DV76" i="4"/>
  <c r="AL75" i="4"/>
  <c r="BY74" i="4"/>
  <c r="EC73" i="4"/>
  <c r="AX72" i="4"/>
  <c r="CJ71" i="4"/>
  <c r="E70" i="4"/>
  <c r="BI69" i="4"/>
  <c r="DM68" i="4"/>
  <c r="AH67" i="4"/>
  <c r="BU66" i="4"/>
  <c r="ED65" i="4"/>
  <c r="BB65" i="4"/>
  <c r="CR64" i="4"/>
  <c r="AE64" i="4"/>
  <c r="CD63" i="4"/>
  <c r="L63" i="4"/>
  <c r="DU62" i="4"/>
  <c r="BH62" i="4"/>
  <c r="I62" i="4"/>
  <c r="DT61" i="4"/>
  <c r="CY61" i="4"/>
  <c r="CE61" i="4"/>
  <c r="BK61" i="4"/>
  <c r="AQ61" i="4"/>
  <c r="W61" i="4"/>
  <c r="C61" i="4"/>
  <c r="EJ60" i="4"/>
  <c r="DP60" i="4"/>
  <c r="CV60" i="4"/>
  <c r="CB60" i="4"/>
  <c r="BH60" i="4"/>
  <c r="AN60" i="4"/>
  <c r="T60" i="4"/>
  <c r="EG59" i="4"/>
  <c r="DM59" i="4"/>
  <c r="CS59" i="4"/>
  <c r="BY59" i="4"/>
  <c r="BE59" i="4"/>
  <c r="AK59" i="4"/>
  <c r="Q59" i="4"/>
  <c r="ED58" i="4"/>
  <c r="DJ58" i="4"/>
  <c r="CP58" i="4"/>
  <c r="BV58" i="4"/>
  <c r="BB58" i="4"/>
  <c r="AH58" i="4"/>
  <c r="N58" i="4"/>
  <c r="EA57" i="4"/>
  <c r="DG57" i="4"/>
  <c r="CM57" i="4"/>
  <c r="BS57" i="4"/>
  <c r="AY57" i="4"/>
  <c r="AE57" i="4"/>
  <c r="K57" i="4"/>
  <c r="DX56" i="4"/>
  <c r="DD56" i="4"/>
  <c r="CJ56" i="4"/>
  <c r="BP56" i="4"/>
  <c r="AV56" i="4"/>
  <c r="AB56" i="4"/>
  <c r="H56" i="4"/>
  <c r="DU55" i="4"/>
  <c r="DA55" i="4"/>
  <c r="CG55" i="4"/>
  <c r="BM55" i="4"/>
  <c r="AS55" i="4"/>
  <c r="Y55" i="4"/>
  <c r="E55" i="4"/>
  <c r="DK101" i="4"/>
  <c r="DH88" i="4"/>
  <c r="AS85" i="4"/>
  <c r="AF82" i="4"/>
  <c r="CY76" i="4"/>
  <c r="T75" i="4"/>
  <c r="BX74" i="4"/>
  <c r="EB73" i="4"/>
  <c r="AW72" i="4"/>
  <c r="CI71" i="4"/>
  <c r="D70" i="4"/>
  <c r="BH69" i="4"/>
  <c r="CU68" i="4"/>
  <c r="P67" i="4"/>
  <c r="BT66" i="4"/>
  <c r="DZ65" i="4"/>
  <c r="AX65" i="4"/>
  <c r="CQ64" i="4"/>
  <c r="AA64" i="4"/>
  <c r="BU63" i="4"/>
  <c r="H63" i="4"/>
  <c r="DQ62" i="4"/>
  <c r="BG62" i="4"/>
  <c r="E62" i="4"/>
  <c r="DS61" i="4"/>
  <c r="CX61" i="4"/>
  <c r="CD61" i="4"/>
  <c r="BJ61" i="4"/>
  <c r="AP61" i="4"/>
  <c r="V61" i="4"/>
  <c r="EI60" i="4"/>
  <c r="DO60" i="4"/>
  <c r="CU60" i="4"/>
  <c r="CA60" i="4"/>
  <c r="BG60" i="4"/>
  <c r="AM60" i="4"/>
  <c r="S60" i="4"/>
  <c r="EF59" i="4"/>
  <c r="DL59" i="4"/>
  <c r="CR59" i="4"/>
  <c r="BX59" i="4"/>
  <c r="BD59" i="4"/>
  <c r="AJ59" i="4"/>
  <c r="P59" i="4"/>
  <c r="EC58" i="4"/>
  <c r="DI58" i="4"/>
  <c r="CO58" i="4"/>
  <c r="BU58" i="4"/>
  <c r="BA58" i="4"/>
  <c r="AG58" i="4"/>
  <c r="M58" i="4"/>
  <c r="DZ57" i="4"/>
  <c r="DF57" i="4"/>
  <c r="CL57" i="4"/>
  <c r="BR57" i="4"/>
  <c r="AX57" i="4"/>
  <c r="AD57" i="4"/>
  <c r="J57" i="4"/>
  <c r="DW56" i="4"/>
  <c r="DC56" i="4"/>
  <c r="CI56" i="4"/>
  <c r="BO56" i="4"/>
  <c r="AU56" i="4"/>
  <c r="AA56" i="4"/>
  <c r="G56" i="4"/>
  <c r="DT55" i="4"/>
  <c r="CZ55" i="4"/>
  <c r="CF55" i="4"/>
  <c r="BL55" i="4"/>
  <c r="AR55" i="4"/>
  <c r="X55" i="4"/>
  <c r="D55" i="4"/>
  <c r="DQ54" i="4"/>
  <c r="CW54" i="4"/>
  <c r="Y92" i="4"/>
  <c r="DA88" i="4"/>
  <c r="AR85" i="4"/>
  <c r="AA82" i="4"/>
  <c r="EE79" i="4"/>
  <c r="EB77" i="4"/>
  <c r="CX76" i="4"/>
  <c r="S75" i="4"/>
  <c r="BW74" i="4"/>
  <c r="DJ73" i="4"/>
  <c r="AE72" i="4"/>
  <c r="CH71" i="4"/>
  <c r="DU70" i="4"/>
  <c r="C70" i="4"/>
  <c r="AP69" i="4"/>
  <c r="CT68" i="4"/>
  <c r="O67" i="4"/>
  <c r="BS66" i="4"/>
  <c r="DY65" i="4"/>
  <c r="AW65" i="4"/>
  <c r="CM64" i="4"/>
  <c r="Z64" i="4"/>
  <c r="BT63" i="4"/>
  <c r="D63" i="4"/>
  <c r="DP62" i="4"/>
  <c r="AX62" i="4"/>
  <c r="D62" i="4"/>
  <c r="DR61" i="4"/>
  <c r="CW61" i="4"/>
  <c r="CC61" i="4"/>
  <c r="BI61" i="4"/>
  <c r="AO61" i="4"/>
  <c r="U61" i="4"/>
  <c r="EH60" i="4"/>
  <c r="DN60" i="4"/>
  <c r="CT60" i="4"/>
  <c r="BZ60" i="4"/>
  <c r="BF60" i="4"/>
  <c r="AL60" i="4"/>
  <c r="R60" i="4"/>
  <c r="EE59" i="4"/>
  <c r="DK59" i="4"/>
  <c r="CQ59" i="4"/>
  <c r="BW59" i="4"/>
  <c r="BC59" i="4"/>
  <c r="AI59" i="4"/>
  <c r="O59" i="4"/>
  <c r="EB58" i="4"/>
  <c r="DH58" i="4"/>
  <c r="CN58" i="4"/>
  <c r="BT58" i="4"/>
  <c r="AZ58" i="4"/>
  <c r="AF58" i="4"/>
  <c r="L58" i="4"/>
  <c r="DY57" i="4"/>
  <c r="DE57" i="4"/>
  <c r="CK57" i="4"/>
  <c r="BQ57" i="4"/>
  <c r="AW57" i="4"/>
  <c r="AC57" i="4"/>
  <c r="I57" i="4"/>
  <c r="DV56" i="4"/>
  <c r="DB56" i="4"/>
  <c r="CH56" i="4"/>
  <c r="BN56" i="4"/>
  <c r="AT56" i="4"/>
  <c r="Z56" i="4"/>
  <c r="F56" i="4"/>
  <c r="DS55" i="4"/>
  <c r="CY55" i="4"/>
  <c r="CE55" i="4"/>
  <c r="BK55" i="4"/>
  <c r="AQ55" i="4"/>
  <c r="W55" i="4"/>
  <c r="C55" i="4"/>
  <c r="EJ54" i="4"/>
  <c r="DP54" i="4"/>
  <c r="CV54" i="4"/>
  <c r="CB54" i="4"/>
  <c r="BH54" i="4"/>
  <c r="AN54" i="4"/>
  <c r="T54" i="4"/>
  <c r="F92" i="4"/>
  <c r="L88" i="4"/>
  <c r="EJ84" i="4"/>
  <c r="DV79" i="4"/>
  <c r="DS77" i="4"/>
  <c r="CE76" i="4"/>
  <c r="EI75" i="4"/>
  <c r="BD74" i="4"/>
  <c r="DH73" i="4"/>
  <c r="AC72" i="4"/>
  <c r="BO71" i="4"/>
  <c r="DS70" i="4"/>
  <c r="AN69" i="4"/>
  <c r="CA68" i="4"/>
  <c r="EE67" i="4"/>
  <c r="AZ66" i="4"/>
  <c r="DO65" i="4"/>
  <c r="AM65" i="4"/>
  <c r="CH64" i="4"/>
  <c r="P64" i="4"/>
  <c r="EB63" i="4"/>
  <c r="BL63" i="4"/>
  <c r="DF62" i="4"/>
  <c r="AS62" i="4"/>
  <c r="DP61" i="4"/>
  <c r="CU61" i="4"/>
  <c r="CA61" i="4"/>
  <c r="BG61" i="4"/>
  <c r="AM61" i="4"/>
  <c r="S61" i="4"/>
  <c r="EF60" i="4"/>
  <c r="DL60" i="4"/>
  <c r="CR60" i="4"/>
  <c r="BX60" i="4"/>
  <c r="BD60" i="4"/>
  <c r="AJ60" i="4"/>
  <c r="P60" i="4"/>
  <c r="EC59" i="4"/>
  <c r="DI59" i="4"/>
  <c r="CO59" i="4"/>
  <c r="BU59" i="4"/>
  <c r="BA59" i="4"/>
  <c r="AG59" i="4"/>
  <c r="M59" i="4"/>
  <c r="DZ58" i="4"/>
  <c r="DF58" i="4"/>
  <c r="CL58" i="4"/>
  <c r="BR58" i="4"/>
  <c r="AX58" i="4"/>
  <c r="AD58" i="4"/>
  <c r="J58" i="4"/>
  <c r="DW57" i="4"/>
  <c r="DC57" i="4"/>
  <c r="CI57" i="4"/>
  <c r="BO57" i="4"/>
  <c r="AU57" i="4"/>
  <c r="AA57" i="4"/>
  <c r="G57" i="4"/>
  <c r="DT56" i="4"/>
  <c r="CZ56" i="4"/>
  <c r="CF56" i="4"/>
  <c r="BL56" i="4"/>
  <c r="AR56" i="4"/>
  <c r="X56" i="4"/>
  <c r="D56" i="4"/>
  <c r="DQ55" i="4"/>
  <c r="CW55" i="4"/>
  <c r="CC55" i="4"/>
  <c r="BI55" i="4"/>
  <c r="AO55" i="4"/>
  <c r="Z98" i="4"/>
  <c r="E88" i="4"/>
  <c r="EC84" i="4"/>
  <c r="EA81" i="4"/>
  <c r="BN79" i="4"/>
  <c r="CE77" i="4"/>
  <c r="CD76" i="4"/>
  <c r="EH75" i="4"/>
  <c r="BC74" i="4"/>
  <c r="CP73" i="4"/>
  <c r="K72" i="4"/>
  <c r="BN71" i="4"/>
  <c r="DA70" i="4"/>
  <c r="V69" i="4"/>
  <c r="BZ68" i="4"/>
  <c r="ED67" i="4"/>
  <c r="AY66" i="4"/>
  <c r="DJ65" i="4"/>
  <c r="AL65" i="4"/>
  <c r="CG64" i="4"/>
  <c r="O64" i="4"/>
  <c r="DX63" i="4"/>
  <c r="BK63" i="4"/>
  <c r="DE62" i="4"/>
  <c r="AR62" i="4"/>
  <c r="EJ61" i="4"/>
  <c r="DO61" i="4"/>
  <c r="CT61" i="4"/>
  <c r="BZ61" i="4"/>
  <c r="BF61" i="4"/>
  <c r="AL61" i="4"/>
  <c r="R61" i="4"/>
  <c r="EE60" i="4"/>
  <c r="DK60" i="4"/>
  <c r="CQ60" i="4"/>
  <c r="BW60" i="4"/>
  <c r="BC60" i="4"/>
  <c r="AI60" i="4"/>
  <c r="O60" i="4"/>
  <c r="EB59" i="4"/>
  <c r="DH59" i="4"/>
  <c r="CN59" i="4"/>
  <c r="BT59" i="4"/>
  <c r="AZ59" i="4"/>
  <c r="AF59" i="4"/>
  <c r="L59" i="4"/>
  <c r="DY58" i="4"/>
  <c r="DE58" i="4"/>
  <c r="CK58" i="4"/>
  <c r="BQ58" i="4"/>
  <c r="AW58" i="4"/>
  <c r="AC58" i="4"/>
  <c r="I58" i="4"/>
  <c r="DV57" i="4"/>
  <c r="DB57" i="4"/>
  <c r="CH57" i="4"/>
  <c r="BN57" i="4"/>
  <c r="AT57" i="4"/>
  <c r="Z57" i="4"/>
  <c r="F57" i="4"/>
  <c r="DS56" i="4"/>
  <c r="CY56" i="4"/>
  <c r="CE56" i="4"/>
  <c r="BK56" i="4"/>
  <c r="AQ56" i="4"/>
  <c r="W56" i="4"/>
  <c r="C56" i="4"/>
  <c r="EJ55" i="4"/>
  <c r="DP55" i="4"/>
  <c r="CV55" i="4"/>
  <c r="CB55" i="4"/>
  <c r="BH55" i="4"/>
  <c r="AN55" i="4"/>
  <c r="T55" i="4"/>
  <c r="BJ91" i="4"/>
  <c r="CL87" i="4"/>
  <c r="AG84" i="4"/>
  <c r="AY81" i="4"/>
  <c r="C79" i="4"/>
  <c r="AS77" i="4"/>
  <c r="BJ76" i="4"/>
  <c r="DN75" i="4"/>
  <c r="AI74" i="4"/>
  <c r="BV73" i="4"/>
  <c r="DZ72" i="4"/>
  <c r="AT71" i="4"/>
  <c r="CG70" i="4"/>
  <c r="BF68" i="4"/>
  <c r="DJ67" i="4"/>
  <c r="AE66" i="4"/>
  <c r="DD65" i="4"/>
  <c r="AC65" i="4"/>
  <c r="EF64" i="4"/>
  <c r="BS64" i="4"/>
  <c r="F64" i="4"/>
  <c r="DR63" i="4"/>
  <c r="AZ63" i="4"/>
  <c r="CV62" i="4"/>
  <c r="AN62" i="4"/>
  <c r="EG61" i="4"/>
  <c r="DL61" i="4"/>
  <c r="CQ61" i="4"/>
  <c r="BW61" i="4"/>
  <c r="BC61" i="4"/>
  <c r="AI61" i="4"/>
  <c r="O61" i="4"/>
  <c r="EB60" i="4"/>
  <c r="DH60" i="4"/>
  <c r="CN60" i="4"/>
  <c r="BT60" i="4"/>
  <c r="AZ60" i="4"/>
  <c r="AF60" i="4"/>
  <c r="L60" i="4"/>
  <c r="DY59" i="4"/>
  <c r="DE59" i="4"/>
  <c r="CK59" i="4"/>
  <c r="BQ59" i="4"/>
  <c r="AW59" i="4"/>
  <c r="AC59" i="4"/>
  <c r="I59" i="4"/>
  <c r="DV58" i="4"/>
  <c r="DB58" i="4"/>
  <c r="CH58" i="4"/>
  <c r="BN58" i="4"/>
  <c r="AT58" i="4"/>
  <c r="Z58" i="4"/>
  <c r="F58" i="4"/>
  <c r="DS57" i="4"/>
  <c r="CY57" i="4"/>
  <c r="CE57" i="4"/>
  <c r="BK57" i="4"/>
  <c r="AQ57" i="4"/>
  <c r="W57" i="4"/>
  <c r="C57" i="4"/>
  <c r="EJ56" i="4"/>
  <c r="DP56" i="4"/>
  <c r="CV56" i="4"/>
  <c r="CB56" i="4"/>
  <c r="BH56" i="4"/>
  <c r="AN56" i="4"/>
  <c r="T56" i="4"/>
  <c r="EG55" i="4"/>
  <c r="DY81" i="4"/>
  <c r="R75" i="4"/>
  <c r="G64" i="4"/>
  <c r="Q61" i="4"/>
  <c r="BU60" i="4"/>
  <c r="DJ59" i="4"/>
  <c r="AE58" i="4"/>
  <c r="CG57" i="4"/>
  <c r="U56" i="4"/>
  <c r="DN55" i="4"/>
  <c r="BG55" i="4"/>
  <c r="G55" i="4"/>
  <c r="EH54" i="4"/>
  <c r="CT54" i="4"/>
  <c r="BI54" i="4"/>
  <c r="X54" i="4"/>
  <c r="ED53" i="4"/>
  <c r="DE53" i="4"/>
  <c r="CK53" i="4"/>
  <c r="BQ53" i="4"/>
  <c r="AW53" i="4"/>
  <c r="AC53" i="4"/>
  <c r="I53" i="4"/>
  <c r="DV52" i="4"/>
  <c r="DB52" i="4"/>
  <c r="CH52" i="4"/>
  <c r="BN52" i="4"/>
  <c r="AT52" i="4"/>
  <c r="Z52" i="4"/>
  <c r="F52" i="4"/>
  <c r="DS51" i="4"/>
  <c r="CY51" i="4"/>
  <c r="CE51" i="4"/>
  <c r="BK51" i="4"/>
  <c r="AQ51" i="4"/>
  <c r="W51" i="4"/>
  <c r="C51" i="4"/>
  <c r="EJ50" i="4"/>
  <c r="DP50" i="4"/>
  <c r="CV50" i="4"/>
  <c r="CB50" i="4"/>
  <c r="BH50" i="4"/>
  <c r="AN50" i="4"/>
  <c r="T50" i="4"/>
  <c r="EG49" i="4"/>
  <c r="DM49" i="4"/>
  <c r="CS49" i="4"/>
  <c r="BY49" i="4"/>
  <c r="BE49" i="4"/>
  <c r="AK49" i="4"/>
  <c r="Q49" i="4"/>
  <c r="ED48" i="4"/>
  <c r="DJ48" i="4"/>
  <c r="CP48" i="4"/>
  <c r="BV48" i="4"/>
  <c r="BB48" i="4"/>
  <c r="AH48" i="4"/>
  <c r="N48" i="4"/>
  <c r="EA47" i="4"/>
  <c r="DG47" i="4"/>
  <c r="CM47" i="4"/>
  <c r="BS47" i="4"/>
  <c r="AY47" i="4"/>
  <c r="AE47" i="4"/>
  <c r="K47" i="4"/>
  <c r="DX46" i="4"/>
  <c r="DD46" i="4"/>
  <c r="CJ46" i="4"/>
  <c r="BP46" i="4"/>
  <c r="AV46" i="4"/>
  <c r="AB46" i="4"/>
  <c r="H46" i="4"/>
  <c r="DU45" i="4"/>
  <c r="DA45" i="4"/>
  <c r="X92" i="4"/>
  <c r="DT81" i="4"/>
  <c r="DT70" i="4"/>
  <c r="BA66" i="4"/>
  <c r="P61" i="4"/>
  <c r="BE60" i="4"/>
  <c r="DG59" i="4"/>
  <c r="AB58" i="4"/>
  <c r="CF57" i="4"/>
  <c r="DU56" i="4"/>
  <c r="K56" i="4"/>
  <c r="DM55" i="4"/>
  <c r="BF55" i="4"/>
  <c r="EG54" i="4"/>
  <c r="CS54" i="4"/>
  <c r="BG54" i="4"/>
  <c r="V54" i="4"/>
  <c r="EC53" i="4"/>
  <c r="DD53" i="4"/>
  <c r="CJ53" i="4"/>
  <c r="BP53" i="4"/>
  <c r="AV53" i="4"/>
  <c r="AB53" i="4"/>
  <c r="H53" i="4"/>
  <c r="DU52" i="4"/>
  <c r="DA52" i="4"/>
  <c r="CG52" i="4"/>
  <c r="BM52" i="4"/>
  <c r="AS52" i="4"/>
  <c r="Y52" i="4"/>
  <c r="E52" i="4"/>
  <c r="DR51" i="4"/>
  <c r="CX51" i="4"/>
  <c r="CD51" i="4"/>
  <c r="BJ51" i="4"/>
  <c r="AP51" i="4"/>
  <c r="V51" i="4"/>
  <c r="EI50" i="4"/>
  <c r="DO50" i="4"/>
  <c r="CU50" i="4"/>
  <c r="CA50" i="4"/>
  <c r="BG50" i="4"/>
  <c r="AM50" i="4"/>
  <c r="S50" i="4"/>
  <c r="EF49" i="4"/>
  <c r="DL49" i="4"/>
  <c r="CR49" i="4"/>
  <c r="BX49" i="4"/>
  <c r="BD49" i="4"/>
  <c r="AJ49" i="4"/>
  <c r="P49" i="4"/>
  <c r="EC48" i="4"/>
  <c r="DI48" i="4"/>
  <c r="CO48" i="4"/>
  <c r="BU48" i="4"/>
  <c r="BA48" i="4"/>
  <c r="AG48" i="4"/>
  <c r="M48" i="4"/>
  <c r="DZ47" i="4"/>
  <c r="DF47" i="4"/>
  <c r="CL47" i="4"/>
  <c r="BR47" i="4"/>
  <c r="AX47" i="4"/>
  <c r="AD47" i="4"/>
  <c r="J47" i="4"/>
  <c r="DW46" i="4"/>
  <c r="DC46" i="4"/>
  <c r="CI46" i="4"/>
  <c r="BO46" i="4"/>
  <c r="AU46" i="4"/>
  <c r="AA46" i="4"/>
  <c r="G46" i="4"/>
  <c r="DT45" i="4"/>
  <c r="CZ45" i="4"/>
  <c r="CZ70" i="4"/>
  <c r="AG66" i="4"/>
  <c r="EC63" i="4"/>
  <c r="EI61" i="4"/>
  <c r="BB60" i="4"/>
  <c r="DF59" i="4"/>
  <c r="AA58" i="4"/>
  <c r="BP57" i="4"/>
  <c r="DR56" i="4"/>
  <c r="E56" i="4"/>
  <c r="DF55" i="4"/>
  <c r="BE55" i="4"/>
  <c r="EF54" i="4"/>
  <c r="CR54" i="4"/>
  <c r="BF54" i="4"/>
  <c r="U54" i="4"/>
  <c r="EB53" i="4"/>
  <c r="DC53" i="4"/>
  <c r="CI53" i="4"/>
  <c r="BO53" i="4"/>
  <c r="AU53" i="4"/>
  <c r="AA53" i="4"/>
  <c r="G53" i="4"/>
  <c r="DT52" i="4"/>
  <c r="CZ52" i="4"/>
  <c r="CF52" i="4"/>
  <c r="BL52" i="4"/>
  <c r="AR52" i="4"/>
  <c r="X52" i="4"/>
  <c r="D52" i="4"/>
  <c r="DQ51" i="4"/>
  <c r="CW51" i="4"/>
  <c r="CC51" i="4"/>
  <c r="BI51" i="4"/>
  <c r="AO51" i="4"/>
  <c r="U51" i="4"/>
  <c r="EH50" i="4"/>
  <c r="DN50" i="4"/>
  <c r="CT50" i="4"/>
  <c r="BZ50" i="4"/>
  <c r="BF50" i="4"/>
  <c r="AL50" i="4"/>
  <c r="R50" i="4"/>
  <c r="EE49" i="4"/>
  <c r="DK49" i="4"/>
  <c r="CQ49" i="4"/>
  <c r="BW49" i="4"/>
  <c r="BC49" i="4"/>
  <c r="AI49" i="4"/>
  <c r="O49" i="4"/>
  <c r="EB48" i="4"/>
  <c r="DH48" i="4"/>
  <c r="CN48" i="4"/>
  <c r="BT48" i="4"/>
  <c r="AZ48" i="4"/>
  <c r="AF48" i="4"/>
  <c r="L48" i="4"/>
  <c r="DY47" i="4"/>
  <c r="DE47" i="4"/>
  <c r="CK47" i="4"/>
  <c r="BQ47" i="4"/>
  <c r="AW47" i="4"/>
  <c r="AC47" i="4"/>
  <c r="I47" i="4"/>
  <c r="DV46" i="4"/>
  <c r="DB46" i="4"/>
  <c r="CH46" i="4"/>
  <c r="BN46" i="4"/>
  <c r="AT46" i="4"/>
  <c r="Z46" i="4"/>
  <c r="F46" i="4"/>
  <c r="DS45" i="4"/>
  <c r="CY45" i="4"/>
  <c r="CC91" i="4"/>
  <c r="BE74" i="4"/>
  <c r="CY70" i="4"/>
  <c r="AF66" i="4"/>
  <c r="DT63" i="4"/>
  <c r="EH61" i="4"/>
  <c r="BA60" i="4"/>
  <c r="CP59" i="4"/>
  <c r="K58" i="4"/>
  <c r="BM57" i="4"/>
  <c r="DQ56" i="4"/>
  <c r="DD55" i="4"/>
  <c r="AX55" i="4"/>
  <c r="EE54" i="4"/>
  <c r="CQ54" i="4"/>
  <c r="BE54" i="4"/>
  <c r="S54" i="4"/>
  <c r="EA53" i="4"/>
  <c r="DB53" i="4"/>
  <c r="CH53" i="4"/>
  <c r="BN53" i="4"/>
  <c r="AT53" i="4"/>
  <c r="Z53" i="4"/>
  <c r="F53" i="4"/>
  <c r="DS52" i="4"/>
  <c r="CY52" i="4"/>
  <c r="CE52" i="4"/>
  <c r="BK52" i="4"/>
  <c r="AQ52" i="4"/>
  <c r="W52" i="4"/>
  <c r="C52" i="4"/>
  <c r="EJ51" i="4"/>
  <c r="DP51" i="4"/>
  <c r="CV51" i="4"/>
  <c r="CB51" i="4"/>
  <c r="BH51" i="4"/>
  <c r="AN51" i="4"/>
  <c r="T51" i="4"/>
  <c r="EG50" i="4"/>
  <c r="DM50" i="4"/>
  <c r="CS50" i="4"/>
  <c r="BY50" i="4"/>
  <c r="BE50" i="4"/>
  <c r="AK50" i="4"/>
  <c r="Q50" i="4"/>
  <c r="ED49" i="4"/>
  <c r="DJ49" i="4"/>
  <c r="CP49" i="4"/>
  <c r="BV49" i="4"/>
  <c r="BB49" i="4"/>
  <c r="AH49" i="4"/>
  <c r="N49" i="4"/>
  <c r="EA48" i="4"/>
  <c r="DG48" i="4"/>
  <c r="CM48" i="4"/>
  <c r="BS48" i="4"/>
  <c r="AY48" i="4"/>
  <c r="AE48" i="4"/>
  <c r="K48" i="4"/>
  <c r="DX47" i="4"/>
  <c r="DD47" i="4"/>
  <c r="CJ47" i="4"/>
  <c r="BP47" i="4"/>
  <c r="AV47" i="4"/>
  <c r="AB47" i="4"/>
  <c r="H47" i="4"/>
  <c r="DU46" i="4"/>
  <c r="DA46" i="4"/>
  <c r="CG46" i="4"/>
  <c r="BM46" i="4"/>
  <c r="AS46" i="4"/>
  <c r="Y46" i="4"/>
  <c r="E46" i="4"/>
  <c r="BK91" i="4"/>
  <c r="DW79" i="4"/>
  <c r="AK74" i="4"/>
  <c r="DS63" i="4"/>
  <c r="DQ61" i="4"/>
  <c r="AK60" i="4"/>
  <c r="CM59" i="4"/>
  <c r="H58" i="4"/>
  <c r="BL57" i="4"/>
  <c r="DA56" i="4"/>
  <c r="DC55" i="4"/>
  <c r="AV55" i="4"/>
  <c r="ED54" i="4"/>
  <c r="CP54" i="4"/>
  <c r="BD54" i="4"/>
  <c r="R54" i="4"/>
  <c r="DU53" i="4"/>
  <c r="DA53" i="4"/>
  <c r="CG53" i="4"/>
  <c r="BM53" i="4"/>
  <c r="AS53" i="4"/>
  <c r="Y53" i="4"/>
  <c r="E53" i="4"/>
  <c r="DR52" i="4"/>
  <c r="CX52" i="4"/>
  <c r="CD52" i="4"/>
  <c r="BJ52" i="4"/>
  <c r="AP52" i="4"/>
  <c r="V52" i="4"/>
  <c r="EI51" i="4"/>
  <c r="DO51" i="4"/>
  <c r="CU51" i="4"/>
  <c r="CA51" i="4"/>
  <c r="BG51" i="4"/>
  <c r="AM51" i="4"/>
  <c r="S51" i="4"/>
  <c r="EF50" i="4"/>
  <c r="DL50" i="4"/>
  <c r="CR50" i="4"/>
  <c r="BX50" i="4"/>
  <c r="BD50" i="4"/>
  <c r="AJ50" i="4"/>
  <c r="P50" i="4"/>
  <c r="EC49" i="4"/>
  <c r="DI49" i="4"/>
  <c r="CO49" i="4"/>
  <c r="BU49" i="4"/>
  <c r="BA49" i="4"/>
  <c r="AG49" i="4"/>
  <c r="M49" i="4"/>
  <c r="DZ48" i="4"/>
  <c r="DF48" i="4"/>
  <c r="CL48" i="4"/>
  <c r="BR48" i="4"/>
  <c r="AX48" i="4"/>
  <c r="AD48" i="4"/>
  <c r="J48" i="4"/>
  <c r="DW47" i="4"/>
  <c r="DC47" i="4"/>
  <c r="CI47" i="4"/>
  <c r="BO47" i="4"/>
  <c r="AU47" i="4"/>
  <c r="AA47" i="4"/>
  <c r="G47" i="4"/>
  <c r="DT46" i="4"/>
  <c r="CZ46" i="4"/>
  <c r="CF46" i="4"/>
  <c r="BL46" i="4"/>
  <c r="AR46" i="4"/>
  <c r="X46" i="4"/>
  <c r="D46" i="4"/>
  <c r="BM79" i="4"/>
  <c r="AJ74" i="4"/>
  <c r="DX65" i="4"/>
  <c r="BP63" i="4"/>
  <c r="DN61" i="4"/>
  <c r="AH60" i="4"/>
  <c r="CL59" i="4"/>
  <c r="EA58" i="4"/>
  <c r="G58" i="4"/>
  <c r="AV57" i="4"/>
  <c r="CX56" i="4"/>
  <c r="CX55" i="4"/>
  <c r="AU55" i="4"/>
  <c r="DW54" i="4"/>
  <c r="CI54" i="4"/>
  <c r="BC54" i="4"/>
  <c r="Q54" i="4"/>
  <c r="DT53" i="4"/>
  <c r="CZ53" i="4"/>
  <c r="CF53" i="4"/>
  <c r="BL53" i="4"/>
  <c r="AR53" i="4"/>
  <c r="X53" i="4"/>
  <c r="D53" i="4"/>
  <c r="DQ52" i="4"/>
  <c r="CW52" i="4"/>
  <c r="CC52" i="4"/>
  <c r="BI52" i="4"/>
  <c r="AO52" i="4"/>
  <c r="U52" i="4"/>
  <c r="EH51" i="4"/>
  <c r="DN51" i="4"/>
  <c r="CT51" i="4"/>
  <c r="BZ51" i="4"/>
  <c r="BF51" i="4"/>
  <c r="AL51" i="4"/>
  <c r="R51" i="4"/>
  <c r="EE50" i="4"/>
  <c r="DK50" i="4"/>
  <c r="CQ50" i="4"/>
  <c r="BW50" i="4"/>
  <c r="BC50" i="4"/>
  <c r="AI50" i="4"/>
  <c r="O50" i="4"/>
  <c r="EB49" i="4"/>
  <c r="DH49" i="4"/>
  <c r="CN49" i="4"/>
  <c r="BT49" i="4"/>
  <c r="AZ49" i="4"/>
  <c r="AF49" i="4"/>
  <c r="L49" i="4"/>
  <c r="DY48" i="4"/>
  <c r="DE48" i="4"/>
  <c r="CK48" i="4"/>
  <c r="BQ48" i="4"/>
  <c r="AW48" i="4"/>
  <c r="AC48" i="4"/>
  <c r="I48" i="4"/>
  <c r="DV47" i="4"/>
  <c r="DB47" i="4"/>
  <c r="CH47" i="4"/>
  <c r="BN47" i="4"/>
  <c r="AT47" i="4"/>
  <c r="Z47" i="4"/>
  <c r="F47" i="4"/>
  <c r="DS46" i="4"/>
  <c r="CY46" i="4"/>
  <c r="CE46" i="4"/>
  <c r="BK46" i="4"/>
  <c r="AQ46" i="4"/>
  <c r="W46" i="4"/>
  <c r="C46" i="4"/>
  <c r="EJ45" i="4"/>
  <c r="DP45" i="4"/>
  <c r="BK79" i="4"/>
  <c r="DF65" i="4"/>
  <c r="BJ63" i="4"/>
  <c r="DM61" i="4"/>
  <c r="AG60" i="4"/>
  <c r="BV59" i="4"/>
  <c r="DX58" i="4"/>
  <c r="AS57" i="4"/>
  <c r="CW56" i="4"/>
  <c r="CU55" i="4"/>
  <c r="AP55" i="4"/>
  <c r="DU54" i="4"/>
  <c r="CG54" i="4"/>
  <c r="BB54" i="4"/>
  <c r="P54" i="4"/>
  <c r="DS53" i="4"/>
  <c r="CY53" i="4"/>
  <c r="CE53" i="4"/>
  <c r="BK53" i="4"/>
  <c r="AQ53" i="4"/>
  <c r="W53" i="4"/>
  <c r="C53" i="4"/>
  <c r="EJ52" i="4"/>
  <c r="DP52" i="4"/>
  <c r="CV52" i="4"/>
  <c r="CB52" i="4"/>
  <c r="BH52" i="4"/>
  <c r="AN52" i="4"/>
  <c r="T52" i="4"/>
  <c r="EG51" i="4"/>
  <c r="DM51" i="4"/>
  <c r="CS51" i="4"/>
  <c r="BY51" i="4"/>
  <c r="BE51" i="4"/>
  <c r="AK51" i="4"/>
  <c r="Q51" i="4"/>
  <c r="ED50" i="4"/>
  <c r="DJ50" i="4"/>
  <c r="CP50" i="4"/>
  <c r="BV50" i="4"/>
  <c r="BB50" i="4"/>
  <c r="AH50" i="4"/>
  <c r="N50" i="4"/>
  <c r="EA49" i="4"/>
  <c r="DG49" i="4"/>
  <c r="CM49" i="4"/>
  <c r="BS49" i="4"/>
  <c r="AY49" i="4"/>
  <c r="AE49" i="4"/>
  <c r="K49" i="4"/>
  <c r="DX48" i="4"/>
  <c r="DD48" i="4"/>
  <c r="CJ48" i="4"/>
  <c r="BP48" i="4"/>
  <c r="AV48" i="4"/>
  <c r="AB48" i="4"/>
  <c r="H48" i="4"/>
  <c r="DU47" i="4"/>
  <c r="DA47" i="4"/>
  <c r="CG47" i="4"/>
  <c r="BM47" i="4"/>
  <c r="AS47" i="4"/>
  <c r="Y47" i="4"/>
  <c r="E47" i="4"/>
  <c r="DR46" i="4"/>
  <c r="CX46" i="4"/>
  <c r="CD46" i="4"/>
  <c r="BJ46" i="4"/>
  <c r="AP46" i="4"/>
  <c r="V46" i="4"/>
  <c r="EI45" i="4"/>
  <c r="DO45" i="4"/>
  <c r="CU45" i="4"/>
  <c r="CA45" i="4"/>
  <c r="DI73" i="4"/>
  <c r="AO69" i="4"/>
  <c r="DE65" i="4"/>
  <c r="BA63" i="4"/>
  <c r="CV61" i="4"/>
  <c r="Q60" i="4"/>
  <c r="BS59" i="4"/>
  <c r="DW58" i="4"/>
  <c r="AR57" i="4"/>
  <c r="CG56" i="4"/>
  <c r="CT55" i="4"/>
  <c r="AM55" i="4"/>
  <c r="DT54" i="4"/>
  <c r="CF54" i="4"/>
  <c r="AU54" i="4"/>
  <c r="O54" i="4"/>
  <c r="DR53" i="4"/>
  <c r="CX53" i="4"/>
  <c r="CD53" i="4"/>
  <c r="BJ53" i="4"/>
  <c r="AP53" i="4"/>
  <c r="V53" i="4"/>
  <c r="EI52" i="4"/>
  <c r="DO52" i="4"/>
  <c r="CU52" i="4"/>
  <c r="CA52" i="4"/>
  <c r="BG52" i="4"/>
  <c r="AM52" i="4"/>
  <c r="S52" i="4"/>
  <c r="EF51" i="4"/>
  <c r="DL51" i="4"/>
  <c r="CR51" i="4"/>
  <c r="BX51" i="4"/>
  <c r="BD51" i="4"/>
  <c r="AJ51" i="4"/>
  <c r="P51" i="4"/>
  <c r="EC50" i="4"/>
  <c r="DI50" i="4"/>
  <c r="CO50" i="4"/>
  <c r="BU50" i="4"/>
  <c r="BA50" i="4"/>
  <c r="AG50" i="4"/>
  <c r="M50" i="4"/>
  <c r="DZ49" i="4"/>
  <c r="DF49" i="4"/>
  <c r="CL49" i="4"/>
  <c r="BR49" i="4"/>
  <c r="AX49" i="4"/>
  <c r="AD49" i="4"/>
  <c r="J49" i="4"/>
  <c r="DW48" i="4"/>
  <c r="DC48" i="4"/>
  <c r="CI48" i="4"/>
  <c r="BO48" i="4"/>
  <c r="AU48" i="4"/>
  <c r="AA48" i="4"/>
  <c r="G48" i="4"/>
  <c r="DT47" i="4"/>
  <c r="CZ47" i="4"/>
  <c r="CF47" i="4"/>
  <c r="BL47" i="4"/>
  <c r="AR47" i="4"/>
  <c r="X47" i="4"/>
  <c r="D47" i="4"/>
  <c r="DQ46" i="4"/>
  <c r="CW46" i="4"/>
  <c r="CC46" i="4"/>
  <c r="BI46" i="4"/>
  <c r="AO46" i="4"/>
  <c r="U46" i="4"/>
  <c r="M88" i="4"/>
  <c r="CO73" i="4"/>
  <c r="U69" i="4"/>
  <c r="AV65" i="4"/>
  <c r="C63" i="4"/>
  <c r="CS61" i="4"/>
  <c r="N60" i="4"/>
  <c r="BR59" i="4"/>
  <c r="DG58" i="4"/>
  <c r="AB57" i="4"/>
  <c r="CD56" i="4"/>
  <c r="CS55" i="4"/>
  <c r="AL55" i="4"/>
  <c r="DR54" i="4"/>
  <c r="CD54" i="4"/>
  <c r="AS54" i="4"/>
  <c r="N54" i="4"/>
  <c r="DQ53" i="4"/>
  <c r="CW53" i="4"/>
  <c r="CC53" i="4"/>
  <c r="BI53" i="4"/>
  <c r="AO53" i="4"/>
  <c r="U53" i="4"/>
  <c r="EH52" i="4"/>
  <c r="DN52" i="4"/>
  <c r="CT52" i="4"/>
  <c r="BZ52" i="4"/>
  <c r="BF52" i="4"/>
  <c r="AL52" i="4"/>
  <c r="R52" i="4"/>
  <c r="EE51" i="4"/>
  <c r="DK51" i="4"/>
  <c r="CQ51" i="4"/>
  <c r="BW51" i="4"/>
  <c r="BC51" i="4"/>
  <c r="AI51" i="4"/>
  <c r="O51" i="4"/>
  <c r="EB50" i="4"/>
  <c r="DH50" i="4"/>
  <c r="CN50" i="4"/>
  <c r="BT50" i="4"/>
  <c r="AZ50" i="4"/>
  <c r="AF50" i="4"/>
  <c r="L50" i="4"/>
  <c r="DY49" i="4"/>
  <c r="DE49" i="4"/>
  <c r="CK49" i="4"/>
  <c r="BQ49" i="4"/>
  <c r="AW49" i="4"/>
  <c r="AC49" i="4"/>
  <c r="I49" i="4"/>
  <c r="DV48" i="4"/>
  <c r="DB48" i="4"/>
  <c r="CH48" i="4"/>
  <c r="BN48" i="4"/>
  <c r="AT48" i="4"/>
  <c r="Z48" i="4"/>
  <c r="F48" i="4"/>
  <c r="DS47" i="4"/>
  <c r="CY47" i="4"/>
  <c r="DY77" i="4"/>
  <c r="CN73" i="4"/>
  <c r="T69" i="4"/>
  <c r="AH65" i="4"/>
  <c r="CR61" i="4"/>
  <c r="EG60" i="4"/>
  <c r="M60" i="4"/>
  <c r="BB59" i="4"/>
  <c r="DD58" i="4"/>
  <c r="Y57" i="4"/>
  <c r="CC56" i="4"/>
  <c r="CL55" i="4"/>
  <c r="AK55" i="4"/>
  <c r="DO54" i="4"/>
  <c r="CC54" i="4"/>
  <c r="AR54" i="4"/>
  <c r="G54" i="4"/>
  <c r="DP53" i="4"/>
  <c r="CV53" i="4"/>
  <c r="CB53" i="4"/>
  <c r="BH53" i="4"/>
  <c r="AN53" i="4"/>
  <c r="T53" i="4"/>
  <c r="EG52" i="4"/>
  <c r="DM52" i="4"/>
  <c r="CS52" i="4"/>
  <c r="BY52" i="4"/>
  <c r="BE52" i="4"/>
  <c r="AK52" i="4"/>
  <c r="Q52" i="4"/>
  <c r="ED51" i="4"/>
  <c r="DJ51" i="4"/>
  <c r="CP51" i="4"/>
  <c r="BV51" i="4"/>
  <c r="BB51" i="4"/>
  <c r="AH51" i="4"/>
  <c r="N51" i="4"/>
  <c r="EA50" i="4"/>
  <c r="DG50" i="4"/>
  <c r="CM50" i="4"/>
  <c r="BS50" i="4"/>
  <c r="AY50" i="4"/>
  <c r="AE50" i="4"/>
  <c r="K50" i="4"/>
  <c r="DX49" i="4"/>
  <c r="DD49" i="4"/>
  <c r="CJ49" i="4"/>
  <c r="BP49" i="4"/>
  <c r="AV49" i="4"/>
  <c r="AB49" i="4"/>
  <c r="H49" i="4"/>
  <c r="DU48" i="4"/>
  <c r="DA48" i="4"/>
  <c r="CG48" i="4"/>
  <c r="BM48" i="4"/>
  <c r="AS48" i="4"/>
  <c r="Y48" i="4"/>
  <c r="E48" i="4"/>
  <c r="DR47" i="4"/>
  <c r="CX47" i="4"/>
  <c r="CD47" i="4"/>
  <c r="BJ47" i="4"/>
  <c r="AP47" i="4"/>
  <c r="V47" i="4"/>
  <c r="EI46" i="4"/>
  <c r="DO46" i="4"/>
  <c r="CU46" i="4"/>
  <c r="CA46" i="4"/>
  <c r="BG46" i="4"/>
  <c r="AM46" i="4"/>
  <c r="S46" i="4"/>
  <c r="EF45" i="4"/>
  <c r="DL45" i="4"/>
  <c r="CR45" i="4"/>
  <c r="BX45" i="4"/>
  <c r="CM87" i="4"/>
  <c r="CC77" i="4"/>
  <c r="AD65" i="4"/>
  <c r="CB61" i="4"/>
  <c r="ED60" i="4"/>
  <c r="AY59" i="4"/>
  <c r="DC58" i="4"/>
  <c r="X57" i="4"/>
  <c r="BM56" i="4"/>
  <c r="CJ55" i="4"/>
  <c r="AD55" i="4"/>
  <c r="DN54" i="4"/>
  <c r="CA54" i="4"/>
  <c r="AP54" i="4"/>
  <c r="E54" i="4"/>
  <c r="DO53" i="4"/>
  <c r="CU53" i="4"/>
  <c r="CA53" i="4"/>
  <c r="BG53" i="4"/>
  <c r="AM53" i="4"/>
  <c r="S53" i="4"/>
  <c r="EF52" i="4"/>
  <c r="DL52" i="4"/>
  <c r="CR52" i="4"/>
  <c r="BX52" i="4"/>
  <c r="BD52" i="4"/>
  <c r="AJ52" i="4"/>
  <c r="P52" i="4"/>
  <c r="EC51" i="4"/>
  <c r="DI51" i="4"/>
  <c r="CO51" i="4"/>
  <c r="BU51" i="4"/>
  <c r="BA51" i="4"/>
  <c r="AG51" i="4"/>
  <c r="M51" i="4"/>
  <c r="DZ50" i="4"/>
  <c r="DF50" i="4"/>
  <c r="CL50" i="4"/>
  <c r="BR50" i="4"/>
  <c r="AX50" i="4"/>
  <c r="AD50" i="4"/>
  <c r="J50" i="4"/>
  <c r="DW49" i="4"/>
  <c r="DC49" i="4"/>
  <c r="CI49" i="4"/>
  <c r="BO49" i="4"/>
  <c r="AU49" i="4"/>
  <c r="AA49" i="4"/>
  <c r="G49" i="4"/>
  <c r="DT48" i="4"/>
  <c r="CZ48" i="4"/>
  <c r="CF48" i="4"/>
  <c r="BL48" i="4"/>
  <c r="AR48" i="4"/>
  <c r="X48" i="4"/>
  <c r="D48" i="4"/>
  <c r="DQ47" i="4"/>
  <c r="CW47" i="4"/>
  <c r="CC47" i="4"/>
  <c r="BI47" i="4"/>
  <c r="AO47" i="4"/>
  <c r="U47" i="4"/>
  <c r="EH46" i="4"/>
  <c r="DN46" i="4"/>
  <c r="CT46" i="4"/>
  <c r="BZ46" i="4"/>
  <c r="BF46" i="4"/>
  <c r="AL46" i="4"/>
  <c r="R46" i="4"/>
  <c r="EE45" i="4"/>
  <c r="DK45" i="4"/>
  <c r="CB77" i="4"/>
  <c r="CS68" i="4"/>
  <c r="DO62" i="4"/>
  <c r="BY61" i="4"/>
  <c r="EC60" i="4"/>
  <c r="AX59" i="4"/>
  <c r="CM58" i="4"/>
  <c r="H57" i="4"/>
  <c r="BJ56" i="4"/>
  <c r="CI55" i="4"/>
  <c r="AB55" i="4"/>
  <c r="DM54" i="4"/>
  <c r="BZ54" i="4"/>
  <c r="AO54" i="4"/>
  <c r="D54" i="4"/>
  <c r="DN53" i="4"/>
  <c r="CT53" i="4"/>
  <c r="BZ53" i="4"/>
  <c r="BF53" i="4"/>
  <c r="AL53" i="4"/>
  <c r="R53" i="4"/>
  <c r="EE52" i="4"/>
  <c r="DK52" i="4"/>
  <c r="CQ52" i="4"/>
  <c r="BW52" i="4"/>
  <c r="BC52" i="4"/>
  <c r="AI52" i="4"/>
  <c r="O52" i="4"/>
  <c r="EB51" i="4"/>
  <c r="DH51" i="4"/>
  <c r="CN51" i="4"/>
  <c r="BT51" i="4"/>
  <c r="AZ51" i="4"/>
  <c r="AF51" i="4"/>
  <c r="L51" i="4"/>
  <c r="DY50" i="4"/>
  <c r="DE50" i="4"/>
  <c r="CK50" i="4"/>
  <c r="BQ50" i="4"/>
  <c r="AW50" i="4"/>
  <c r="AC50" i="4"/>
  <c r="I50" i="4"/>
  <c r="DV49" i="4"/>
  <c r="DB49" i="4"/>
  <c r="CH49" i="4"/>
  <c r="BN49" i="4"/>
  <c r="AT49" i="4"/>
  <c r="Z49" i="4"/>
  <c r="F49" i="4"/>
  <c r="DS48" i="4"/>
  <c r="CY48" i="4"/>
  <c r="CE48" i="4"/>
  <c r="BK48" i="4"/>
  <c r="AQ48" i="4"/>
  <c r="W48" i="4"/>
  <c r="C48" i="4"/>
  <c r="EJ47" i="4"/>
  <c r="DP47" i="4"/>
  <c r="CV47" i="4"/>
  <c r="CB47" i="4"/>
  <c r="BH47" i="4"/>
  <c r="AN47" i="4"/>
  <c r="T47" i="4"/>
  <c r="EG46" i="4"/>
  <c r="DM46" i="4"/>
  <c r="CS46" i="4"/>
  <c r="BY46" i="4"/>
  <c r="BE46" i="4"/>
  <c r="AK46" i="4"/>
  <c r="Q46" i="4"/>
  <c r="EA72" i="4"/>
  <c r="BY68" i="4"/>
  <c r="DA62" i="4"/>
  <c r="BX61" i="4"/>
  <c r="DM60" i="4"/>
  <c r="AH59" i="4"/>
  <c r="CJ58" i="4"/>
  <c r="E57" i="4"/>
  <c r="BI56" i="4"/>
  <c r="CD55" i="4"/>
  <c r="AA55" i="4"/>
  <c r="DL54" i="4"/>
  <c r="BY54" i="4"/>
  <c r="AM54" i="4"/>
  <c r="DM53" i="4"/>
  <c r="CS53" i="4"/>
  <c r="BY53" i="4"/>
  <c r="BE53" i="4"/>
  <c r="AK53" i="4"/>
  <c r="Q53" i="4"/>
  <c r="ED52" i="4"/>
  <c r="DJ52" i="4"/>
  <c r="CP52" i="4"/>
  <c r="BV52" i="4"/>
  <c r="BB52" i="4"/>
  <c r="AH52" i="4"/>
  <c r="N52" i="4"/>
  <c r="EA51" i="4"/>
  <c r="DG51" i="4"/>
  <c r="CM51" i="4"/>
  <c r="BS51" i="4"/>
  <c r="AY51" i="4"/>
  <c r="AE51" i="4"/>
  <c r="K51" i="4"/>
  <c r="DX50" i="4"/>
  <c r="DD50" i="4"/>
  <c r="CJ50" i="4"/>
  <c r="BP50" i="4"/>
  <c r="AV50" i="4"/>
  <c r="AB50" i="4"/>
  <c r="H50" i="4"/>
  <c r="DU49" i="4"/>
  <c r="DA49" i="4"/>
  <c r="CG49" i="4"/>
  <c r="BM49" i="4"/>
  <c r="AS49" i="4"/>
  <c r="Y49" i="4"/>
  <c r="E49" i="4"/>
  <c r="DR48" i="4"/>
  <c r="CX48" i="4"/>
  <c r="CD48" i="4"/>
  <c r="BJ48" i="4"/>
  <c r="AP48" i="4"/>
  <c r="V48" i="4"/>
  <c r="EI47" i="4"/>
  <c r="DO47" i="4"/>
  <c r="CU47" i="4"/>
  <c r="CA47" i="4"/>
  <c r="BG47" i="4"/>
  <c r="AM47" i="4"/>
  <c r="S47" i="4"/>
  <c r="EF46" i="4"/>
  <c r="DL46" i="4"/>
  <c r="CR46" i="4"/>
  <c r="BX46" i="4"/>
  <c r="BD46" i="4"/>
  <c r="AJ46" i="4"/>
  <c r="P46" i="4"/>
  <c r="CW76" i="4"/>
  <c r="AD72" i="4"/>
  <c r="BG68" i="4"/>
  <c r="CW62" i="4"/>
  <c r="BH61" i="4"/>
  <c r="DJ60" i="4"/>
  <c r="AE59" i="4"/>
  <c r="CI58" i="4"/>
  <c r="DX57" i="4"/>
  <c r="D57" i="4"/>
  <c r="AY56" i="4"/>
  <c r="EI55" i="4"/>
  <c r="CA55" i="4"/>
  <c r="V55" i="4"/>
  <c r="DK54" i="4"/>
  <c r="BX54" i="4"/>
  <c r="AL54" i="4"/>
  <c r="DL53" i="4"/>
  <c r="CR53" i="4"/>
  <c r="BX53" i="4"/>
  <c r="BD53" i="4"/>
  <c r="AJ53" i="4"/>
  <c r="P53" i="4"/>
  <c r="EC52" i="4"/>
  <c r="DI52" i="4"/>
  <c r="CO52" i="4"/>
  <c r="BU52" i="4"/>
  <c r="BA52" i="4"/>
  <c r="AG52" i="4"/>
  <c r="M52" i="4"/>
  <c r="DZ51" i="4"/>
  <c r="DF51" i="4"/>
  <c r="CL51" i="4"/>
  <c r="BR51" i="4"/>
  <c r="AX51" i="4"/>
  <c r="AD51" i="4"/>
  <c r="J51" i="4"/>
  <c r="DW50" i="4"/>
  <c r="DC50" i="4"/>
  <c r="CI50" i="4"/>
  <c r="BO50" i="4"/>
  <c r="AU50" i="4"/>
  <c r="AA50" i="4"/>
  <c r="G50" i="4"/>
  <c r="DT49" i="4"/>
  <c r="CZ49" i="4"/>
  <c r="CF49" i="4"/>
  <c r="BL49" i="4"/>
  <c r="AR49" i="4"/>
  <c r="X49" i="4"/>
  <c r="D49" i="4"/>
  <c r="DQ48" i="4"/>
  <c r="CW48" i="4"/>
  <c r="CC48" i="4"/>
  <c r="BI48" i="4"/>
  <c r="AO48" i="4"/>
  <c r="U48" i="4"/>
  <c r="EH47" i="4"/>
  <c r="DN47" i="4"/>
  <c r="CT47" i="4"/>
  <c r="BZ47" i="4"/>
  <c r="BF47" i="4"/>
  <c r="AL47" i="4"/>
  <c r="R47" i="4"/>
  <c r="EE46" i="4"/>
  <c r="DK46" i="4"/>
  <c r="CQ46" i="4"/>
  <c r="BW46" i="4"/>
  <c r="BC46" i="4"/>
  <c r="AI46" i="4"/>
  <c r="O46" i="4"/>
  <c r="EB45" i="4"/>
  <c r="DH45" i="4"/>
  <c r="Y98" i="4"/>
  <c r="DR84" i="4"/>
  <c r="CC76" i="4"/>
  <c r="J72" i="4"/>
  <c r="AW62" i="4"/>
  <c r="BE61" i="4"/>
  <c r="DI60" i="4"/>
  <c r="AD59" i="4"/>
  <c r="BS58" i="4"/>
  <c r="DU57" i="4"/>
  <c r="AS56" i="4"/>
  <c r="EH55" i="4"/>
  <c r="BZ55" i="4"/>
  <c r="U55" i="4"/>
  <c r="DJ54" i="4"/>
  <c r="BW54" i="4"/>
  <c r="AK54" i="4"/>
  <c r="DK53" i="4"/>
  <c r="CQ53" i="4"/>
  <c r="BW53" i="4"/>
  <c r="BC53" i="4"/>
  <c r="AI53" i="4"/>
  <c r="O53" i="4"/>
  <c r="EB52" i="4"/>
  <c r="DH52" i="4"/>
  <c r="CN52" i="4"/>
  <c r="BT52" i="4"/>
  <c r="AZ52" i="4"/>
  <c r="AF52" i="4"/>
  <c r="L52" i="4"/>
  <c r="DY51" i="4"/>
  <c r="DE51" i="4"/>
  <c r="CK51" i="4"/>
  <c r="BQ51" i="4"/>
  <c r="AW51" i="4"/>
  <c r="AC51" i="4"/>
  <c r="I51" i="4"/>
  <c r="DV50" i="4"/>
  <c r="DB50" i="4"/>
  <c r="CH50" i="4"/>
  <c r="BN50" i="4"/>
  <c r="AT50" i="4"/>
  <c r="Z50" i="4"/>
  <c r="F50" i="4"/>
  <c r="DS49" i="4"/>
  <c r="CY49" i="4"/>
  <c r="CE49" i="4"/>
  <c r="BK49" i="4"/>
  <c r="AQ49" i="4"/>
  <c r="W49" i="4"/>
  <c r="C49" i="4"/>
  <c r="EJ48" i="4"/>
  <c r="DP48" i="4"/>
  <c r="CV48" i="4"/>
  <c r="CB48" i="4"/>
  <c r="BH48" i="4"/>
  <c r="AN48" i="4"/>
  <c r="T48" i="4"/>
  <c r="EG47" i="4"/>
  <c r="DM47" i="4"/>
  <c r="CS47" i="4"/>
  <c r="BY47" i="4"/>
  <c r="BE47" i="4"/>
  <c r="AK47" i="4"/>
  <c r="Q47" i="4"/>
  <c r="ED46" i="4"/>
  <c r="DJ46" i="4"/>
  <c r="CP46" i="4"/>
  <c r="AN84" i="4"/>
  <c r="BK76" i="4"/>
  <c r="I72" i="4"/>
  <c r="EF67" i="4"/>
  <c r="CI64" i="4"/>
  <c r="AQ62" i="4"/>
  <c r="BD61" i="4"/>
  <c r="CS60" i="4"/>
  <c r="N59" i="4"/>
  <c r="BP58" i="4"/>
  <c r="DT57" i="4"/>
  <c r="AP56" i="4"/>
  <c r="DZ55" i="4"/>
  <c r="BY55" i="4"/>
  <c r="S55" i="4"/>
  <c r="DC54" i="4"/>
  <c r="BV54" i="4"/>
  <c r="AJ54" i="4"/>
  <c r="EI53" i="4"/>
  <c r="DJ53" i="4"/>
  <c r="CP53" i="4"/>
  <c r="BV53" i="4"/>
  <c r="BB53" i="4"/>
  <c r="AH53" i="4"/>
  <c r="N53" i="4"/>
  <c r="EA52" i="4"/>
  <c r="DG52" i="4"/>
  <c r="CM52" i="4"/>
  <c r="BS52" i="4"/>
  <c r="AY52" i="4"/>
  <c r="AE52" i="4"/>
  <c r="K52" i="4"/>
  <c r="DX51" i="4"/>
  <c r="DD51" i="4"/>
  <c r="CJ51" i="4"/>
  <c r="BP51" i="4"/>
  <c r="AV51" i="4"/>
  <c r="AB51" i="4"/>
  <c r="H51" i="4"/>
  <c r="DU50" i="4"/>
  <c r="DA50" i="4"/>
  <c r="CG50" i="4"/>
  <c r="BM50" i="4"/>
  <c r="AS50" i="4"/>
  <c r="Y50" i="4"/>
  <c r="E50" i="4"/>
  <c r="DR49" i="4"/>
  <c r="CX49" i="4"/>
  <c r="CD49" i="4"/>
  <c r="BJ49" i="4"/>
  <c r="AP49" i="4"/>
  <c r="V49" i="4"/>
  <c r="DL67" i="4"/>
  <c r="BX64" i="4"/>
  <c r="AO62" i="4"/>
  <c r="AN61" i="4"/>
  <c r="CP60" i="4"/>
  <c r="K59" i="4"/>
  <c r="BO58" i="4"/>
  <c r="DD57" i="4"/>
  <c r="AO56" i="4"/>
  <c r="DX55" i="4"/>
  <c r="BR55" i="4"/>
  <c r="R55" i="4"/>
  <c r="DA54" i="4"/>
  <c r="BO54" i="4"/>
  <c r="AI54" i="4"/>
  <c r="EH53" i="4"/>
  <c r="DI53" i="4"/>
  <c r="CO53" i="4"/>
  <c r="BU53" i="4"/>
  <c r="BA53" i="4"/>
  <c r="AG53" i="4"/>
  <c r="M53" i="4"/>
  <c r="DZ52" i="4"/>
  <c r="DF52" i="4"/>
  <c r="CL52" i="4"/>
  <c r="BR52" i="4"/>
  <c r="AX52" i="4"/>
  <c r="AD52" i="4"/>
  <c r="J52" i="4"/>
  <c r="DW51" i="4"/>
  <c r="DC51" i="4"/>
  <c r="CI51" i="4"/>
  <c r="BO51" i="4"/>
  <c r="AU51" i="4"/>
  <c r="AA51" i="4"/>
  <c r="G51" i="4"/>
  <c r="DT50" i="4"/>
  <c r="CZ50" i="4"/>
  <c r="CF50" i="4"/>
  <c r="BL50" i="4"/>
  <c r="AR50" i="4"/>
  <c r="X50" i="4"/>
  <c r="D50" i="4"/>
  <c r="DQ49" i="4"/>
  <c r="CW49" i="4"/>
  <c r="CC49" i="4"/>
  <c r="BI49" i="4"/>
  <c r="AO49" i="4"/>
  <c r="U49" i="4"/>
  <c r="EH48" i="4"/>
  <c r="DN48" i="4"/>
  <c r="CT48" i="4"/>
  <c r="BZ48" i="4"/>
  <c r="BF48" i="4"/>
  <c r="AL48" i="4"/>
  <c r="R48" i="4"/>
  <c r="EE47" i="4"/>
  <c r="DK47" i="4"/>
  <c r="CQ47" i="4"/>
  <c r="BW47" i="4"/>
  <c r="BC47" i="4"/>
  <c r="AI47" i="4"/>
  <c r="O47" i="4"/>
  <c r="EB46" i="4"/>
  <c r="DH46" i="4"/>
  <c r="CN46" i="4"/>
  <c r="BT46" i="4"/>
  <c r="AZ46" i="4"/>
  <c r="BG114" i="4"/>
  <c r="EJ75" i="4"/>
  <c r="BP71" i="4"/>
  <c r="DK67" i="4"/>
  <c r="BW64" i="4"/>
  <c r="C62" i="4"/>
  <c r="AK61" i="4"/>
  <c r="CO60" i="4"/>
  <c r="ED59" i="4"/>
  <c r="J59" i="4"/>
  <c r="AY58" i="4"/>
  <c r="DA57" i="4"/>
  <c r="AE56" i="4"/>
  <c r="DW55" i="4"/>
  <c r="BP55" i="4"/>
  <c r="Q55" i="4"/>
  <c r="CZ54" i="4"/>
  <c r="BM54" i="4"/>
  <c r="AH54" i="4"/>
  <c r="EG53" i="4"/>
  <c r="DH53" i="4"/>
  <c r="CN53" i="4"/>
  <c r="BT53" i="4"/>
  <c r="AZ53" i="4"/>
  <c r="AF53" i="4"/>
  <c r="L53" i="4"/>
  <c r="DY52" i="4"/>
  <c r="DE52" i="4"/>
  <c r="CK52" i="4"/>
  <c r="BQ52" i="4"/>
  <c r="AW52" i="4"/>
  <c r="AC52" i="4"/>
  <c r="I52" i="4"/>
  <c r="DV51" i="4"/>
  <c r="DB51" i="4"/>
  <c r="CH51" i="4"/>
  <c r="BN51" i="4"/>
  <c r="AT51" i="4"/>
  <c r="Z51" i="4"/>
  <c r="F51" i="4"/>
  <c r="DS50" i="4"/>
  <c r="CY50" i="4"/>
  <c r="CE50" i="4"/>
  <c r="BK50" i="4"/>
  <c r="AQ50" i="4"/>
  <c r="W50" i="4"/>
  <c r="C50" i="4"/>
  <c r="EJ49" i="4"/>
  <c r="DP49" i="4"/>
  <c r="CV49" i="4"/>
  <c r="CB49" i="4"/>
  <c r="BH49" i="4"/>
  <c r="AN49" i="4"/>
  <c r="T49" i="4"/>
  <c r="EG48" i="4"/>
  <c r="DM48" i="4"/>
  <c r="CS48" i="4"/>
  <c r="BY48" i="4"/>
  <c r="BE48" i="4"/>
  <c r="AK48" i="4"/>
  <c r="Q48" i="4"/>
  <c r="ED47" i="4"/>
  <c r="DJ47" i="4"/>
  <c r="CP47" i="4"/>
  <c r="BV47" i="4"/>
  <c r="BB47" i="4"/>
  <c r="AH47" i="4"/>
  <c r="N47" i="4"/>
  <c r="EA46" i="4"/>
  <c r="DG46" i="4"/>
  <c r="Y56" i="4"/>
  <c r="DX52" i="4"/>
  <c r="DT51" i="4"/>
  <c r="CX50" i="4"/>
  <c r="CT49" i="4"/>
  <c r="CU48" i="4"/>
  <c r="AJ47" i="4"/>
  <c r="DP46" i="4"/>
  <c r="AW46" i="4"/>
  <c r="DW45" i="4"/>
  <c r="CP45" i="4"/>
  <c r="BT45" i="4"/>
  <c r="AZ45" i="4"/>
  <c r="AF45" i="4"/>
  <c r="L45" i="4"/>
  <c r="DY44" i="4"/>
  <c r="DE44" i="4"/>
  <c r="CK44" i="4"/>
  <c r="BQ44" i="4"/>
  <c r="AW44" i="4"/>
  <c r="AC44" i="4"/>
  <c r="I44" i="4"/>
  <c r="DV43" i="4"/>
  <c r="DB43" i="4"/>
  <c r="CH43" i="4"/>
  <c r="BN43" i="4"/>
  <c r="AT43" i="4"/>
  <c r="Z43" i="4"/>
  <c r="F43" i="4"/>
  <c r="DS42" i="4"/>
  <c r="CY42" i="4"/>
  <c r="CE42" i="4"/>
  <c r="BK42" i="4"/>
  <c r="AQ42" i="4"/>
  <c r="W42" i="4"/>
  <c r="C42" i="4"/>
  <c r="EJ41" i="4"/>
  <c r="DP41" i="4"/>
  <c r="CV41" i="4"/>
  <c r="CB41" i="4"/>
  <c r="BH41" i="4"/>
  <c r="AN41" i="4"/>
  <c r="T41" i="4"/>
  <c r="EG40" i="4"/>
  <c r="DM40" i="4"/>
  <c r="CS40" i="4"/>
  <c r="BY40" i="4"/>
  <c r="BE40" i="4"/>
  <c r="AK40" i="4"/>
  <c r="Q40" i="4"/>
  <c r="ED39" i="4"/>
  <c r="DJ39" i="4"/>
  <c r="CP39" i="4"/>
  <c r="BV39" i="4"/>
  <c r="BB39" i="4"/>
  <c r="AH39" i="4"/>
  <c r="N39" i="4"/>
  <c r="EA38" i="4"/>
  <c r="DG38" i="4"/>
  <c r="CM38" i="4"/>
  <c r="BS38" i="4"/>
  <c r="AY38" i="4"/>
  <c r="AE38" i="4"/>
  <c r="K38" i="4"/>
  <c r="DX37" i="4"/>
  <c r="DD37" i="4"/>
  <c r="CJ37" i="4"/>
  <c r="BP37" i="4"/>
  <c r="AV37" i="4"/>
  <c r="AB37" i="4"/>
  <c r="H37" i="4"/>
  <c r="DU36" i="4"/>
  <c r="DA36" i="4"/>
  <c r="CG36" i="4"/>
  <c r="BM36" i="4"/>
  <c r="AS36" i="4"/>
  <c r="Y36" i="4"/>
  <c r="E36" i="4"/>
  <c r="DR35" i="4"/>
  <c r="CX35" i="4"/>
  <c r="CD35" i="4"/>
  <c r="BJ35" i="4"/>
  <c r="AP35" i="4"/>
  <c r="V35" i="4"/>
  <c r="EI34" i="4"/>
  <c r="DO34" i="4"/>
  <c r="CU34" i="4"/>
  <c r="CA34" i="4"/>
  <c r="BG34" i="4"/>
  <c r="AM34" i="4"/>
  <c r="S34" i="4"/>
  <c r="EF33" i="4"/>
  <c r="DL33" i="4"/>
  <c r="CR33" i="4"/>
  <c r="BX33" i="4"/>
  <c r="BD33" i="4"/>
  <c r="AJ33" i="4"/>
  <c r="P33" i="4"/>
  <c r="EC32" i="4"/>
  <c r="DI32" i="4"/>
  <c r="CO32" i="4"/>
  <c r="BU32" i="4"/>
  <c r="BA32" i="4"/>
  <c r="AG32" i="4"/>
  <c r="M32" i="4"/>
  <c r="DZ31" i="4"/>
  <c r="DF31" i="4"/>
  <c r="CL31" i="4"/>
  <c r="BR31" i="4"/>
  <c r="AX31" i="4"/>
  <c r="AD31" i="4"/>
  <c r="J31" i="4"/>
  <c r="DW30" i="4"/>
  <c r="DC30" i="4"/>
  <c r="CI30" i="4"/>
  <c r="BO30" i="4"/>
  <c r="AU30" i="4"/>
  <c r="AA30" i="4"/>
  <c r="G30" i="4"/>
  <c r="DT29" i="4"/>
  <c r="CZ29" i="4"/>
  <c r="CF29" i="4"/>
  <c r="BL29" i="4"/>
  <c r="AR29" i="4"/>
  <c r="X29" i="4"/>
  <c r="D29" i="4"/>
  <c r="DQ28" i="4"/>
  <c r="CW28" i="4"/>
  <c r="CC28" i="4"/>
  <c r="AJ61" i="4"/>
  <c r="V56" i="4"/>
  <c r="EF53" i="4"/>
  <c r="DW52" i="4"/>
  <c r="DA51" i="4"/>
  <c r="CW50" i="4"/>
  <c r="CA49" i="4"/>
  <c r="CR48" i="4"/>
  <c r="AG47" i="4"/>
  <c r="DI46" i="4"/>
  <c r="AN46" i="4"/>
  <c r="DV45" i="4"/>
  <c r="CO45" i="4"/>
  <c r="BS45" i="4"/>
  <c r="AY45" i="4"/>
  <c r="AE45" i="4"/>
  <c r="K45" i="4"/>
  <c r="DX44" i="4"/>
  <c r="DD44" i="4"/>
  <c r="CJ44" i="4"/>
  <c r="BP44" i="4"/>
  <c r="AV44" i="4"/>
  <c r="AB44" i="4"/>
  <c r="H44" i="4"/>
  <c r="DU43" i="4"/>
  <c r="DA43" i="4"/>
  <c r="CG43" i="4"/>
  <c r="BM43" i="4"/>
  <c r="AS43" i="4"/>
  <c r="Y43" i="4"/>
  <c r="E43" i="4"/>
  <c r="DR42" i="4"/>
  <c r="CX42" i="4"/>
  <c r="CD42" i="4"/>
  <c r="BJ42" i="4"/>
  <c r="AP42" i="4"/>
  <c r="V42" i="4"/>
  <c r="EI41" i="4"/>
  <c r="DO41" i="4"/>
  <c r="CU41" i="4"/>
  <c r="CA41" i="4"/>
  <c r="BG41" i="4"/>
  <c r="AM41" i="4"/>
  <c r="S41" i="4"/>
  <c r="EF40" i="4"/>
  <c r="DL40" i="4"/>
  <c r="CR40" i="4"/>
  <c r="BX40" i="4"/>
  <c r="BD40" i="4"/>
  <c r="AJ40" i="4"/>
  <c r="P40" i="4"/>
  <c r="EC39" i="4"/>
  <c r="DI39" i="4"/>
  <c r="CO39" i="4"/>
  <c r="BU39" i="4"/>
  <c r="BA39" i="4"/>
  <c r="AG39" i="4"/>
  <c r="M39" i="4"/>
  <c r="DZ38" i="4"/>
  <c r="DF38" i="4"/>
  <c r="CL38" i="4"/>
  <c r="BR38" i="4"/>
  <c r="AX38" i="4"/>
  <c r="AD38" i="4"/>
  <c r="J38" i="4"/>
  <c r="DW37" i="4"/>
  <c r="DC37" i="4"/>
  <c r="CI37" i="4"/>
  <c r="BO37" i="4"/>
  <c r="AU37" i="4"/>
  <c r="AA37" i="4"/>
  <c r="G37" i="4"/>
  <c r="DT36" i="4"/>
  <c r="CZ36" i="4"/>
  <c r="CF36" i="4"/>
  <c r="BL36" i="4"/>
  <c r="AR36" i="4"/>
  <c r="X36" i="4"/>
  <c r="D36" i="4"/>
  <c r="DQ35" i="4"/>
  <c r="CW35" i="4"/>
  <c r="CC35" i="4"/>
  <c r="BI35" i="4"/>
  <c r="AO35" i="4"/>
  <c r="U35" i="4"/>
  <c r="EH34" i="4"/>
  <c r="DN34" i="4"/>
  <c r="CT34" i="4"/>
  <c r="BZ34" i="4"/>
  <c r="BF34" i="4"/>
  <c r="AL34" i="4"/>
  <c r="R34" i="4"/>
  <c r="EE33" i="4"/>
  <c r="DK33" i="4"/>
  <c r="CQ33" i="4"/>
  <c r="BW33" i="4"/>
  <c r="BC33" i="4"/>
  <c r="AI33" i="4"/>
  <c r="O33" i="4"/>
  <c r="EB32" i="4"/>
  <c r="DH32" i="4"/>
  <c r="CN32" i="4"/>
  <c r="BT32" i="4"/>
  <c r="AZ32" i="4"/>
  <c r="AF32" i="4"/>
  <c r="L32" i="4"/>
  <c r="DY31" i="4"/>
  <c r="DE31" i="4"/>
  <c r="CK31" i="4"/>
  <c r="BQ31" i="4"/>
  <c r="AW31" i="4"/>
  <c r="AC31" i="4"/>
  <c r="I31" i="4"/>
  <c r="DV30" i="4"/>
  <c r="DB30" i="4"/>
  <c r="CH30" i="4"/>
  <c r="BN30" i="4"/>
  <c r="AT30" i="4"/>
  <c r="Z30" i="4"/>
  <c r="F30" i="4"/>
  <c r="DS29" i="4"/>
  <c r="CY29" i="4"/>
  <c r="CE29" i="4"/>
  <c r="BK29" i="4"/>
  <c r="AQ29" i="4"/>
  <c r="W29" i="4"/>
  <c r="C29" i="4"/>
  <c r="EJ28" i="4"/>
  <c r="DP28" i="4"/>
  <c r="CV28" i="4"/>
  <c r="CB28" i="4"/>
  <c r="BH28" i="4"/>
  <c r="AN28" i="4"/>
  <c r="T28" i="4"/>
  <c r="T61" i="4"/>
  <c r="EE53" i="4"/>
  <c r="DD52" i="4"/>
  <c r="CZ51" i="4"/>
  <c r="CD50" i="4"/>
  <c r="BZ49" i="4"/>
  <c r="CQ48" i="4"/>
  <c r="EF47" i="4"/>
  <c r="AF47" i="4"/>
  <c r="DF46" i="4"/>
  <c r="AH46" i="4"/>
  <c r="DR45" i="4"/>
  <c r="CN45" i="4"/>
  <c r="BR45" i="4"/>
  <c r="AX45" i="4"/>
  <c r="AD45" i="4"/>
  <c r="J45" i="4"/>
  <c r="DW44" i="4"/>
  <c r="DC44" i="4"/>
  <c r="CI44" i="4"/>
  <c r="BO44" i="4"/>
  <c r="AU44" i="4"/>
  <c r="AA44" i="4"/>
  <c r="G44" i="4"/>
  <c r="DT43" i="4"/>
  <c r="CZ43" i="4"/>
  <c r="CF43" i="4"/>
  <c r="BL43" i="4"/>
  <c r="AR43" i="4"/>
  <c r="X43" i="4"/>
  <c r="D43" i="4"/>
  <c r="DQ42" i="4"/>
  <c r="CW42" i="4"/>
  <c r="CC42" i="4"/>
  <c r="BI42" i="4"/>
  <c r="AO42" i="4"/>
  <c r="U42" i="4"/>
  <c r="EH41" i="4"/>
  <c r="DN41" i="4"/>
  <c r="CT41" i="4"/>
  <c r="BZ41" i="4"/>
  <c r="BF41" i="4"/>
  <c r="AL41" i="4"/>
  <c r="R41" i="4"/>
  <c r="EE40" i="4"/>
  <c r="DK40" i="4"/>
  <c r="CQ40" i="4"/>
  <c r="BW40" i="4"/>
  <c r="BC40" i="4"/>
  <c r="AI40" i="4"/>
  <c r="O40" i="4"/>
  <c r="EB39" i="4"/>
  <c r="DH39" i="4"/>
  <c r="CN39" i="4"/>
  <c r="BT39" i="4"/>
  <c r="AZ39" i="4"/>
  <c r="AF39" i="4"/>
  <c r="L39" i="4"/>
  <c r="DY38" i="4"/>
  <c r="DE38" i="4"/>
  <c r="CK38" i="4"/>
  <c r="BQ38" i="4"/>
  <c r="AW38" i="4"/>
  <c r="AC38" i="4"/>
  <c r="I38" i="4"/>
  <c r="DV37" i="4"/>
  <c r="DB37" i="4"/>
  <c r="CH37" i="4"/>
  <c r="BN37" i="4"/>
  <c r="AT37" i="4"/>
  <c r="Z37" i="4"/>
  <c r="F37" i="4"/>
  <c r="DS36" i="4"/>
  <c r="CY36" i="4"/>
  <c r="CE36" i="4"/>
  <c r="BK36" i="4"/>
  <c r="AQ36" i="4"/>
  <c r="W36" i="4"/>
  <c r="C36" i="4"/>
  <c r="EJ35" i="4"/>
  <c r="DP35" i="4"/>
  <c r="CV35" i="4"/>
  <c r="CB35" i="4"/>
  <c r="BH35" i="4"/>
  <c r="AN35" i="4"/>
  <c r="T35" i="4"/>
  <c r="EG34" i="4"/>
  <c r="DM34" i="4"/>
  <c r="CS34" i="4"/>
  <c r="BY34" i="4"/>
  <c r="BE34" i="4"/>
  <c r="AK34" i="4"/>
  <c r="Q34" i="4"/>
  <c r="ED33" i="4"/>
  <c r="DJ33" i="4"/>
  <c r="CP33" i="4"/>
  <c r="BV33" i="4"/>
  <c r="BB33" i="4"/>
  <c r="AH33" i="4"/>
  <c r="N33" i="4"/>
  <c r="EA32" i="4"/>
  <c r="DG32" i="4"/>
  <c r="CM32" i="4"/>
  <c r="BS32" i="4"/>
  <c r="AY32" i="4"/>
  <c r="AE32" i="4"/>
  <c r="K32" i="4"/>
  <c r="DX31" i="4"/>
  <c r="DD31" i="4"/>
  <c r="CJ31" i="4"/>
  <c r="BP31" i="4"/>
  <c r="AV31" i="4"/>
  <c r="AB31" i="4"/>
  <c r="H31" i="4"/>
  <c r="DU30" i="4"/>
  <c r="DA30" i="4"/>
  <c r="CG30" i="4"/>
  <c r="BM30" i="4"/>
  <c r="AS30" i="4"/>
  <c r="Y30" i="4"/>
  <c r="E30" i="4"/>
  <c r="DR29" i="4"/>
  <c r="CX29" i="4"/>
  <c r="CD29" i="4"/>
  <c r="BJ29" i="4"/>
  <c r="AP29" i="4"/>
  <c r="V29" i="4"/>
  <c r="EI28" i="4"/>
  <c r="DO28" i="4"/>
  <c r="CU28" i="4"/>
  <c r="CA28" i="4"/>
  <c r="BG28" i="4"/>
  <c r="AV71" i="4"/>
  <c r="DR55" i="4"/>
  <c r="DG53" i="4"/>
  <c r="DC52" i="4"/>
  <c r="CG51" i="4"/>
  <c r="CC50" i="4"/>
  <c r="BG49" i="4"/>
  <c r="CA48" i="4"/>
  <c r="EC47" i="4"/>
  <c r="W47" i="4"/>
  <c r="DE46" i="4"/>
  <c r="AG46" i="4"/>
  <c r="DQ45" i="4"/>
  <c r="CM45" i="4"/>
  <c r="BQ45" i="4"/>
  <c r="AW45" i="4"/>
  <c r="AC45" i="4"/>
  <c r="I45" i="4"/>
  <c r="DV44" i="4"/>
  <c r="DB44" i="4"/>
  <c r="CH44" i="4"/>
  <c r="BN44" i="4"/>
  <c r="AT44" i="4"/>
  <c r="Z44" i="4"/>
  <c r="F44" i="4"/>
  <c r="DS43" i="4"/>
  <c r="CY43" i="4"/>
  <c r="CE43" i="4"/>
  <c r="BK43" i="4"/>
  <c r="AQ43" i="4"/>
  <c r="W43" i="4"/>
  <c r="C43" i="4"/>
  <c r="EJ42" i="4"/>
  <c r="DP42" i="4"/>
  <c r="CV42" i="4"/>
  <c r="CB42" i="4"/>
  <c r="BH42" i="4"/>
  <c r="AN42" i="4"/>
  <c r="T42" i="4"/>
  <c r="EG41" i="4"/>
  <c r="DM41" i="4"/>
  <c r="CS41" i="4"/>
  <c r="BY41" i="4"/>
  <c r="BE41" i="4"/>
  <c r="AK41" i="4"/>
  <c r="Q41" i="4"/>
  <c r="ED40" i="4"/>
  <c r="DJ40" i="4"/>
  <c r="CP40" i="4"/>
  <c r="BV40" i="4"/>
  <c r="BB40" i="4"/>
  <c r="AH40" i="4"/>
  <c r="N40" i="4"/>
  <c r="EA39" i="4"/>
  <c r="DG39" i="4"/>
  <c r="CM39" i="4"/>
  <c r="BS39" i="4"/>
  <c r="AY39" i="4"/>
  <c r="AE39" i="4"/>
  <c r="K39" i="4"/>
  <c r="DX38" i="4"/>
  <c r="DD38" i="4"/>
  <c r="CJ38" i="4"/>
  <c r="BP38" i="4"/>
  <c r="AV38" i="4"/>
  <c r="AB38" i="4"/>
  <c r="H38" i="4"/>
  <c r="DU37" i="4"/>
  <c r="DA37" i="4"/>
  <c r="CG37" i="4"/>
  <c r="BM37" i="4"/>
  <c r="AS37" i="4"/>
  <c r="Y37" i="4"/>
  <c r="E37" i="4"/>
  <c r="DR36" i="4"/>
  <c r="CX36" i="4"/>
  <c r="CD36" i="4"/>
  <c r="BJ36" i="4"/>
  <c r="AP36" i="4"/>
  <c r="V36" i="4"/>
  <c r="EI35" i="4"/>
  <c r="DO35" i="4"/>
  <c r="CU35" i="4"/>
  <c r="CA35" i="4"/>
  <c r="BG35" i="4"/>
  <c r="AM35" i="4"/>
  <c r="S35" i="4"/>
  <c r="EF34" i="4"/>
  <c r="DL34" i="4"/>
  <c r="CR34" i="4"/>
  <c r="BX34" i="4"/>
  <c r="BD34" i="4"/>
  <c r="AJ34" i="4"/>
  <c r="P34" i="4"/>
  <c r="EC33" i="4"/>
  <c r="DI33" i="4"/>
  <c r="CO33" i="4"/>
  <c r="BU33" i="4"/>
  <c r="BA33" i="4"/>
  <c r="AG33" i="4"/>
  <c r="M33" i="4"/>
  <c r="DZ32" i="4"/>
  <c r="DF32" i="4"/>
  <c r="CL32" i="4"/>
  <c r="BR32" i="4"/>
  <c r="AX32" i="4"/>
  <c r="AD32" i="4"/>
  <c r="J32" i="4"/>
  <c r="DW31" i="4"/>
  <c r="DC31" i="4"/>
  <c r="CI31" i="4"/>
  <c r="BO31" i="4"/>
  <c r="AU31" i="4"/>
  <c r="AA31" i="4"/>
  <c r="G31" i="4"/>
  <c r="DT30" i="4"/>
  <c r="CZ30" i="4"/>
  <c r="CF30" i="4"/>
  <c r="BL30" i="4"/>
  <c r="AR30" i="4"/>
  <c r="X30" i="4"/>
  <c r="D30" i="4"/>
  <c r="AU71" i="4"/>
  <c r="BY60" i="4"/>
  <c r="DO55" i="4"/>
  <c r="DF53" i="4"/>
  <c r="CJ52" i="4"/>
  <c r="CF51" i="4"/>
  <c r="BJ50" i="4"/>
  <c r="BF49" i="4"/>
  <c r="BX48" i="4"/>
  <c r="EB47" i="4"/>
  <c r="P47" i="4"/>
  <c r="CV46" i="4"/>
  <c r="AF46" i="4"/>
  <c r="DN45" i="4"/>
  <c r="CL45" i="4"/>
  <c r="BP45" i="4"/>
  <c r="AV45" i="4"/>
  <c r="AB45" i="4"/>
  <c r="H45" i="4"/>
  <c r="DU44" i="4"/>
  <c r="DA44" i="4"/>
  <c r="CG44" i="4"/>
  <c r="BM44" i="4"/>
  <c r="AS44" i="4"/>
  <c r="Y44" i="4"/>
  <c r="E44" i="4"/>
  <c r="DR43" i="4"/>
  <c r="CX43" i="4"/>
  <c r="CD43" i="4"/>
  <c r="BJ43" i="4"/>
  <c r="AP43" i="4"/>
  <c r="V43" i="4"/>
  <c r="EI42" i="4"/>
  <c r="DO42" i="4"/>
  <c r="CU42" i="4"/>
  <c r="CA42" i="4"/>
  <c r="BG42" i="4"/>
  <c r="AM42" i="4"/>
  <c r="S42" i="4"/>
  <c r="EF41" i="4"/>
  <c r="DL41" i="4"/>
  <c r="CR41" i="4"/>
  <c r="BX41" i="4"/>
  <c r="BD41" i="4"/>
  <c r="AJ41" i="4"/>
  <c r="P41" i="4"/>
  <c r="EC40" i="4"/>
  <c r="DI40" i="4"/>
  <c r="CO40" i="4"/>
  <c r="BU40" i="4"/>
  <c r="BA40" i="4"/>
  <c r="AG40" i="4"/>
  <c r="M40" i="4"/>
  <c r="DZ39" i="4"/>
  <c r="DF39" i="4"/>
  <c r="CL39" i="4"/>
  <c r="BR39" i="4"/>
  <c r="AX39" i="4"/>
  <c r="AD39" i="4"/>
  <c r="J39" i="4"/>
  <c r="DW38" i="4"/>
  <c r="DC38" i="4"/>
  <c r="CI38" i="4"/>
  <c r="BO38" i="4"/>
  <c r="AU38" i="4"/>
  <c r="AA38" i="4"/>
  <c r="G38" i="4"/>
  <c r="DT37" i="4"/>
  <c r="CZ37" i="4"/>
  <c r="CF37" i="4"/>
  <c r="BL37" i="4"/>
  <c r="AR37" i="4"/>
  <c r="X37" i="4"/>
  <c r="D37" i="4"/>
  <c r="DQ36" i="4"/>
  <c r="CW36" i="4"/>
  <c r="CC36" i="4"/>
  <c r="BI36" i="4"/>
  <c r="AO36" i="4"/>
  <c r="U36" i="4"/>
  <c r="EH35" i="4"/>
  <c r="DN35" i="4"/>
  <c r="CT35" i="4"/>
  <c r="BZ35" i="4"/>
  <c r="BF35" i="4"/>
  <c r="AL35" i="4"/>
  <c r="R35" i="4"/>
  <c r="EE34" i="4"/>
  <c r="DK34" i="4"/>
  <c r="CQ34" i="4"/>
  <c r="BW34" i="4"/>
  <c r="BC34" i="4"/>
  <c r="AI34" i="4"/>
  <c r="O34" i="4"/>
  <c r="EB33" i="4"/>
  <c r="DH33" i="4"/>
  <c r="CN33" i="4"/>
  <c r="BT33" i="4"/>
  <c r="AZ33" i="4"/>
  <c r="AF33" i="4"/>
  <c r="L33" i="4"/>
  <c r="DY32" i="4"/>
  <c r="DE32" i="4"/>
  <c r="CK32" i="4"/>
  <c r="BQ32" i="4"/>
  <c r="AW32" i="4"/>
  <c r="AC32" i="4"/>
  <c r="I32" i="4"/>
  <c r="DV31" i="4"/>
  <c r="DB31" i="4"/>
  <c r="CH31" i="4"/>
  <c r="BN31" i="4"/>
  <c r="AT31" i="4"/>
  <c r="Z31" i="4"/>
  <c r="F31" i="4"/>
  <c r="DS30" i="4"/>
  <c r="CY30" i="4"/>
  <c r="CE30" i="4"/>
  <c r="BK30" i="4"/>
  <c r="AQ30" i="4"/>
  <c r="W30" i="4"/>
  <c r="C30" i="4"/>
  <c r="EJ29" i="4"/>
  <c r="DP29" i="4"/>
  <c r="CV29" i="4"/>
  <c r="CB29" i="4"/>
  <c r="BH29" i="4"/>
  <c r="AN29" i="4"/>
  <c r="T29" i="4"/>
  <c r="EG28" i="4"/>
  <c r="DM28" i="4"/>
  <c r="CS28" i="4"/>
  <c r="BY28" i="4"/>
  <c r="BE28" i="4"/>
  <c r="AK28" i="4"/>
  <c r="Q28" i="4"/>
  <c r="BV60" i="4"/>
  <c r="BO55" i="4"/>
  <c r="CM53" i="4"/>
  <c r="CI52" i="4"/>
  <c r="BM51" i="4"/>
  <c r="BI50" i="4"/>
  <c r="AM49" i="4"/>
  <c r="BW48" i="4"/>
  <c r="DL47" i="4"/>
  <c r="M47" i="4"/>
  <c r="CO46" i="4"/>
  <c r="AE46" i="4"/>
  <c r="DM45" i="4"/>
  <c r="CK45" i="4"/>
  <c r="BO45" i="4"/>
  <c r="AU45" i="4"/>
  <c r="AA45" i="4"/>
  <c r="G45" i="4"/>
  <c r="DT44" i="4"/>
  <c r="CZ44" i="4"/>
  <c r="CF44" i="4"/>
  <c r="BL44" i="4"/>
  <c r="AR44" i="4"/>
  <c r="X44" i="4"/>
  <c r="D44" i="4"/>
  <c r="DQ43" i="4"/>
  <c r="CW43" i="4"/>
  <c r="CC43" i="4"/>
  <c r="BI43" i="4"/>
  <c r="AO43" i="4"/>
  <c r="U43" i="4"/>
  <c r="EH42" i="4"/>
  <c r="DN42" i="4"/>
  <c r="CT42" i="4"/>
  <c r="BZ42" i="4"/>
  <c r="BF42" i="4"/>
  <c r="AL42" i="4"/>
  <c r="R42" i="4"/>
  <c r="EE41" i="4"/>
  <c r="DK41" i="4"/>
  <c r="CQ41" i="4"/>
  <c r="BW41" i="4"/>
  <c r="BC41" i="4"/>
  <c r="AI41" i="4"/>
  <c r="O41" i="4"/>
  <c r="EB40" i="4"/>
  <c r="DH40" i="4"/>
  <c r="CN40" i="4"/>
  <c r="BT40" i="4"/>
  <c r="AZ40" i="4"/>
  <c r="AF40" i="4"/>
  <c r="L40" i="4"/>
  <c r="DY39" i="4"/>
  <c r="DE39" i="4"/>
  <c r="CK39" i="4"/>
  <c r="BQ39" i="4"/>
  <c r="AW39" i="4"/>
  <c r="AC39" i="4"/>
  <c r="I39" i="4"/>
  <c r="DV38" i="4"/>
  <c r="DB38" i="4"/>
  <c r="CH38" i="4"/>
  <c r="BN38" i="4"/>
  <c r="AT38" i="4"/>
  <c r="Z38" i="4"/>
  <c r="F38" i="4"/>
  <c r="DS37" i="4"/>
  <c r="CY37" i="4"/>
  <c r="CE37" i="4"/>
  <c r="BK37" i="4"/>
  <c r="AQ37" i="4"/>
  <c r="W37" i="4"/>
  <c r="C37" i="4"/>
  <c r="EJ36" i="4"/>
  <c r="DP36" i="4"/>
  <c r="CV36" i="4"/>
  <c r="CB36" i="4"/>
  <c r="BH36" i="4"/>
  <c r="AN36" i="4"/>
  <c r="T36" i="4"/>
  <c r="EG35" i="4"/>
  <c r="DM35" i="4"/>
  <c r="CS35" i="4"/>
  <c r="BY35" i="4"/>
  <c r="BE35" i="4"/>
  <c r="AK35" i="4"/>
  <c r="Q35" i="4"/>
  <c r="BJ55" i="4"/>
  <c r="CL53" i="4"/>
  <c r="BP52" i="4"/>
  <c r="BL51" i="4"/>
  <c r="AP50" i="4"/>
  <c r="AL49" i="4"/>
  <c r="BG48" i="4"/>
  <c r="DI47" i="4"/>
  <c r="L47" i="4"/>
  <c r="CM46" i="4"/>
  <c r="AD46" i="4"/>
  <c r="DJ45" i="4"/>
  <c r="CJ45" i="4"/>
  <c r="BN45" i="4"/>
  <c r="AT45" i="4"/>
  <c r="Z45" i="4"/>
  <c r="F45" i="4"/>
  <c r="DS44" i="4"/>
  <c r="CY44" i="4"/>
  <c r="CE44" i="4"/>
  <c r="BK44" i="4"/>
  <c r="AQ44" i="4"/>
  <c r="W44" i="4"/>
  <c r="C44" i="4"/>
  <c r="EJ43" i="4"/>
  <c r="DP43" i="4"/>
  <c r="CV43" i="4"/>
  <c r="CB43" i="4"/>
  <c r="BH43" i="4"/>
  <c r="AN43" i="4"/>
  <c r="T43" i="4"/>
  <c r="EG42" i="4"/>
  <c r="DM42" i="4"/>
  <c r="CS42" i="4"/>
  <c r="BY42" i="4"/>
  <c r="BE42" i="4"/>
  <c r="AK42" i="4"/>
  <c r="Q42" i="4"/>
  <c r="ED41" i="4"/>
  <c r="DJ41" i="4"/>
  <c r="CP41" i="4"/>
  <c r="BV41" i="4"/>
  <c r="BB41" i="4"/>
  <c r="AH41" i="4"/>
  <c r="N41" i="4"/>
  <c r="EA40" i="4"/>
  <c r="DG40" i="4"/>
  <c r="CM40" i="4"/>
  <c r="BS40" i="4"/>
  <c r="AY40" i="4"/>
  <c r="AE40" i="4"/>
  <c r="K40" i="4"/>
  <c r="DX39" i="4"/>
  <c r="DD39" i="4"/>
  <c r="CJ39" i="4"/>
  <c r="BP39" i="4"/>
  <c r="AV39" i="4"/>
  <c r="AB39" i="4"/>
  <c r="H39" i="4"/>
  <c r="DU38" i="4"/>
  <c r="DA38" i="4"/>
  <c r="CG38" i="4"/>
  <c r="BM38" i="4"/>
  <c r="AS38" i="4"/>
  <c r="Y38" i="4"/>
  <c r="E38" i="4"/>
  <c r="DR37" i="4"/>
  <c r="CX37" i="4"/>
  <c r="CD37" i="4"/>
  <c r="BJ37" i="4"/>
  <c r="AP37" i="4"/>
  <c r="V37" i="4"/>
  <c r="EI36" i="4"/>
  <c r="DO36" i="4"/>
  <c r="CU36" i="4"/>
  <c r="CA36" i="4"/>
  <c r="BG36" i="4"/>
  <c r="AM36" i="4"/>
  <c r="S36" i="4"/>
  <c r="EF35" i="4"/>
  <c r="DL35" i="4"/>
  <c r="CR35" i="4"/>
  <c r="BX35" i="4"/>
  <c r="BD35" i="4"/>
  <c r="AJ35" i="4"/>
  <c r="P35" i="4"/>
  <c r="EC34" i="4"/>
  <c r="DI34" i="4"/>
  <c r="CO34" i="4"/>
  <c r="BU34" i="4"/>
  <c r="BA34" i="4"/>
  <c r="AG34" i="4"/>
  <c r="M34" i="4"/>
  <c r="DZ33" i="4"/>
  <c r="DF33" i="4"/>
  <c r="CL33" i="4"/>
  <c r="BR33" i="4"/>
  <c r="AX33" i="4"/>
  <c r="AD33" i="4"/>
  <c r="J33" i="4"/>
  <c r="DW32" i="4"/>
  <c r="DC32" i="4"/>
  <c r="CI32" i="4"/>
  <c r="BO32" i="4"/>
  <c r="AU32" i="4"/>
  <c r="AA32" i="4"/>
  <c r="G32" i="4"/>
  <c r="DT31" i="4"/>
  <c r="CZ31" i="4"/>
  <c r="CF31" i="4"/>
  <c r="BL31" i="4"/>
  <c r="AR31" i="4"/>
  <c r="X31" i="4"/>
  <c r="D31" i="4"/>
  <c r="DQ30" i="4"/>
  <c r="CW30" i="4"/>
  <c r="CC30" i="4"/>
  <c r="BI30" i="4"/>
  <c r="AO30" i="4"/>
  <c r="U30" i="4"/>
  <c r="EH29" i="4"/>
  <c r="DN29" i="4"/>
  <c r="CT29" i="4"/>
  <c r="BZ29" i="4"/>
  <c r="BF29" i="4"/>
  <c r="AL29" i="4"/>
  <c r="R29" i="4"/>
  <c r="EE28" i="4"/>
  <c r="DK28" i="4"/>
  <c r="CQ28" i="4"/>
  <c r="BW28" i="4"/>
  <c r="BC28" i="4"/>
  <c r="AI28" i="4"/>
  <c r="EA59" i="4"/>
  <c r="J55" i="4"/>
  <c r="BS53" i="4"/>
  <c r="BO52" i="4"/>
  <c r="AS51" i="4"/>
  <c r="AO50" i="4"/>
  <c r="S49" i="4"/>
  <c r="BD48" i="4"/>
  <c r="DH47" i="4"/>
  <c r="C47" i="4"/>
  <c r="CL46" i="4"/>
  <c r="AC46" i="4"/>
  <c r="DI45" i="4"/>
  <c r="CI45" i="4"/>
  <c r="BM45" i="4"/>
  <c r="AS45" i="4"/>
  <c r="Y45" i="4"/>
  <c r="E45" i="4"/>
  <c r="DR44" i="4"/>
  <c r="CX44" i="4"/>
  <c r="CD44" i="4"/>
  <c r="BJ44" i="4"/>
  <c r="AP44" i="4"/>
  <c r="V44" i="4"/>
  <c r="EI43" i="4"/>
  <c r="DO43" i="4"/>
  <c r="CU43" i="4"/>
  <c r="CA43" i="4"/>
  <c r="BG43" i="4"/>
  <c r="AM43" i="4"/>
  <c r="S43" i="4"/>
  <c r="EF42" i="4"/>
  <c r="DL42" i="4"/>
  <c r="CR42" i="4"/>
  <c r="BX42" i="4"/>
  <c r="BD42" i="4"/>
  <c r="AJ42" i="4"/>
  <c r="P42" i="4"/>
  <c r="EC41" i="4"/>
  <c r="DI41" i="4"/>
  <c r="CO41" i="4"/>
  <c r="BU41" i="4"/>
  <c r="BA41" i="4"/>
  <c r="AG41" i="4"/>
  <c r="M41" i="4"/>
  <c r="DZ40" i="4"/>
  <c r="DF40" i="4"/>
  <c r="CL40" i="4"/>
  <c r="BR40" i="4"/>
  <c r="AX40" i="4"/>
  <c r="AD40" i="4"/>
  <c r="J40" i="4"/>
  <c r="DW39" i="4"/>
  <c r="DC39" i="4"/>
  <c r="CI39" i="4"/>
  <c r="BO39" i="4"/>
  <c r="AU39" i="4"/>
  <c r="AA39" i="4"/>
  <c r="G39" i="4"/>
  <c r="DT38" i="4"/>
  <c r="CZ38" i="4"/>
  <c r="CF38" i="4"/>
  <c r="BL38" i="4"/>
  <c r="AR38" i="4"/>
  <c r="X38" i="4"/>
  <c r="D38" i="4"/>
  <c r="DQ37" i="4"/>
  <c r="CW37" i="4"/>
  <c r="CC37" i="4"/>
  <c r="BI37" i="4"/>
  <c r="AO37" i="4"/>
  <c r="U37" i="4"/>
  <c r="EH36" i="4"/>
  <c r="DN36" i="4"/>
  <c r="CT36" i="4"/>
  <c r="BZ36" i="4"/>
  <c r="BF36" i="4"/>
  <c r="AL36" i="4"/>
  <c r="R36" i="4"/>
  <c r="EE35" i="4"/>
  <c r="DK35" i="4"/>
  <c r="CQ35" i="4"/>
  <c r="BW35" i="4"/>
  <c r="BC35" i="4"/>
  <c r="AI35" i="4"/>
  <c r="O35" i="4"/>
  <c r="EB34" i="4"/>
  <c r="DH34" i="4"/>
  <c r="CN34" i="4"/>
  <c r="BT34" i="4"/>
  <c r="AZ34" i="4"/>
  <c r="AF34" i="4"/>
  <c r="L34" i="4"/>
  <c r="DY33" i="4"/>
  <c r="DE33" i="4"/>
  <c r="CK33" i="4"/>
  <c r="BQ33" i="4"/>
  <c r="AW33" i="4"/>
  <c r="AC33" i="4"/>
  <c r="I33" i="4"/>
  <c r="DV32" i="4"/>
  <c r="DB32" i="4"/>
  <c r="CH32" i="4"/>
  <c r="BN32" i="4"/>
  <c r="AT32" i="4"/>
  <c r="Z32" i="4"/>
  <c r="F32" i="4"/>
  <c r="DS31" i="4"/>
  <c r="CY31" i="4"/>
  <c r="CE31" i="4"/>
  <c r="BK31" i="4"/>
  <c r="AQ31" i="4"/>
  <c r="W31" i="4"/>
  <c r="C31" i="4"/>
  <c r="EJ30" i="4"/>
  <c r="DP30" i="4"/>
  <c r="CV30" i="4"/>
  <c r="CB30" i="4"/>
  <c r="BH30" i="4"/>
  <c r="AN30" i="4"/>
  <c r="T30" i="4"/>
  <c r="EG29" i="4"/>
  <c r="DM29" i="4"/>
  <c r="CS29" i="4"/>
  <c r="BY29" i="4"/>
  <c r="BE29" i="4"/>
  <c r="AK29" i="4"/>
  <c r="Q29" i="4"/>
  <c r="DZ59" i="4"/>
  <c r="H55" i="4"/>
  <c r="BR53" i="4"/>
  <c r="AV52" i="4"/>
  <c r="AR51" i="4"/>
  <c r="V50" i="4"/>
  <c r="R49" i="4"/>
  <c r="BC48" i="4"/>
  <c r="CR47" i="4"/>
  <c r="CK46" i="4"/>
  <c r="T46" i="4"/>
  <c r="DG45" i="4"/>
  <c r="CH45" i="4"/>
  <c r="BL45" i="4"/>
  <c r="AR45" i="4"/>
  <c r="X45" i="4"/>
  <c r="D45" i="4"/>
  <c r="DQ44" i="4"/>
  <c r="CW44" i="4"/>
  <c r="CC44" i="4"/>
  <c r="BI44" i="4"/>
  <c r="AO44" i="4"/>
  <c r="U44" i="4"/>
  <c r="EH43" i="4"/>
  <c r="DN43" i="4"/>
  <c r="CT43" i="4"/>
  <c r="BZ43" i="4"/>
  <c r="BF43" i="4"/>
  <c r="AL43" i="4"/>
  <c r="R43" i="4"/>
  <c r="EE42" i="4"/>
  <c r="DK42" i="4"/>
  <c r="CQ42" i="4"/>
  <c r="BW42" i="4"/>
  <c r="BC42" i="4"/>
  <c r="AI42" i="4"/>
  <c r="O42" i="4"/>
  <c r="EB41" i="4"/>
  <c r="DH41" i="4"/>
  <c r="CN41" i="4"/>
  <c r="BT41" i="4"/>
  <c r="AZ41" i="4"/>
  <c r="AF41" i="4"/>
  <c r="L41" i="4"/>
  <c r="DY40" i="4"/>
  <c r="DE40" i="4"/>
  <c r="CK40" i="4"/>
  <c r="BQ40" i="4"/>
  <c r="AW40" i="4"/>
  <c r="AC40" i="4"/>
  <c r="I40" i="4"/>
  <c r="DV39" i="4"/>
  <c r="DB39" i="4"/>
  <c r="CH39" i="4"/>
  <c r="BN39" i="4"/>
  <c r="AT39" i="4"/>
  <c r="Z39" i="4"/>
  <c r="F39" i="4"/>
  <c r="DS38" i="4"/>
  <c r="CY38" i="4"/>
  <c r="CE38" i="4"/>
  <c r="BK38" i="4"/>
  <c r="AQ38" i="4"/>
  <c r="W38" i="4"/>
  <c r="C38" i="4"/>
  <c r="EJ37" i="4"/>
  <c r="DP37" i="4"/>
  <c r="CV37" i="4"/>
  <c r="CB37" i="4"/>
  <c r="BH37" i="4"/>
  <c r="AN37" i="4"/>
  <c r="T37" i="4"/>
  <c r="EG36" i="4"/>
  <c r="DM36" i="4"/>
  <c r="CS36" i="4"/>
  <c r="BY36" i="4"/>
  <c r="BE36" i="4"/>
  <c r="AK36" i="4"/>
  <c r="Q36" i="4"/>
  <c r="ED35" i="4"/>
  <c r="DJ35" i="4"/>
  <c r="CP35" i="4"/>
  <c r="BV35" i="4"/>
  <c r="BB35" i="4"/>
  <c r="AH35" i="4"/>
  <c r="N35" i="4"/>
  <c r="EA34" i="4"/>
  <c r="DG34" i="4"/>
  <c r="CM34" i="4"/>
  <c r="BS34" i="4"/>
  <c r="AY34" i="4"/>
  <c r="AE34" i="4"/>
  <c r="K34" i="4"/>
  <c r="DX33" i="4"/>
  <c r="DD33" i="4"/>
  <c r="CJ33" i="4"/>
  <c r="BP33" i="4"/>
  <c r="AV33" i="4"/>
  <c r="AB33" i="4"/>
  <c r="H33" i="4"/>
  <c r="DU32" i="4"/>
  <c r="DA32" i="4"/>
  <c r="CG32" i="4"/>
  <c r="BM32" i="4"/>
  <c r="AS32" i="4"/>
  <c r="Y32" i="4"/>
  <c r="E32" i="4"/>
  <c r="DR31" i="4"/>
  <c r="CX31" i="4"/>
  <c r="CD31" i="4"/>
  <c r="BJ31" i="4"/>
  <c r="AP31" i="4"/>
  <c r="V31" i="4"/>
  <c r="P82" i="4"/>
  <c r="N67" i="4"/>
  <c r="AY53" i="4"/>
  <c r="AU52" i="4"/>
  <c r="Y51" i="4"/>
  <c r="U50" i="4"/>
  <c r="AM48" i="4"/>
  <c r="CO47" i="4"/>
  <c r="CB46" i="4"/>
  <c r="N46" i="4"/>
  <c r="DF45" i="4"/>
  <c r="CG45" i="4"/>
  <c r="BK45" i="4"/>
  <c r="AQ45" i="4"/>
  <c r="W45" i="4"/>
  <c r="C45" i="4"/>
  <c r="EJ44" i="4"/>
  <c r="DP44" i="4"/>
  <c r="CV44" i="4"/>
  <c r="CB44" i="4"/>
  <c r="BH44" i="4"/>
  <c r="AN44" i="4"/>
  <c r="T44" i="4"/>
  <c r="EG43" i="4"/>
  <c r="DM43" i="4"/>
  <c r="CS43" i="4"/>
  <c r="BY43" i="4"/>
  <c r="BE43" i="4"/>
  <c r="AK43" i="4"/>
  <c r="Q43" i="4"/>
  <c r="ED42" i="4"/>
  <c r="DJ42" i="4"/>
  <c r="CP42" i="4"/>
  <c r="BV42" i="4"/>
  <c r="BB42" i="4"/>
  <c r="AH42" i="4"/>
  <c r="N42" i="4"/>
  <c r="EA41" i="4"/>
  <c r="DG41" i="4"/>
  <c r="CM41" i="4"/>
  <c r="BS41" i="4"/>
  <c r="AY41" i="4"/>
  <c r="AE41" i="4"/>
  <c r="K41" i="4"/>
  <c r="DX40" i="4"/>
  <c r="DD40" i="4"/>
  <c r="CJ40" i="4"/>
  <c r="BP40" i="4"/>
  <c r="AV40" i="4"/>
  <c r="AB40" i="4"/>
  <c r="H40" i="4"/>
  <c r="DU39" i="4"/>
  <c r="DA39" i="4"/>
  <c r="CG39" i="4"/>
  <c r="BM39" i="4"/>
  <c r="AS39" i="4"/>
  <c r="Y39" i="4"/>
  <c r="E39" i="4"/>
  <c r="DR38" i="4"/>
  <c r="CX38" i="4"/>
  <c r="CD38" i="4"/>
  <c r="BJ38" i="4"/>
  <c r="AP38" i="4"/>
  <c r="V38" i="4"/>
  <c r="EI37" i="4"/>
  <c r="DO37" i="4"/>
  <c r="CU37" i="4"/>
  <c r="CA37" i="4"/>
  <c r="BG37" i="4"/>
  <c r="AM37" i="4"/>
  <c r="S37" i="4"/>
  <c r="EF36" i="4"/>
  <c r="DL36" i="4"/>
  <c r="CR36" i="4"/>
  <c r="BX36" i="4"/>
  <c r="BD36" i="4"/>
  <c r="AJ36" i="4"/>
  <c r="P36" i="4"/>
  <c r="EC35" i="4"/>
  <c r="DI35" i="4"/>
  <c r="CO35" i="4"/>
  <c r="BU35" i="4"/>
  <c r="BA35" i="4"/>
  <c r="AG35" i="4"/>
  <c r="M35" i="4"/>
  <c r="DZ34" i="4"/>
  <c r="DF34" i="4"/>
  <c r="CL34" i="4"/>
  <c r="BR34" i="4"/>
  <c r="AX34" i="4"/>
  <c r="AD34" i="4"/>
  <c r="J34" i="4"/>
  <c r="DW33" i="4"/>
  <c r="DC33" i="4"/>
  <c r="CI33" i="4"/>
  <c r="BO33" i="4"/>
  <c r="AU33" i="4"/>
  <c r="AA33" i="4"/>
  <c r="G33" i="4"/>
  <c r="DT32" i="4"/>
  <c r="CZ32" i="4"/>
  <c r="CF32" i="4"/>
  <c r="BL32" i="4"/>
  <c r="AR32" i="4"/>
  <c r="X32" i="4"/>
  <c r="D32" i="4"/>
  <c r="DQ31" i="4"/>
  <c r="CW31" i="4"/>
  <c r="CC31" i="4"/>
  <c r="BI31" i="4"/>
  <c r="AO31" i="4"/>
  <c r="U31" i="4"/>
  <c r="EH30" i="4"/>
  <c r="DN30" i="4"/>
  <c r="CT30" i="4"/>
  <c r="BZ30" i="4"/>
  <c r="BF30" i="4"/>
  <c r="AL30" i="4"/>
  <c r="R30" i="4"/>
  <c r="EE29" i="4"/>
  <c r="DK29" i="4"/>
  <c r="CQ29" i="4"/>
  <c r="BW29" i="4"/>
  <c r="BC29" i="4"/>
  <c r="AI29" i="4"/>
  <c r="O29" i="4"/>
  <c r="EB28" i="4"/>
  <c r="DH28" i="4"/>
  <c r="CN28" i="4"/>
  <c r="BT28" i="4"/>
  <c r="AZ28" i="4"/>
  <c r="AF28" i="4"/>
  <c r="L28" i="4"/>
  <c r="AX53" i="4"/>
  <c r="AB52" i="4"/>
  <c r="X51" i="4"/>
  <c r="AJ48" i="4"/>
  <c r="CN47" i="4"/>
  <c r="BV46" i="4"/>
  <c r="M46" i="4"/>
  <c r="DE45" i="4"/>
  <c r="CF45" i="4"/>
  <c r="BJ45" i="4"/>
  <c r="AP45" i="4"/>
  <c r="V45" i="4"/>
  <c r="EI44" i="4"/>
  <c r="DO44" i="4"/>
  <c r="CU44" i="4"/>
  <c r="CA44" i="4"/>
  <c r="BG44" i="4"/>
  <c r="AM44" i="4"/>
  <c r="S44" i="4"/>
  <c r="EF43" i="4"/>
  <c r="DL43" i="4"/>
  <c r="CR43" i="4"/>
  <c r="BX43" i="4"/>
  <c r="BD43" i="4"/>
  <c r="AJ43" i="4"/>
  <c r="P43" i="4"/>
  <c r="EC42" i="4"/>
  <c r="DI42" i="4"/>
  <c r="CO42" i="4"/>
  <c r="BU42" i="4"/>
  <c r="BA42" i="4"/>
  <c r="AG42" i="4"/>
  <c r="M42" i="4"/>
  <c r="DZ41" i="4"/>
  <c r="DF41" i="4"/>
  <c r="CL41" i="4"/>
  <c r="BR41" i="4"/>
  <c r="AX41" i="4"/>
  <c r="AD41" i="4"/>
  <c r="J41" i="4"/>
  <c r="DW40" i="4"/>
  <c r="DC40" i="4"/>
  <c r="CI40" i="4"/>
  <c r="BO40" i="4"/>
  <c r="AU40" i="4"/>
  <c r="AA40" i="4"/>
  <c r="G40" i="4"/>
  <c r="DT39" i="4"/>
  <c r="CZ39" i="4"/>
  <c r="CF39" i="4"/>
  <c r="BL39" i="4"/>
  <c r="AR39" i="4"/>
  <c r="X39" i="4"/>
  <c r="D39" i="4"/>
  <c r="DQ38" i="4"/>
  <c r="CW38" i="4"/>
  <c r="CC38" i="4"/>
  <c r="BI38" i="4"/>
  <c r="AO38" i="4"/>
  <c r="U38" i="4"/>
  <c r="EH37" i="4"/>
  <c r="DN37" i="4"/>
  <c r="CT37" i="4"/>
  <c r="BZ37" i="4"/>
  <c r="BF37" i="4"/>
  <c r="AL37" i="4"/>
  <c r="R37" i="4"/>
  <c r="EE36" i="4"/>
  <c r="DK36" i="4"/>
  <c r="CQ36" i="4"/>
  <c r="BW36" i="4"/>
  <c r="BC36" i="4"/>
  <c r="AI36" i="4"/>
  <c r="O36" i="4"/>
  <c r="EB35" i="4"/>
  <c r="DH35" i="4"/>
  <c r="CN35" i="4"/>
  <c r="BT35" i="4"/>
  <c r="AZ35" i="4"/>
  <c r="AF35" i="4"/>
  <c r="L35" i="4"/>
  <c r="DY34" i="4"/>
  <c r="DE34" i="4"/>
  <c r="CK34" i="4"/>
  <c r="BQ34" i="4"/>
  <c r="AW34" i="4"/>
  <c r="AC34" i="4"/>
  <c r="I34" i="4"/>
  <c r="DV33" i="4"/>
  <c r="DB33" i="4"/>
  <c r="CH33" i="4"/>
  <c r="BN33" i="4"/>
  <c r="AT33" i="4"/>
  <c r="Z33" i="4"/>
  <c r="F33" i="4"/>
  <c r="DS32" i="4"/>
  <c r="CY32" i="4"/>
  <c r="CE32" i="4"/>
  <c r="BK32" i="4"/>
  <c r="AQ32" i="4"/>
  <c r="W32" i="4"/>
  <c r="C32" i="4"/>
  <c r="EJ31" i="4"/>
  <c r="DP31" i="4"/>
  <c r="CV31" i="4"/>
  <c r="CB31" i="4"/>
  <c r="BH31" i="4"/>
  <c r="AN31" i="4"/>
  <c r="T31" i="4"/>
  <c r="EG30" i="4"/>
  <c r="DM30" i="4"/>
  <c r="CS30" i="4"/>
  <c r="BY30" i="4"/>
  <c r="BE30" i="4"/>
  <c r="AK30" i="4"/>
  <c r="Q30" i="4"/>
  <c r="ED29" i="4"/>
  <c r="DJ29" i="4"/>
  <c r="CP29" i="4"/>
  <c r="BV29" i="4"/>
  <c r="BB29" i="4"/>
  <c r="AH29" i="4"/>
  <c r="N29" i="4"/>
  <c r="EA28" i="4"/>
  <c r="DG28" i="4"/>
  <c r="CM28" i="4"/>
  <c r="BS28" i="4"/>
  <c r="AY28" i="4"/>
  <c r="EI54" i="4"/>
  <c r="AE53" i="4"/>
  <c r="AA52" i="4"/>
  <c r="E51" i="4"/>
  <c r="AI48" i="4"/>
  <c r="CE47" i="4"/>
  <c r="BU46" i="4"/>
  <c r="L46" i="4"/>
  <c r="DD45" i="4"/>
  <c r="CE45" i="4"/>
  <c r="BI45" i="4"/>
  <c r="AO45" i="4"/>
  <c r="U45" i="4"/>
  <c r="EH44" i="4"/>
  <c r="DN44" i="4"/>
  <c r="CT44" i="4"/>
  <c r="BZ44" i="4"/>
  <c r="BF44" i="4"/>
  <c r="AL44" i="4"/>
  <c r="R44" i="4"/>
  <c r="EE43" i="4"/>
  <c r="DK43" i="4"/>
  <c r="CQ43" i="4"/>
  <c r="BW43" i="4"/>
  <c r="BC43" i="4"/>
  <c r="AI43" i="4"/>
  <c r="O43" i="4"/>
  <c r="EB42" i="4"/>
  <c r="DH42" i="4"/>
  <c r="CN42" i="4"/>
  <c r="BT42" i="4"/>
  <c r="AZ42" i="4"/>
  <c r="AF42" i="4"/>
  <c r="L42" i="4"/>
  <c r="DY41" i="4"/>
  <c r="DE41" i="4"/>
  <c r="CK41" i="4"/>
  <c r="BQ41" i="4"/>
  <c r="AW41" i="4"/>
  <c r="AC41" i="4"/>
  <c r="I41" i="4"/>
  <c r="DV40" i="4"/>
  <c r="DB40" i="4"/>
  <c r="CH40" i="4"/>
  <c r="BN40" i="4"/>
  <c r="AT40" i="4"/>
  <c r="Z40" i="4"/>
  <c r="F40" i="4"/>
  <c r="DS39" i="4"/>
  <c r="CY39" i="4"/>
  <c r="CE39" i="4"/>
  <c r="BK39" i="4"/>
  <c r="AQ39" i="4"/>
  <c r="W39" i="4"/>
  <c r="C39" i="4"/>
  <c r="EJ38" i="4"/>
  <c r="DP38" i="4"/>
  <c r="CV38" i="4"/>
  <c r="CB38" i="4"/>
  <c r="BH38" i="4"/>
  <c r="AN38" i="4"/>
  <c r="T38" i="4"/>
  <c r="EG37" i="4"/>
  <c r="DM37" i="4"/>
  <c r="CS37" i="4"/>
  <c r="BY37" i="4"/>
  <c r="BE37" i="4"/>
  <c r="AK37" i="4"/>
  <c r="Q37" i="4"/>
  <c r="ED36" i="4"/>
  <c r="DJ36" i="4"/>
  <c r="CP36" i="4"/>
  <c r="BV36" i="4"/>
  <c r="BB36" i="4"/>
  <c r="AH36" i="4"/>
  <c r="N36" i="4"/>
  <c r="EA35" i="4"/>
  <c r="DG35" i="4"/>
  <c r="CM35" i="4"/>
  <c r="BS35" i="4"/>
  <c r="AY35" i="4"/>
  <c r="AE35" i="4"/>
  <c r="K35" i="4"/>
  <c r="DX34" i="4"/>
  <c r="DD34" i="4"/>
  <c r="CJ34" i="4"/>
  <c r="BP34" i="4"/>
  <c r="AV34" i="4"/>
  <c r="AB34" i="4"/>
  <c r="H34" i="4"/>
  <c r="DU33" i="4"/>
  <c r="DA33" i="4"/>
  <c r="CG33" i="4"/>
  <c r="BM33" i="4"/>
  <c r="AS33" i="4"/>
  <c r="Y33" i="4"/>
  <c r="E33" i="4"/>
  <c r="DR32" i="4"/>
  <c r="CX32" i="4"/>
  <c r="CD32" i="4"/>
  <c r="BJ32" i="4"/>
  <c r="AP32" i="4"/>
  <c r="V32" i="4"/>
  <c r="EI31" i="4"/>
  <c r="DO31" i="4"/>
  <c r="CU31" i="4"/>
  <c r="CA31" i="4"/>
  <c r="BG31" i="4"/>
  <c r="AM31" i="4"/>
  <c r="S31" i="4"/>
  <c r="EF30" i="4"/>
  <c r="DL30" i="4"/>
  <c r="CR30" i="4"/>
  <c r="BX30" i="4"/>
  <c r="BD30" i="4"/>
  <c r="AJ30" i="4"/>
  <c r="P30" i="4"/>
  <c r="EC29" i="4"/>
  <c r="DI29" i="4"/>
  <c r="CO29" i="4"/>
  <c r="BU29" i="4"/>
  <c r="BA29" i="4"/>
  <c r="AG29" i="4"/>
  <c r="M29" i="4"/>
  <c r="DZ28" i="4"/>
  <c r="DF28" i="4"/>
  <c r="CL28" i="4"/>
  <c r="BR28" i="4"/>
  <c r="AX28" i="4"/>
  <c r="AD28" i="4"/>
  <c r="AV58" i="4"/>
  <c r="CX54" i="4"/>
  <c r="AD53" i="4"/>
  <c r="H52" i="4"/>
  <c r="D51" i="4"/>
  <c r="S48" i="4"/>
  <c r="BX47" i="4"/>
  <c r="BS46" i="4"/>
  <c r="K46" i="4"/>
  <c r="EH45" i="4"/>
  <c r="DC45" i="4"/>
  <c r="CD45" i="4"/>
  <c r="BH45" i="4"/>
  <c r="AN45" i="4"/>
  <c r="T45" i="4"/>
  <c r="EG44" i="4"/>
  <c r="DM44" i="4"/>
  <c r="CS44" i="4"/>
  <c r="BY44" i="4"/>
  <c r="BE44" i="4"/>
  <c r="AK44" i="4"/>
  <c r="Q44" i="4"/>
  <c r="ED43" i="4"/>
  <c r="DJ43" i="4"/>
  <c r="CP43" i="4"/>
  <c r="BV43" i="4"/>
  <c r="BB43" i="4"/>
  <c r="AH43" i="4"/>
  <c r="N43" i="4"/>
  <c r="EA42" i="4"/>
  <c r="DG42" i="4"/>
  <c r="CM42" i="4"/>
  <c r="BS42" i="4"/>
  <c r="AY42" i="4"/>
  <c r="AE42" i="4"/>
  <c r="K42" i="4"/>
  <c r="DX41" i="4"/>
  <c r="DD41" i="4"/>
  <c r="CJ41" i="4"/>
  <c r="BP41" i="4"/>
  <c r="AV41" i="4"/>
  <c r="AB41" i="4"/>
  <c r="H41" i="4"/>
  <c r="DU40" i="4"/>
  <c r="DA40" i="4"/>
  <c r="CG40" i="4"/>
  <c r="BM40" i="4"/>
  <c r="AS40" i="4"/>
  <c r="Y40" i="4"/>
  <c r="E40" i="4"/>
  <c r="DR39" i="4"/>
  <c r="CX39" i="4"/>
  <c r="CD39" i="4"/>
  <c r="BJ39" i="4"/>
  <c r="AP39" i="4"/>
  <c r="V39" i="4"/>
  <c r="EI38" i="4"/>
  <c r="DO38" i="4"/>
  <c r="CU38" i="4"/>
  <c r="CA38" i="4"/>
  <c r="BG38" i="4"/>
  <c r="AM38" i="4"/>
  <c r="S38" i="4"/>
  <c r="EF37" i="4"/>
  <c r="DL37" i="4"/>
  <c r="CR37" i="4"/>
  <c r="BX37" i="4"/>
  <c r="BD37" i="4"/>
  <c r="AJ37" i="4"/>
  <c r="P37" i="4"/>
  <c r="EC36" i="4"/>
  <c r="DI36" i="4"/>
  <c r="CO36" i="4"/>
  <c r="BU36" i="4"/>
  <c r="BA36" i="4"/>
  <c r="AG36" i="4"/>
  <c r="M36" i="4"/>
  <c r="DZ35" i="4"/>
  <c r="DF35" i="4"/>
  <c r="CL35" i="4"/>
  <c r="BR35" i="4"/>
  <c r="AX35" i="4"/>
  <c r="AD35" i="4"/>
  <c r="J35" i="4"/>
  <c r="DW34" i="4"/>
  <c r="DC34" i="4"/>
  <c r="CI34" i="4"/>
  <c r="BO34" i="4"/>
  <c r="AU34" i="4"/>
  <c r="AA34" i="4"/>
  <c r="G34" i="4"/>
  <c r="DT33" i="4"/>
  <c r="CZ33" i="4"/>
  <c r="CF33" i="4"/>
  <c r="BL33" i="4"/>
  <c r="AR33" i="4"/>
  <c r="X33" i="4"/>
  <c r="D33" i="4"/>
  <c r="DQ32" i="4"/>
  <c r="CW32" i="4"/>
  <c r="CC32" i="4"/>
  <c r="BI32" i="4"/>
  <c r="AO32" i="4"/>
  <c r="U32" i="4"/>
  <c r="EH31" i="4"/>
  <c r="DN31" i="4"/>
  <c r="CT31" i="4"/>
  <c r="BZ31" i="4"/>
  <c r="BF31" i="4"/>
  <c r="AL31" i="4"/>
  <c r="R31" i="4"/>
  <c r="EE30" i="4"/>
  <c r="DK30" i="4"/>
  <c r="CQ30" i="4"/>
  <c r="BW30" i="4"/>
  <c r="BC30" i="4"/>
  <c r="AI30" i="4"/>
  <c r="O30" i="4"/>
  <c r="EB29" i="4"/>
  <c r="DH29" i="4"/>
  <c r="CN29" i="4"/>
  <c r="BT29" i="4"/>
  <c r="AZ29" i="4"/>
  <c r="AF29" i="4"/>
  <c r="L29" i="4"/>
  <c r="DY28" i="4"/>
  <c r="DE28" i="4"/>
  <c r="CK28" i="4"/>
  <c r="BQ28" i="4"/>
  <c r="AW28" i="4"/>
  <c r="AU58" i="4"/>
  <c r="CU54" i="4"/>
  <c r="K53" i="4"/>
  <c r="G52" i="4"/>
  <c r="P48" i="4"/>
  <c r="BU47" i="4"/>
  <c r="BR46" i="4"/>
  <c r="J46" i="4"/>
  <c r="EG45" i="4"/>
  <c r="DB45" i="4"/>
  <c r="CC45" i="4"/>
  <c r="BG45" i="4"/>
  <c r="AM45" i="4"/>
  <c r="S45" i="4"/>
  <c r="EF44" i="4"/>
  <c r="DL44" i="4"/>
  <c r="CR44" i="4"/>
  <c r="BX44" i="4"/>
  <c r="BD44" i="4"/>
  <c r="AJ44" i="4"/>
  <c r="P44" i="4"/>
  <c r="EC43" i="4"/>
  <c r="DI43" i="4"/>
  <c r="CO43" i="4"/>
  <c r="BU43" i="4"/>
  <c r="BA43" i="4"/>
  <c r="AG43" i="4"/>
  <c r="M43" i="4"/>
  <c r="DZ42" i="4"/>
  <c r="DF42" i="4"/>
  <c r="CL42" i="4"/>
  <c r="BR42" i="4"/>
  <c r="AX42" i="4"/>
  <c r="AD42" i="4"/>
  <c r="J42" i="4"/>
  <c r="DW41" i="4"/>
  <c r="DC41" i="4"/>
  <c r="CI41" i="4"/>
  <c r="BO41" i="4"/>
  <c r="AU41" i="4"/>
  <c r="AA41" i="4"/>
  <c r="G41" i="4"/>
  <c r="DT40" i="4"/>
  <c r="CZ40" i="4"/>
  <c r="CF40" i="4"/>
  <c r="BL40" i="4"/>
  <c r="AR40" i="4"/>
  <c r="X40" i="4"/>
  <c r="D40" i="4"/>
  <c r="DQ39" i="4"/>
  <c r="CW39" i="4"/>
  <c r="CC39" i="4"/>
  <c r="BI39" i="4"/>
  <c r="AO39" i="4"/>
  <c r="U39" i="4"/>
  <c r="EH38" i="4"/>
  <c r="DN38" i="4"/>
  <c r="CT38" i="4"/>
  <c r="BZ38" i="4"/>
  <c r="BF38" i="4"/>
  <c r="AL38" i="4"/>
  <c r="R38" i="4"/>
  <c r="EE37" i="4"/>
  <c r="DK37" i="4"/>
  <c r="CQ37" i="4"/>
  <c r="BW37" i="4"/>
  <c r="BC37" i="4"/>
  <c r="AI37" i="4"/>
  <c r="O37" i="4"/>
  <c r="EB36" i="4"/>
  <c r="DH36" i="4"/>
  <c r="CN36" i="4"/>
  <c r="BT36" i="4"/>
  <c r="AZ36" i="4"/>
  <c r="AF36" i="4"/>
  <c r="L36" i="4"/>
  <c r="DY35" i="4"/>
  <c r="DE35" i="4"/>
  <c r="CK35" i="4"/>
  <c r="BQ35" i="4"/>
  <c r="AW35" i="4"/>
  <c r="AC35" i="4"/>
  <c r="I35" i="4"/>
  <c r="DV34" i="4"/>
  <c r="DB34" i="4"/>
  <c r="CH34" i="4"/>
  <c r="BN34" i="4"/>
  <c r="AT34" i="4"/>
  <c r="Z34" i="4"/>
  <c r="F34" i="4"/>
  <c r="DS33" i="4"/>
  <c r="CY33" i="4"/>
  <c r="CE33" i="4"/>
  <c r="BK33" i="4"/>
  <c r="AQ33" i="4"/>
  <c r="W33" i="4"/>
  <c r="C33" i="4"/>
  <c r="EJ32" i="4"/>
  <c r="DP32" i="4"/>
  <c r="CV32" i="4"/>
  <c r="CB32" i="4"/>
  <c r="BH32" i="4"/>
  <c r="AN32" i="4"/>
  <c r="T32" i="4"/>
  <c r="EG31" i="4"/>
  <c r="DM31" i="4"/>
  <c r="CS31" i="4"/>
  <c r="BY31" i="4"/>
  <c r="BE31" i="4"/>
  <c r="Y64" i="4"/>
  <c r="BL54" i="4"/>
  <c r="J53" i="4"/>
  <c r="EI48" i="4"/>
  <c r="O48" i="4"/>
  <c r="BT47" i="4"/>
  <c r="BQ46" i="4"/>
  <c r="I46" i="4"/>
  <c r="ED45" i="4"/>
  <c r="CX45" i="4"/>
  <c r="CB45" i="4"/>
  <c r="BF45" i="4"/>
  <c r="AL45" i="4"/>
  <c r="R45" i="4"/>
  <c r="EE44" i="4"/>
  <c r="DK44" i="4"/>
  <c r="CQ44" i="4"/>
  <c r="BW44" i="4"/>
  <c r="BC44" i="4"/>
  <c r="AI44" i="4"/>
  <c r="O44" i="4"/>
  <c r="EB43" i="4"/>
  <c r="DH43" i="4"/>
  <c r="CN43" i="4"/>
  <c r="BT43" i="4"/>
  <c r="AZ43" i="4"/>
  <c r="AF43" i="4"/>
  <c r="L43" i="4"/>
  <c r="DY42" i="4"/>
  <c r="DE42" i="4"/>
  <c r="CK42" i="4"/>
  <c r="BQ42" i="4"/>
  <c r="AW42" i="4"/>
  <c r="AC42" i="4"/>
  <c r="I42" i="4"/>
  <c r="DV41" i="4"/>
  <c r="DB41" i="4"/>
  <c r="CH41" i="4"/>
  <c r="BN41" i="4"/>
  <c r="AT41" i="4"/>
  <c r="Z41" i="4"/>
  <c r="F41" i="4"/>
  <c r="DS40" i="4"/>
  <c r="CY40" i="4"/>
  <c r="CE40" i="4"/>
  <c r="BK40" i="4"/>
  <c r="AQ40" i="4"/>
  <c r="W40" i="4"/>
  <c r="C40" i="4"/>
  <c r="EJ39" i="4"/>
  <c r="DP39" i="4"/>
  <c r="CV39" i="4"/>
  <c r="CB39" i="4"/>
  <c r="BH39" i="4"/>
  <c r="AN39" i="4"/>
  <c r="T39" i="4"/>
  <c r="EG38" i="4"/>
  <c r="DM38" i="4"/>
  <c r="CS38" i="4"/>
  <c r="BY38" i="4"/>
  <c r="BE38" i="4"/>
  <c r="AK38" i="4"/>
  <c r="Q38" i="4"/>
  <c r="ED37" i="4"/>
  <c r="DJ37" i="4"/>
  <c r="CP37" i="4"/>
  <c r="BV37" i="4"/>
  <c r="BB37" i="4"/>
  <c r="AH37" i="4"/>
  <c r="N37" i="4"/>
  <c r="EA36" i="4"/>
  <c r="DG36" i="4"/>
  <c r="CM36" i="4"/>
  <c r="BS36" i="4"/>
  <c r="AY36" i="4"/>
  <c r="AE36" i="4"/>
  <c r="K36" i="4"/>
  <c r="DX35" i="4"/>
  <c r="DD35" i="4"/>
  <c r="CJ35" i="4"/>
  <c r="BP35" i="4"/>
  <c r="AV35" i="4"/>
  <c r="AB35" i="4"/>
  <c r="H35" i="4"/>
  <c r="DU34" i="4"/>
  <c r="DA34" i="4"/>
  <c r="CG34" i="4"/>
  <c r="BM34" i="4"/>
  <c r="AS34" i="4"/>
  <c r="Y34" i="4"/>
  <c r="E34" i="4"/>
  <c r="DR33" i="4"/>
  <c r="CX33" i="4"/>
  <c r="CD33" i="4"/>
  <c r="BJ33" i="4"/>
  <c r="AP33" i="4"/>
  <c r="V33" i="4"/>
  <c r="EI32" i="4"/>
  <c r="DO32" i="4"/>
  <c r="CU32" i="4"/>
  <c r="CA32" i="4"/>
  <c r="BG32" i="4"/>
  <c r="AM32" i="4"/>
  <c r="S32" i="4"/>
  <c r="EF31" i="4"/>
  <c r="DL31" i="4"/>
  <c r="CR31" i="4"/>
  <c r="BX31" i="4"/>
  <c r="BD31" i="4"/>
  <c r="AJ31" i="4"/>
  <c r="P31" i="4"/>
  <c r="EC30" i="4"/>
  <c r="DI30" i="4"/>
  <c r="CO30" i="4"/>
  <c r="BU30" i="4"/>
  <c r="BA30" i="4"/>
  <c r="AG30" i="4"/>
  <c r="M30" i="4"/>
  <c r="DZ29" i="4"/>
  <c r="DF29" i="4"/>
  <c r="CL29" i="4"/>
  <c r="BR29" i="4"/>
  <c r="AX29" i="4"/>
  <c r="AD29" i="4"/>
  <c r="J29" i="4"/>
  <c r="DW28" i="4"/>
  <c r="DC28" i="4"/>
  <c r="CI28" i="4"/>
  <c r="BO28" i="4"/>
  <c r="AU28" i="4"/>
  <c r="AA28" i="4"/>
  <c r="G28" i="4"/>
  <c r="K64" i="4"/>
  <c r="CZ57" i="4"/>
  <c r="BJ54" i="4"/>
  <c r="EI49" i="4"/>
  <c r="EF48" i="4"/>
  <c r="BK47" i="4"/>
  <c r="BH46" i="4"/>
  <c r="EC45" i="4"/>
  <c r="CW45" i="4"/>
  <c r="BZ45" i="4"/>
  <c r="BE45" i="4"/>
  <c r="AK45" i="4"/>
  <c r="Q45" i="4"/>
  <c r="ED44" i="4"/>
  <c r="DJ44" i="4"/>
  <c r="CP44" i="4"/>
  <c r="BV44" i="4"/>
  <c r="BB44" i="4"/>
  <c r="AH44" i="4"/>
  <c r="N44" i="4"/>
  <c r="EA43" i="4"/>
  <c r="DG43" i="4"/>
  <c r="CM43" i="4"/>
  <c r="BS43" i="4"/>
  <c r="AY43" i="4"/>
  <c r="AE43" i="4"/>
  <c r="K43" i="4"/>
  <c r="DX42" i="4"/>
  <c r="DD42" i="4"/>
  <c r="CJ42" i="4"/>
  <c r="BP42" i="4"/>
  <c r="AV42" i="4"/>
  <c r="AB42" i="4"/>
  <c r="H42" i="4"/>
  <c r="DU41" i="4"/>
  <c r="DA41" i="4"/>
  <c r="CG41" i="4"/>
  <c r="BM41" i="4"/>
  <c r="AS41" i="4"/>
  <c r="Y41" i="4"/>
  <c r="E41" i="4"/>
  <c r="DR40" i="4"/>
  <c r="CX40" i="4"/>
  <c r="CD40" i="4"/>
  <c r="BJ40" i="4"/>
  <c r="AP40" i="4"/>
  <c r="V40" i="4"/>
  <c r="EI39" i="4"/>
  <c r="DO39" i="4"/>
  <c r="CU39" i="4"/>
  <c r="CA39" i="4"/>
  <c r="BG39" i="4"/>
  <c r="AM39" i="4"/>
  <c r="S39" i="4"/>
  <c r="EF38" i="4"/>
  <c r="DL38" i="4"/>
  <c r="CR38" i="4"/>
  <c r="BX38" i="4"/>
  <c r="BD38" i="4"/>
  <c r="AJ38" i="4"/>
  <c r="P38" i="4"/>
  <c r="EC37" i="4"/>
  <c r="DI37" i="4"/>
  <c r="CO37" i="4"/>
  <c r="BU37" i="4"/>
  <c r="BA37" i="4"/>
  <c r="AG37" i="4"/>
  <c r="M37" i="4"/>
  <c r="DZ36" i="4"/>
  <c r="DF36" i="4"/>
  <c r="CL36" i="4"/>
  <c r="BR36" i="4"/>
  <c r="AX36" i="4"/>
  <c r="AD36" i="4"/>
  <c r="J36" i="4"/>
  <c r="DW35" i="4"/>
  <c r="DC35" i="4"/>
  <c r="CI35" i="4"/>
  <c r="BO35" i="4"/>
  <c r="AU35" i="4"/>
  <c r="AA35" i="4"/>
  <c r="G35" i="4"/>
  <c r="DT34" i="4"/>
  <c r="CZ34" i="4"/>
  <c r="CF34" i="4"/>
  <c r="BL34" i="4"/>
  <c r="AR34" i="4"/>
  <c r="X34" i="4"/>
  <c r="D34" i="4"/>
  <c r="DQ33" i="4"/>
  <c r="CW33" i="4"/>
  <c r="CC33" i="4"/>
  <c r="BI33" i="4"/>
  <c r="AO33" i="4"/>
  <c r="U33" i="4"/>
  <c r="EH32" i="4"/>
  <c r="DN32" i="4"/>
  <c r="CT32" i="4"/>
  <c r="BZ32" i="4"/>
  <c r="BF32" i="4"/>
  <c r="AL32" i="4"/>
  <c r="R32" i="4"/>
  <c r="CJ57" i="4"/>
  <c r="AA54" i="4"/>
  <c r="EH49" i="4"/>
  <c r="EE48" i="4"/>
  <c r="BD47" i="4"/>
  <c r="EJ46" i="4"/>
  <c r="BB46" i="4"/>
  <c r="EA45" i="4"/>
  <c r="CV45" i="4"/>
  <c r="BY45" i="4"/>
  <c r="BD45" i="4"/>
  <c r="AJ45" i="4"/>
  <c r="P45" i="4"/>
  <c r="EC44" i="4"/>
  <c r="DI44" i="4"/>
  <c r="CO44" i="4"/>
  <c r="BU44" i="4"/>
  <c r="BA44" i="4"/>
  <c r="AG44" i="4"/>
  <c r="M44" i="4"/>
  <c r="DZ43" i="4"/>
  <c r="DF43" i="4"/>
  <c r="CL43" i="4"/>
  <c r="BR43" i="4"/>
  <c r="AX43" i="4"/>
  <c r="AD43" i="4"/>
  <c r="J43" i="4"/>
  <c r="DW42" i="4"/>
  <c r="DC42" i="4"/>
  <c r="CI42" i="4"/>
  <c r="BO42" i="4"/>
  <c r="AU42" i="4"/>
  <c r="AA42" i="4"/>
  <c r="G42" i="4"/>
  <c r="DT41" i="4"/>
  <c r="CZ41" i="4"/>
  <c r="CF41" i="4"/>
  <c r="BL41" i="4"/>
  <c r="AR41" i="4"/>
  <c r="X41" i="4"/>
  <c r="D41" i="4"/>
  <c r="DQ40" i="4"/>
  <c r="CW40" i="4"/>
  <c r="CC40" i="4"/>
  <c r="BI40" i="4"/>
  <c r="AO40" i="4"/>
  <c r="U40" i="4"/>
  <c r="EH39" i="4"/>
  <c r="DN39" i="4"/>
  <c r="CT39" i="4"/>
  <c r="BZ39" i="4"/>
  <c r="BF39" i="4"/>
  <c r="AL39" i="4"/>
  <c r="R39" i="4"/>
  <c r="EE38" i="4"/>
  <c r="DK38" i="4"/>
  <c r="CQ38" i="4"/>
  <c r="BW38" i="4"/>
  <c r="BC38" i="4"/>
  <c r="AI38" i="4"/>
  <c r="O38" i="4"/>
  <c r="EB37" i="4"/>
  <c r="DH37" i="4"/>
  <c r="CN37" i="4"/>
  <c r="BT37" i="4"/>
  <c r="AZ37" i="4"/>
  <c r="AF37" i="4"/>
  <c r="L37" i="4"/>
  <c r="DY36" i="4"/>
  <c r="DE36" i="4"/>
  <c r="CK36" i="4"/>
  <c r="BQ36" i="4"/>
  <c r="AW36" i="4"/>
  <c r="AC36" i="4"/>
  <c r="I36" i="4"/>
  <c r="DV35" i="4"/>
  <c r="DB35" i="4"/>
  <c r="CH35" i="4"/>
  <c r="BN35" i="4"/>
  <c r="AT35" i="4"/>
  <c r="Z35" i="4"/>
  <c r="F35" i="4"/>
  <c r="DS34" i="4"/>
  <c r="CY34" i="4"/>
  <c r="CE34" i="4"/>
  <c r="BK34" i="4"/>
  <c r="AQ34" i="4"/>
  <c r="W34" i="4"/>
  <c r="C34" i="4"/>
  <c r="EJ33" i="4"/>
  <c r="DP33" i="4"/>
  <c r="CV33" i="4"/>
  <c r="CB33" i="4"/>
  <c r="BH33" i="4"/>
  <c r="AN33" i="4"/>
  <c r="T33" i="4"/>
  <c r="EG32" i="4"/>
  <c r="DM32" i="4"/>
  <c r="CS32" i="4"/>
  <c r="BY32" i="4"/>
  <c r="BE32" i="4"/>
  <c r="AK32" i="4"/>
  <c r="Q32" i="4"/>
  <c r="ED31" i="4"/>
  <c r="DJ31" i="4"/>
  <c r="CP31" i="4"/>
  <c r="BV31" i="4"/>
  <c r="BB31" i="4"/>
  <c r="AH31" i="4"/>
  <c r="N31" i="4"/>
  <c r="EA30" i="4"/>
  <c r="DG30" i="4"/>
  <c r="CM30" i="4"/>
  <c r="BS30" i="4"/>
  <c r="DP75" i="4"/>
  <c r="Y54" i="4"/>
  <c r="DO49" i="4"/>
  <c r="DO48" i="4"/>
  <c r="BA47" i="4"/>
  <c r="EC46" i="4"/>
  <c r="BA46" i="4"/>
  <c r="DZ45" i="4"/>
  <c r="CT45" i="4"/>
  <c r="BW45" i="4"/>
  <c r="BC45" i="4"/>
  <c r="AI45" i="4"/>
  <c r="O45" i="4"/>
  <c r="EB44" i="4"/>
  <c r="DH44" i="4"/>
  <c r="CN44" i="4"/>
  <c r="BT44" i="4"/>
  <c r="AZ44" i="4"/>
  <c r="AF44" i="4"/>
  <c r="L44" i="4"/>
  <c r="DY43" i="4"/>
  <c r="DE43" i="4"/>
  <c r="CK43" i="4"/>
  <c r="BQ43" i="4"/>
  <c r="AW43" i="4"/>
  <c r="AC43" i="4"/>
  <c r="I43" i="4"/>
  <c r="DV42" i="4"/>
  <c r="DB42" i="4"/>
  <c r="CH42" i="4"/>
  <c r="BN42" i="4"/>
  <c r="AT42" i="4"/>
  <c r="Z42" i="4"/>
  <c r="F42" i="4"/>
  <c r="DS41" i="4"/>
  <c r="CY41" i="4"/>
  <c r="CE41" i="4"/>
  <c r="BK41" i="4"/>
  <c r="AQ41" i="4"/>
  <c r="W41" i="4"/>
  <c r="C41" i="4"/>
  <c r="EJ40" i="4"/>
  <c r="DP40" i="4"/>
  <c r="CV40" i="4"/>
  <c r="CB40" i="4"/>
  <c r="BH40" i="4"/>
  <c r="AN40" i="4"/>
  <c r="T40" i="4"/>
  <c r="EG39" i="4"/>
  <c r="DM39" i="4"/>
  <c r="CS39" i="4"/>
  <c r="BY39" i="4"/>
  <c r="BE39" i="4"/>
  <c r="AK39" i="4"/>
  <c r="Q39" i="4"/>
  <c r="ED38" i="4"/>
  <c r="DJ38" i="4"/>
  <c r="CP38" i="4"/>
  <c r="BV38" i="4"/>
  <c r="BB38" i="4"/>
  <c r="AH38" i="4"/>
  <c r="N38" i="4"/>
  <c r="EA37" i="4"/>
  <c r="DG37" i="4"/>
  <c r="CM37" i="4"/>
  <c r="BS37" i="4"/>
  <c r="AY37" i="4"/>
  <c r="AE37" i="4"/>
  <c r="K37" i="4"/>
  <c r="DX36" i="4"/>
  <c r="DD36" i="4"/>
  <c r="CJ36" i="4"/>
  <c r="BP36" i="4"/>
  <c r="AV36" i="4"/>
  <c r="AB36" i="4"/>
  <c r="H36" i="4"/>
  <c r="DU35" i="4"/>
  <c r="DA35" i="4"/>
  <c r="CG35" i="4"/>
  <c r="AH45" i="4"/>
  <c r="AD44" i="4"/>
  <c r="H43" i="4"/>
  <c r="D42" i="4"/>
  <c r="DZ37" i="4"/>
  <c r="DC36" i="4"/>
  <c r="CY35" i="4"/>
  <c r="AO34" i="4"/>
  <c r="DO33" i="4"/>
  <c r="S33" i="4"/>
  <c r="DD32" i="4"/>
  <c r="H32" i="4"/>
  <c r="CQ31" i="4"/>
  <c r="Y31" i="4"/>
  <c r="EI30" i="4"/>
  <c r="CD30" i="4"/>
  <c r="AD30" i="4"/>
  <c r="DD29" i="4"/>
  <c r="BN29" i="4"/>
  <c r="U29" i="4"/>
  <c r="DL28" i="4"/>
  <c r="BX28" i="4"/>
  <c r="AO28" i="4"/>
  <c r="M28" i="4"/>
  <c r="DX27" i="4"/>
  <c r="DD27" i="4"/>
  <c r="CJ27" i="4"/>
  <c r="BP27" i="4"/>
  <c r="AV27" i="4"/>
  <c r="AB27" i="4"/>
  <c r="H27" i="4"/>
  <c r="DU26" i="4"/>
  <c r="DA26" i="4"/>
  <c r="CG26" i="4"/>
  <c r="BM26" i="4"/>
  <c r="AS26" i="4"/>
  <c r="Y26" i="4"/>
  <c r="E26" i="4"/>
  <c r="DR25" i="4"/>
  <c r="CX25" i="4"/>
  <c r="CD25" i="4"/>
  <c r="BJ25" i="4"/>
  <c r="AP25" i="4"/>
  <c r="V25" i="4"/>
  <c r="EI24" i="4"/>
  <c r="DO24" i="4"/>
  <c r="CU24" i="4"/>
  <c r="CA24" i="4"/>
  <c r="BG24" i="4"/>
  <c r="AM24" i="4"/>
  <c r="S24" i="4"/>
  <c r="EF23" i="4"/>
  <c r="DL23" i="4"/>
  <c r="CR23" i="4"/>
  <c r="BX23" i="4"/>
  <c r="BD23" i="4"/>
  <c r="AJ23" i="4"/>
  <c r="P23" i="4"/>
  <c r="EC22" i="4"/>
  <c r="DI22" i="4"/>
  <c r="CO22" i="4"/>
  <c r="BU22" i="4"/>
  <c r="BA22" i="4"/>
  <c r="AG22" i="4"/>
  <c r="M22" i="4"/>
  <c r="DZ21" i="4"/>
  <c r="DF21" i="4"/>
  <c r="CL21" i="4"/>
  <c r="BR21" i="4"/>
  <c r="AX21" i="4"/>
  <c r="AD21" i="4"/>
  <c r="J21" i="4"/>
  <c r="DW20" i="4"/>
  <c r="DC20" i="4"/>
  <c r="CI20" i="4"/>
  <c r="BO20" i="4"/>
  <c r="AU20" i="4"/>
  <c r="AA20" i="4"/>
  <c r="G20" i="4"/>
  <c r="DT19" i="4"/>
  <c r="CZ19" i="4"/>
  <c r="CF19" i="4"/>
  <c r="BL19" i="4"/>
  <c r="AR19" i="4"/>
  <c r="X19" i="4"/>
  <c r="D19" i="4"/>
  <c r="DQ18" i="4"/>
  <c r="CW18" i="4"/>
  <c r="CC18" i="4"/>
  <c r="BI18" i="4"/>
  <c r="AO18" i="4"/>
  <c r="U18" i="4"/>
  <c r="EH17" i="4"/>
  <c r="DN17" i="4"/>
  <c r="CT17" i="4"/>
  <c r="BZ17" i="4"/>
  <c r="BF17" i="4"/>
  <c r="AL17" i="4"/>
  <c r="R17" i="4"/>
  <c r="EE16" i="4"/>
  <c r="DK16" i="4"/>
  <c r="CQ16" i="4"/>
  <c r="BW16" i="4"/>
  <c r="BC16" i="4"/>
  <c r="AI16" i="4"/>
  <c r="O16" i="4"/>
  <c r="EB15" i="4"/>
  <c r="DH15" i="4"/>
  <c r="CN15" i="4"/>
  <c r="BT15" i="4"/>
  <c r="AZ15" i="4"/>
  <c r="AF15" i="4"/>
  <c r="L15" i="4"/>
  <c r="DY14" i="4"/>
  <c r="DE14" i="4"/>
  <c r="CK14" i="4"/>
  <c r="BQ14" i="4"/>
  <c r="AW14" i="4"/>
  <c r="AC14" i="4"/>
  <c r="I14" i="4"/>
  <c r="DV13" i="4"/>
  <c r="DB13" i="4"/>
  <c r="CH13" i="4"/>
  <c r="BN13" i="4"/>
  <c r="AT13" i="4"/>
  <c r="Z13" i="4"/>
  <c r="F13" i="4"/>
  <c r="DS12" i="4"/>
  <c r="AG45" i="4"/>
  <c r="K44" i="4"/>
  <c r="G43" i="4"/>
  <c r="EC38" i="4"/>
  <c r="DY37" i="4"/>
  <c r="DB36" i="4"/>
  <c r="CF35" i="4"/>
  <c r="EJ34" i="4"/>
  <c r="AN34" i="4"/>
  <c r="DN33" i="4"/>
  <c r="R33" i="4"/>
  <c r="CR32" i="4"/>
  <c r="CO31" i="4"/>
  <c r="Q31" i="4"/>
  <c r="ED30" i="4"/>
  <c r="CA30" i="4"/>
  <c r="AC30" i="4"/>
  <c r="DC29" i="4"/>
  <c r="BM29" i="4"/>
  <c r="S29" i="4"/>
  <c r="DJ28" i="4"/>
  <c r="BV28" i="4"/>
  <c r="AM28" i="4"/>
  <c r="K28" i="4"/>
  <c r="DW27" i="4"/>
  <c r="DC27" i="4"/>
  <c r="CI27" i="4"/>
  <c r="BO27" i="4"/>
  <c r="AU27" i="4"/>
  <c r="AA27" i="4"/>
  <c r="G27" i="4"/>
  <c r="DT26" i="4"/>
  <c r="CZ26" i="4"/>
  <c r="CF26" i="4"/>
  <c r="BL26" i="4"/>
  <c r="AR26" i="4"/>
  <c r="X26" i="4"/>
  <c r="D26" i="4"/>
  <c r="DQ25" i="4"/>
  <c r="CW25" i="4"/>
  <c r="CC25" i="4"/>
  <c r="BI25" i="4"/>
  <c r="AO25" i="4"/>
  <c r="U25" i="4"/>
  <c r="EH24" i="4"/>
  <c r="DN24" i="4"/>
  <c r="CT24" i="4"/>
  <c r="BZ24" i="4"/>
  <c r="BF24" i="4"/>
  <c r="AL24" i="4"/>
  <c r="R24" i="4"/>
  <c r="EE23" i="4"/>
  <c r="DK23" i="4"/>
  <c r="CQ23" i="4"/>
  <c r="BW23" i="4"/>
  <c r="BC23" i="4"/>
  <c r="AI23" i="4"/>
  <c r="O23" i="4"/>
  <c r="EB22" i="4"/>
  <c r="DH22" i="4"/>
  <c r="CN22" i="4"/>
  <c r="BT22" i="4"/>
  <c r="AZ22" i="4"/>
  <c r="AF22" i="4"/>
  <c r="L22" i="4"/>
  <c r="DY21" i="4"/>
  <c r="DE21" i="4"/>
  <c r="CK21" i="4"/>
  <c r="BQ21" i="4"/>
  <c r="AW21" i="4"/>
  <c r="AC21" i="4"/>
  <c r="I21" i="4"/>
  <c r="DV20" i="4"/>
  <c r="DB20" i="4"/>
  <c r="CH20" i="4"/>
  <c r="BN20" i="4"/>
  <c r="AT20" i="4"/>
  <c r="Z20" i="4"/>
  <c r="F20" i="4"/>
  <c r="DS19" i="4"/>
  <c r="CY19" i="4"/>
  <c r="CE19" i="4"/>
  <c r="BK19" i="4"/>
  <c r="AQ19" i="4"/>
  <c r="W19" i="4"/>
  <c r="C19" i="4"/>
  <c r="EJ18" i="4"/>
  <c r="DP18" i="4"/>
  <c r="CV18" i="4"/>
  <c r="CB18" i="4"/>
  <c r="BH18" i="4"/>
  <c r="AN18" i="4"/>
  <c r="T18" i="4"/>
  <c r="EG17" i="4"/>
  <c r="DM17" i="4"/>
  <c r="CS17" i="4"/>
  <c r="BY17" i="4"/>
  <c r="BE17" i="4"/>
  <c r="AK17" i="4"/>
  <c r="Q17" i="4"/>
  <c r="ED16" i="4"/>
  <c r="DJ16" i="4"/>
  <c r="CP16" i="4"/>
  <c r="BV16" i="4"/>
  <c r="BB16" i="4"/>
  <c r="AH16" i="4"/>
  <c r="N16" i="4"/>
  <c r="EA15" i="4"/>
  <c r="DG15" i="4"/>
  <c r="CM15" i="4"/>
  <c r="BS15" i="4"/>
  <c r="AY15" i="4"/>
  <c r="AE15" i="4"/>
  <c r="K15" i="4"/>
  <c r="DX14" i="4"/>
  <c r="DD14" i="4"/>
  <c r="CJ14" i="4"/>
  <c r="BP14" i="4"/>
  <c r="AV14" i="4"/>
  <c r="AB14" i="4"/>
  <c r="H14" i="4"/>
  <c r="DU13" i="4"/>
  <c r="DA13" i="4"/>
  <c r="CG13" i="4"/>
  <c r="BM13" i="4"/>
  <c r="AS13" i="4"/>
  <c r="Y13" i="4"/>
  <c r="E13" i="4"/>
  <c r="AZ47" i="4"/>
  <c r="N45" i="4"/>
  <c r="J44" i="4"/>
  <c r="EF39" i="4"/>
  <c r="EB38" i="4"/>
  <c r="DF37" i="4"/>
  <c r="CI36" i="4"/>
  <c r="CE35" i="4"/>
  <c r="ED34" i="4"/>
  <c r="AH34" i="4"/>
  <c r="DM33" i="4"/>
  <c r="Q33" i="4"/>
  <c r="CQ32" i="4"/>
  <c r="CN31" i="4"/>
  <c r="O31" i="4"/>
  <c r="EB30" i="4"/>
  <c r="BV30" i="4"/>
  <c r="AB30" i="4"/>
  <c r="DB29" i="4"/>
  <c r="BI29" i="4"/>
  <c r="P29" i="4"/>
  <c r="DI28" i="4"/>
  <c r="BU28" i="4"/>
  <c r="AL28" i="4"/>
  <c r="J28" i="4"/>
  <c r="DV27" i="4"/>
  <c r="DB27" i="4"/>
  <c r="CH27" i="4"/>
  <c r="BN27" i="4"/>
  <c r="AT27" i="4"/>
  <c r="Z27" i="4"/>
  <c r="F27" i="4"/>
  <c r="DS26" i="4"/>
  <c r="CY26" i="4"/>
  <c r="CE26" i="4"/>
  <c r="BK26" i="4"/>
  <c r="AQ26" i="4"/>
  <c r="W26" i="4"/>
  <c r="C26" i="4"/>
  <c r="EJ25" i="4"/>
  <c r="DP25" i="4"/>
  <c r="CV25" i="4"/>
  <c r="CB25" i="4"/>
  <c r="BH25" i="4"/>
  <c r="AN25" i="4"/>
  <c r="T25" i="4"/>
  <c r="EG24" i="4"/>
  <c r="DM24" i="4"/>
  <c r="CS24" i="4"/>
  <c r="BY24" i="4"/>
  <c r="BE24" i="4"/>
  <c r="AK24" i="4"/>
  <c r="Q24" i="4"/>
  <c r="ED23" i="4"/>
  <c r="DJ23" i="4"/>
  <c r="CP23" i="4"/>
  <c r="BV23" i="4"/>
  <c r="BB23" i="4"/>
  <c r="AH23" i="4"/>
  <c r="N23" i="4"/>
  <c r="EA22" i="4"/>
  <c r="DG22" i="4"/>
  <c r="CM22" i="4"/>
  <c r="BS22" i="4"/>
  <c r="AY22" i="4"/>
  <c r="AE22" i="4"/>
  <c r="K22" i="4"/>
  <c r="DX21" i="4"/>
  <c r="DD21" i="4"/>
  <c r="CJ21" i="4"/>
  <c r="BP21" i="4"/>
  <c r="AV21" i="4"/>
  <c r="AB21" i="4"/>
  <c r="H21" i="4"/>
  <c r="DU20" i="4"/>
  <c r="DA20" i="4"/>
  <c r="CG20" i="4"/>
  <c r="BM20" i="4"/>
  <c r="AS20" i="4"/>
  <c r="Y20" i="4"/>
  <c r="E20" i="4"/>
  <c r="DR19" i="4"/>
  <c r="CX19" i="4"/>
  <c r="CD19" i="4"/>
  <c r="BJ19" i="4"/>
  <c r="AP19" i="4"/>
  <c r="V19" i="4"/>
  <c r="EI18" i="4"/>
  <c r="DO18" i="4"/>
  <c r="CU18" i="4"/>
  <c r="CA18" i="4"/>
  <c r="BG18" i="4"/>
  <c r="AM18" i="4"/>
  <c r="S18" i="4"/>
  <c r="EF17" i="4"/>
  <c r="DL17" i="4"/>
  <c r="CR17" i="4"/>
  <c r="BX17" i="4"/>
  <c r="BD17" i="4"/>
  <c r="AJ17" i="4"/>
  <c r="P17" i="4"/>
  <c r="EC16" i="4"/>
  <c r="DI16" i="4"/>
  <c r="CO16" i="4"/>
  <c r="BU16" i="4"/>
  <c r="BA16" i="4"/>
  <c r="AG16" i="4"/>
  <c r="M16" i="4"/>
  <c r="DZ15" i="4"/>
  <c r="DF15" i="4"/>
  <c r="CL15" i="4"/>
  <c r="BR15" i="4"/>
  <c r="AX15" i="4"/>
  <c r="AD15" i="4"/>
  <c r="J15" i="4"/>
  <c r="DW14" i="4"/>
  <c r="DC14" i="4"/>
  <c r="CI14" i="4"/>
  <c r="BO14" i="4"/>
  <c r="AU14" i="4"/>
  <c r="AA14" i="4"/>
  <c r="G14" i="4"/>
  <c r="DT13" i="4"/>
  <c r="CZ13" i="4"/>
  <c r="CF13" i="4"/>
  <c r="BL13" i="4"/>
  <c r="AR13" i="4"/>
  <c r="X13" i="4"/>
  <c r="D13" i="4"/>
  <c r="AQ47" i="4"/>
  <c r="M45" i="4"/>
  <c r="EI40" i="4"/>
  <c r="EE39" i="4"/>
  <c r="DI38" i="4"/>
  <c r="DE37" i="4"/>
  <c r="CH36" i="4"/>
  <c r="BM35" i="4"/>
  <c r="DR34" i="4"/>
  <c r="V34" i="4"/>
  <c r="DG33" i="4"/>
  <c r="K33" i="4"/>
  <c r="CP32" i="4"/>
  <c r="CM31" i="4"/>
  <c r="M31" i="4"/>
  <c r="DZ30" i="4"/>
  <c r="BT30" i="4"/>
  <c r="V30" i="4"/>
  <c r="DA29" i="4"/>
  <c r="BG29" i="4"/>
  <c r="K29" i="4"/>
  <c r="DD28" i="4"/>
  <c r="BP28" i="4"/>
  <c r="AJ28" i="4"/>
  <c r="I28" i="4"/>
  <c r="DU27" i="4"/>
  <c r="DA27" i="4"/>
  <c r="CG27" i="4"/>
  <c r="BM27" i="4"/>
  <c r="AS27" i="4"/>
  <c r="Y27" i="4"/>
  <c r="E27" i="4"/>
  <c r="DR26" i="4"/>
  <c r="CX26" i="4"/>
  <c r="CD26" i="4"/>
  <c r="BJ26" i="4"/>
  <c r="AP26" i="4"/>
  <c r="V26" i="4"/>
  <c r="EI25" i="4"/>
  <c r="DO25" i="4"/>
  <c r="CU25" i="4"/>
  <c r="CA25" i="4"/>
  <c r="BG25" i="4"/>
  <c r="AM25" i="4"/>
  <c r="S25" i="4"/>
  <c r="EF24" i="4"/>
  <c r="DL24" i="4"/>
  <c r="CR24" i="4"/>
  <c r="BX24" i="4"/>
  <c r="BD24" i="4"/>
  <c r="AJ24" i="4"/>
  <c r="P24" i="4"/>
  <c r="EC23" i="4"/>
  <c r="DI23" i="4"/>
  <c r="CO23" i="4"/>
  <c r="BU23" i="4"/>
  <c r="BA23" i="4"/>
  <c r="AG23" i="4"/>
  <c r="M23" i="4"/>
  <c r="DZ22" i="4"/>
  <c r="DF22" i="4"/>
  <c r="CL22" i="4"/>
  <c r="BR22" i="4"/>
  <c r="AX22" i="4"/>
  <c r="AD22" i="4"/>
  <c r="J22" i="4"/>
  <c r="DW21" i="4"/>
  <c r="DC21" i="4"/>
  <c r="CI21" i="4"/>
  <c r="BO21" i="4"/>
  <c r="AU21" i="4"/>
  <c r="AA21" i="4"/>
  <c r="G21" i="4"/>
  <c r="DT20" i="4"/>
  <c r="CZ20" i="4"/>
  <c r="CF20" i="4"/>
  <c r="BL20" i="4"/>
  <c r="AR20" i="4"/>
  <c r="X20" i="4"/>
  <c r="D20" i="4"/>
  <c r="DQ19" i="4"/>
  <c r="CW19" i="4"/>
  <c r="CC19" i="4"/>
  <c r="BI19" i="4"/>
  <c r="AO19" i="4"/>
  <c r="U19" i="4"/>
  <c r="EH18" i="4"/>
  <c r="DN18" i="4"/>
  <c r="CT18" i="4"/>
  <c r="BZ18" i="4"/>
  <c r="BF18" i="4"/>
  <c r="AL18" i="4"/>
  <c r="R18" i="4"/>
  <c r="EE17" i="4"/>
  <c r="DK17" i="4"/>
  <c r="CQ17" i="4"/>
  <c r="BW17" i="4"/>
  <c r="BC17" i="4"/>
  <c r="AI17" i="4"/>
  <c r="O17" i="4"/>
  <c r="EB16" i="4"/>
  <c r="DH16" i="4"/>
  <c r="CN16" i="4"/>
  <c r="BT16" i="4"/>
  <c r="AZ16" i="4"/>
  <c r="AF16" i="4"/>
  <c r="L16" i="4"/>
  <c r="DY15" i="4"/>
  <c r="DE15" i="4"/>
  <c r="CK15" i="4"/>
  <c r="BQ15" i="4"/>
  <c r="AW15" i="4"/>
  <c r="AC15" i="4"/>
  <c r="I15" i="4"/>
  <c r="DV14" i="4"/>
  <c r="DB14" i="4"/>
  <c r="CH14" i="4"/>
  <c r="BN14" i="4"/>
  <c r="AT14" i="4"/>
  <c r="Z14" i="4"/>
  <c r="F14" i="4"/>
  <c r="DS13" i="4"/>
  <c r="CY13" i="4"/>
  <c r="CE13" i="4"/>
  <c r="BK13" i="4"/>
  <c r="AQ13" i="4"/>
  <c r="W13" i="4"/>
  <c r="C13" i="4"/>
  <c r="EH40" i="4"/>
  <c r="DL39" i="4"/>
  <c r="DH38" i="4"/>
  <c r="CL37" i="4"/>
  <c r="BO36" i="4"/>
  <c r="BL35" i="4"/>
  <c r="DQ34" i="4"/>
  <c r="U34" i="4"/>
  <c r="CU33" i="4"/>
  <c r="CJ32" i="4"/>
  <c r="CG31" i="4"/>
  <c r="L31" i="4"/>
  <c r="DY30" i="4"/>
  <c r="BR30" i="4"/>
  <c r="S30" i="4"/>
  <c r="CW29" i="4"/>
  <c r="BD29" i="4"/>
  <c r="I29" i="4"/>
  <c r="DB28" i="4"/>
  <c r="BN28" i="4"/>
  <c r="AH28" i="4"/>
  <c r="H28" i="4"/>
  <c r="DT27" i="4"/>
  <c r="CZ27" i="4"/>
  <c r="CF27" i="4"/>
  <c r="BL27" i="4"/>
  <c r="AR27" i="4"/>
  <c r="X27" i="4"/>
  <c r="D27" i="4"/>
  <c r="DQ26" i="4"/>
  <c r="CW26" i="4"/>
  <c r="CC26" i="4"/>
  <c r="BI26" i="4"/>
  <c r="AO26" i="4"/>
  <c r="U26" i="4"/>
  <c r="EH25" i="4"/>
  <c r="DN25" i="4"/>
  <c r="CT25" i="4"/>
  <c r="BZ25" i="4"/>
  <c r="BF25" i="4"/>
  <c r="AL25" i="4"/>
  <c r="R25" i="4"/>
  <c r="EE24" i="4"/>
  <c r="DK24" i="4"/>
  <c r="CQ24" i="4"/>
  <c r="BW24" i="4"/>
  <c r="BC24" i="4"/>
  <c r="AI24" i="4"/>
  <c r="O24" i="4"/>
  <c r="EB23" i="4"/>
  <c r="DH23" i="4"/>
  <c r="CN23" i="4"/>
  <c r="BT23" i="4"/>
  <c r="AZ23" i="4"/>
  <c r="AF23" i="4"/>
  <c r="L23" i="4"/>
  <c r="DY22" i="4"/>
  <c r="DE22" i="4"/>
  <c r="CK22" i="4"/>
  <c r="BQ22" i="4"/>
  <c r="AW22" i="4"/>
  <c r="AC22" i="4"/>
  <c r="I22" i="4"/>
  <c r="DV21" i="4"/>
  <c r="DB21" i="4"/>
  <c r="CH21" i="4"/>
  <c r="BN21" i="4"/>
  <c r="AT21" i="4"/>
  <c r="Z21" i="4"/>
  <c r="F21" i="4"/>
  <c r="DS20" i="4"/>
  <c r="CY20" i="4"/>
  <c r="CE20" i="4"/>
  <c r="BK20" i="4"/>
  <c r="AQ20" i="4"/>
  <c r="W20" i="4"/>
  <c r="C20" i="4"/>
  <c r="EJ19" i="4"/>
  <c r="DP19" i="4"/>
  <c r="CV19" i="4"/>
  <c r="CB19" i="4"/>
  <c r="BH19" i="4"/>
  <c r="AN19" i="4"/>
  <c r="T19" i="4"/>
  <c r="EG18" i="4"/>
  <c r="DM18" i="4"/>
  <c r="CS18" i="4"/>
  <c r="BY18" i="4"/>
  <c r="BE18" i="4"/>
  <c r="AK18" i="4"/>
  <c r="Q18" i="4"/>
  <c r="ED17" i="4"/>
  <c r="DJ17" i="4"/>
  <c r="CP17" i="4"/>
  <c r="BV17" i="4"/>
  <c r="BB17" i="4"/>
  <c r="AH17" i="4"/>
  <c r="N17" i="4"/>
  <c r="EA16" i="4"/>
  <c r="DG16" i="4"/>
  <c r="CM16" i="4"/>
  <c r="BS16" i="4"/>
  <c r="AY16" i="4"/>
  <c r="AE16" i="4"/>
  <c r="K16" i="4"/>
  <c r="DX15" i="4"/>
  <c r="DD15" i="4"/>
  <c r="CJ15" i="4"/>
  <c r="BP15" i="4"/>
  <c r="AV15" i="4"/>
  <c r="AB15" i="4"/>
  <c r="H15" i="4"/>
  <c r="DU14" i="4"/>
  <c r="DA14" i="4"/>
  <c r="CG14" i="4"/>
  <c r="BM14" i="4"/>
  <c r="AS14" i="4"/>
  <c r="Y14" i="4"/>
  <c r="E14" i="4"/>
  <c r="DR13" i="4"/>
  <c r="CX13" i="4"/>
  <c r="CD13" i="4"/>
  <c r="BJ13" i="4"/>
  <c r="AP13" i="4"/>
  <c r="V13" i="4"/>
  <c r="EI12" i="4"/>
  <c r="DZ46" i="4"/>
  <c r="DO40" i="4"/>
  <c r="DK39" i="4"/>
  <c r="CO38" i="4"/>
  <c r="CK37" i="4"/>
  <c r="BN36" i="4"/>
  <c r="BK35" i="4"/>
  <c r="DP34" i="4"/>
  <c r="T34" i="4"/>
  <c r="CT33" i="4"/>
  <c r="BX32" i="4"/>
  <c r="BW31" i="4"/>
  <c r="K31" i="4"/>
  <c r="DX30" i="4"/>
  <c r="BQ30" i="4"/>
  <c r="N30" i="4"/>
  <c r="CU29" i="4"/>
  <c r="AY29" i="4"/>
  <c r="H29" i="4"/>
  <c r="DA28" i="4"/>
  <c r="BM28" i="4"/>
  <c r="AG28" i="4"/>
  <c r="F28" i="4"/>
  <c r="DS27" i="4"/>
  <c r="CY27" i="4"/>
  <c r="CE27" i="4"/>
  <c r="BK27" i="4"/>
  <c r="AQ27" i="4"/>
  <c r="W27" i="4"/>
  <c r="C27" i="4"/>
  <c r="EJ26" i="4"/>
  <c r="DP26" i="4"/>
  <c r="CV26" i="4"/>
  <c r="CB26" i="4"/>
  <c r="BH26" i="4"/>
  <c r="AN26" i="4"/>
  <c r="T26" i="4"/>
  <c r="EG25" i="4"/>
  <c r="DM25" i="4"/>
  <c r="CS25" i="4"/>
  <c r="BY25" i="4"/>
  <c r="BE25" i="4"/>
  <c r="AK25" i="4"/>
  <c r="Q25" i="4"/>
  <c r="ED24" i="4"/>
  <c r="DJ24" i="4"/>
  <c r="CP24" i="4"/>
  <c r="BV24" i="4"/>
  <c r="BB24" i="4"/>
  <c r="AH24" i="4"/>
  <c r="N24" i="4"/>
  <c r="EA23" i="4"/>
  <c r="DG23" i="4"/>
  <c r="CM23" i="4"/>
  <c r="BS23" i="4"/>
  <c r="AY23" i="4"/>
  <c r="AE23" i="4"/>
  <c r="K23" i="4"/>
  <c r="DX22" i="4"/>
  <c r="DD22" i="4"/>
  <c r="CJ22" i="4"/>
  <c r="BP22" i="4"/>
  <c r="AV22" i="4"/>
  <c r="AB22" i="4"/>
  <c r="H22" i="4"/>
  <c r="DU21" i="4"/>
  <c r="DA21" i="4"/>
  <c r="CG21" i="4"/>
  <c r="BM21" i="4"/>
  <c r="AS21" i="4"/>
  <c r="Y21" i="4"/>
  <c r="E21" i="4"/>
  <c r="DR20" i="4"/>
  <c r="CX20" i="4"/>
  <c r="CD20" i="4"/>
  <c r="BJ20" i="4"/>
  <c r="AP20" i="4"/>
  <c r="V20" i="4"/>
  <c r="EI19" i="4"/>
  <c r="DO19" i="4"/>
  <c r="CU19" i="4"/>
  <c r="CA19" i="4"/>
  <c r="BG19" i="4"/>
  <c r="AM19" i="4"/>
  <c r="S19" i="4"/>
  <c r="EF18" i="4"/>
  <c r="DL18" i="4"/>
  <c r="CR18" i="4"/>
  <c r="BX18" i="4"/>
  <c r="BD18" i="4"/>
  <c r="AJ18" i="4"/>
  <c r="P18" i="4"/>
  <c r="EC17" i="4"/>
  <c r="DI17" i="4"/>
  <c r="CO17" i="4"/>
  <c r="BU17" i="4"/>
  <c r="BA17" i="4"/>
  <c r="AG17" i="4"/>
  <c r="M17" i="4"/>
  <c r="DZ16" i="4"/>
  <c r="DF16" i="4"/>
  <c r="CL16" i="4"/>
  <c r="BR16" i="4"/>
  <c r="AX16" i="4"/>
  <c r="AD16" i="4"/>
  <c r="J16" i="4"/>
  <c r="DW15" i="4"/>
  <c r="DC15" i="4"/>
  <c r="CI15" i="4"/>
  <c r="BO15" i="4"/>
  <c r="AU15" i="4"/>
  <c r="AA15" i="4"/>
  <c r="G15" i="4"/>
  <c r="DT14" i="4"/>
  <c r="CZ14" i="4"/>
  <c r="CF14" i="4"/>
  <c r="BL14" i="4"/>
  <c r="AR14" i="4"/>
  <c r="X14" i="4"/>
  <c r="D14" i="4"/>
  <c r="DQ13" i="4"/>
  <c r="CW13" i="4"/>
  <c r="CC13" i="4"/>
  <c r="BI13" i="4"/>
  <c r="AO13" i="4"/>
  <c r="U13" i="4"/>
  <c r="EH12" i="4"/>
  <c r="DN12" i="4"/>
  <c r="DY46" i="4"/>
  <c r="DR41" i="4"/>
  <c r="DN40" i="4"/>
  <c r="CR39" i="4"/>
  <c r="CN38" i="4"/>
  <c r="BR37" i="4"/>
  <c r="AU36" i="4"/>
  <c r="AS35" i="4"/>
  <c r="DJ34" i="4"/>
  <c r="N34" i="4"/>
  <c r="CS33" i="4"/>
  <c r="BW32" i="4"/>
  <c r="BU31" i="4"/>
  <c r="E31" i="4"/>
  <c r="DR30" i="4"/>
  <c r="BP30" i="4"/>
  <c r="L30" i="4"/>
  <c r="CR29" i="4"/>
  <c r="AW29" i="4"/>
  <c r="G29" i="4"/>
  <c r="CZ28" i="4"/>
  <c r="BL28" i="4"/>
  <c r="AE28" i="4"/>
  <c r="E28" i="4"/>
  <c r="DR27" i="4"/>
  <c r="CX27" i="4"/>
  <c r="CD27" i="4"/>
  <c r="BJ27" i="4"/>
  <c r="AP27" i="4"/>
  <c r="V27" i="4"/>
  <c r="EI26" i="4"/>
  <c r="DO26" i="4"/>
  <c r="CU26" i="4"/>
  <c r="CA26" i="4"/>
  <c r="BG26" i="4"/>
  <c r="AM26" i="4"/>
  <c r="S26" i="4"/>
  <c r="EF25" i="4"/>
  <c r="DL25" i="4"/>
  <c r="CR25" i="4"/>
  <c r="BX25" i="4"/>
  <c r="BD25" i="4"/>
  <c r="AJ25" i="4"/>
  <c r="P25" i="4"/>
  <c r="EC24" i="4"/>
  <c r="DI24" i="4"/>
  <c r="CO24" i="4"/>
  <c r="BU24" i="4"/>
  <c r="BA24" i="4"/>
  <c r="AG24" i="4"/>
  <c r="M24" i="4"/>
  <c r="DZ23" i="4"/>
  <c r="DF23" i="4"/>
  <c r="CL23" i="4"/>
  <c r="BR23" i="4"/>
  <c r="AX23" i="4"/>
  <c r="AD23" i="4"/>
  <c r="J23" i="4"/>
  <c r="DW22" i="4"/>
  <c r="DC22" i="4"/>
  <c r="CI22" i="4"/>
  <c r="BO22" i="4"/>
  <c r="AU22" i="4"/>
  <c r="AA22" i="4"/>
  <c r="G22" i="4"/>
  <c r="DT21" i="4"/>
  <c r="CZ21" i="4"/>
  <c r="CF21" i="4"/>
  <c r="BL21" i="4"/>
  <c r="AR21" i="4"/>
  <c r="X21" i="4"/>
  <c r="D21" i="4"/>
  <c r="DQ20" i="4"/>
  <c r="CW20" i="4"/>
  <c r="CC20" i="4"/>
  <c r="BI20" i="4"/>
  <c r="AO20" i="4"/>
  <c r="U20" i="4"/>
  <c r="EH19" i="4"/>
  <c r="DN19" i="4"/>
  <c r="CT19" i="4"/>
  <c r="BZ19" i="4"/>
  <c r="BF19" i="4"/>
  <c r="AL19" i="4"/>
  <c r="R19" i="4"/>
  <c r="EE18" i="4"/>
  <c r="DK18" i="4"/>
  <c r="CQ18" i="4"/>
  <c r="BW18" i="4"/>
  <c r="BC18" i="4"/>
  <c r="AI18" i="4"/>
  <c r="O18" i="4"/>
  <c r="EB17" i="4"/>
  <c r="DH17" i="4"/>
  <c r="CN17" i="4"/>
  <c r="BT17" i="4"/>
  <c r="AZ17" i="4"/>
  <c r="AF17" i="4"/>
  <c r="L17" i="4"/>
  <c r="DY16" i="4"/>
  <c r="DE16" i="4"/>
  <c r="CK16" i="4"/>
  <c r="BQ16" i="4"/>
  <c r="AW16" i="4"/>
  <c r="AC16" i="4"/>
  <c r="I16" i="4"/>
  <c r="DV15" i="4"/>
  <c r="DB15" i="4"/>
  <c r="CH15" i="4"/>
  <c r="BN15" i="4"/>
  <c r="AT15" i="4"/>
  <c r="Z15" i="4"/>
  <c r="F15" i="4"/>
  <c r="DS14" i="4"/>
  <c r="CY14" i="4"/>
  <c r="CE14" i="4"/>
  <c r="BK14" i="4"/>
  <c r="AQ14" i="4"/>
  <c r="W14" i="4"/>
  <c r="C14" i="4"/>
  <c r="EJ13" i="4"/>
  <c r="DP13" i="4"/>
  <c r="CV13" i="4"/>
  <c r="CB13" i="4"/>
  <c r="BH13" i="4"/>
  <c r="AN13" i="4"/>
  <c r="T13" i="4"/>
  <c r="EG12" i="4"/>
  <c r="DM12" i="4"/>
  <c r="AY46" i="4"/>
  <c r="DU42" i="4"/>
  <c r="DQ41" i="4"/>
  <c r="CU40" i="4"/>
  <c r="CQ39" i="4"/>
  <c r="BU38" i="4"/>
  <c r="BQ37" i="4"/>
  <c r="AT36" i="4"/>
  <c r="AR35" i="4"/>
  <c r="CX34" i="4"/>
  <c r="CM33" i="4"/>
  <c r="BV32" i="4"/>
  <c r="BT31" i="4"/>
  <c r="DO30" i="4"/>
  <c r="BJ30" i="4"/>
  <c r="K30" i="4"/>
  <c r="EI29" i="4"/>
  <c r="CM29" i="4"/>
  <c r="AV29" i="4"/>
  <c r="F29" i="4"/>
  <c r="CY28" i="4"/>
  <c r="BK28" i="4"/>
  <c r="AC28" i="4"/>
  <c r="D28" i="4"/>
  <c r="DQ27" i="4"/>
  <c r="CW27" i="4"/>
  <c r="CC27" i="4"/>
  <c r="BI27" i="4"/>
  <c r="AO27" i="4"/>
  <c r="U27" i="4"/>
  <c r="EH26" i="4"/>
  <c r="DN26" i="4"/>
  <c r="CT26" i="4"/>
  <c r="BZ26" i="4"/>
  <c r="BF26" i="4"/>
  <c r="AL26" i="4"/>
  <c r="R26" i="4"/>
  <c r="EE25" i="4"/>
  <c r="DK25" i="4"/>
  <c r="CQ25" i="4"/>
  <c r="BW25" i="4"/>
  <c r="BC25" i="4"/>
  <c r="AI25" i="4"/>
  <c r="O25" i="4"/>
  <c r="EB24" i="4"/>
  <c r="DH24" i="4"/>
  <c r="CN24" i="4"/>
  <c r="BT24" i="4"/>
  <c r="AZ24" i="4"/>
  <c r="AF24" i="4"/>
  <c r="L24" i="4"/>
  <c r="DY23" i="4"/>
  <c r="DE23" i="4"/>
  <c r="CK23" i="4"/>
  <c r="BQ23" i="4"/>
  <c r="AW23" i="4"/>
  <c r="AC23" i="4"/>
  <c r="I23" i="4"/>
  <c r="DV22" i="4"/>
  <c r="DB22" i="4"/>
  <c r="CH22" i="4"/>
  <c r="BN22" i="4"/>
  <c r="AT22" i="4"/>
  <c r="Z22" i="4"/>
  <c r="F22" i="4"/>
  <c r="DS21" i="4"/>
  <c r="CY21" i="4"/>
  <c r="CE21" i="4"/>
  <c r="BK21" i="4"/>
  <c r="AQ21" i="4"/>
  <c r="W21" i="4"/>
  <c r="C21" i="4"/>
  <c r="EJ20" i="4"/>
  <c r="DP20" i="4"/>
  <c r="CV20" i="4"/>
  <c r="CB20" i="4"/>
  <c r="BH20" i="4"/>
  <c r="AN20" i="4"/>
  <c r="T20" i="4"/>
  <c r="EG19" i="4"/>
  <c r="DM19" i="4"/>
  <c r="CS19" i="4"/>
  <c r="BY19" i="4"/>
  <c r="BE19" i="4"/>
  <c r="AK19" i="4"/>
  <c r="Q19" i="4"/>
  <c r="ED18" i="4"/>
  <c r="DJ18" i="4"/>
  <c r="CP18" i="4"/>
  <c r="BV18" i="4"/>
  <c r="BB18" i="4"/>
  <c r="AH18" i="4"/>
  <c r="N18" i="4"/>
  <c r="EA17" i="4"/>
  <c r="DG17" i="4"/>
  <c r="CM17" i="4"/>
  <c r="BS17" i="4"/>
  <c r="AY17" i="4"/>
  <c r="AE17" i="4"/>
  <c r="K17" i="4"/>
  <c r="DX16" i="4"/>
  <c r="DD16" i="4"/>
  <c r="CJ16" i="4"/>
  <c r="BP16" i="4"/>
  <c r="AV16" i="4"/>
  <c r="AB16" i="4"/>
  <c r="H16" i="4"/>
  <c r="DU15" i="4"/>
  <c r="DA15" i="4"/>
  <c r="CG15" i="4"/>
  <c r="BM15" i="4"/>
  <c r="AS15" i="4"/>
  <c r="Y15" i="4"/>
  <c r="E15" i="4"/>
  <c r="DR14" i="4"/>
  <c r="CX14" i="4"/>
  <c r="CD14" i="4"/>
  <c r="BJ14" i="4"/>
  <c r="AP14" i="4"/>
  <c r="V14" i="4"/>
  <c r="EI13" i="4"/>
  <c r="DO13" i="4"/>
  <c r="CU13" i="4"/>
  <c r="CA13" i="4"/>
  <c r="BG13" i="4"/>
  <c r="AM13" i="4"/>
  <c r="S13" i="4"/>
  <c r="AX46" i="4"/>
  <c r="DX43" i="4"/>
  <c r="DT42" i="4"/>
  <c r="CX41" i="4"/>
  <c r="CT40" i="4"/>
  <c r="BX39" i="4"/>
  <c r="BT38" i="4"/>
  <c r="AX37" i="4"/>
  <c r="AA36" i="4"/>
  <c r="AQ35" i="4"/>
  <c r="CW34" i="4"/>
  <c r="CA33" i="4"/>
  <c r="BP32" i="4"/>
  <c r="BS31" i="4"/>
  <c r="DJ30" i="4"/>
  <c r="BG30" i="4"/>
  <c r="J30" i="4"/>
  <c r="EF29" i="4"/>
  <c r="CK29" i="4"/>
  <c r="AU29" i="4"/>
  <c r="E29" i="4"/>
  <c r="CX28" i="4"/>
  <c r="BJ28" i="4"/>
  <c r="AB28" i="4"/>
  <c r="C28" i="4"/>
  <c r="EJ27" i="4"/>
  <c r="DP27" i="4"/>
  <c r="CV27" i="4"/>
  <c r="CB27" i="4"/>
  <c r="BH27" i="4"/>
  <c r="AN27" i="4"/>
  <c r="T27" i="4"/>
  <c r="EG26" i="4"/>
  <c r="DM26" i="4"/>
  <c r="CS26" i="4"/>
  <c r="BY26" i="4"/>
  <c r="BE26" i="4"/>
  <c r="AK26" i="4"/>
  <c r="Q26" i="4"/>
  <c r="ED25" i="4"/>
  <c r="DJ25" i="4"/>
  <c r="CP25" i="4"/>
  <c r="BV25" i="4"/>
  <c r="BB25" i="4"/>
  <c r="AH25" i="4"/>
  <c r="N25" i="4"/>
  <c r="EA24" i="4"/>
  <c r="DG24" i="4"/>
  <c r="CM24" i="4"/>
  <c r="BS24" i="4"/>
  <c r="AY24" i="4"/>
  <c r="AE24" i="4"/>
  <c r="K24" i="4"/>
  <c r="DX23" i="4"/>
  <c r="DD23" i="4"/>
  <c r="CJ23" i="4"/>
  <c r="BP23" i="4"/>
  <c r="AV23" i="4"/>
  <c r="AB23" i="4"/>
  <c r="H23" i="4"/>
  <c r="DU22" i="4"/>
  <c r="DA22" i="4"/>
  <c r="CG22" i="4"/>
  <c r="BM22" i="4"/>
  <c r="AS22" i="4"/>
  <c r="Y22" i="4"/>
  <c r="E22" i="4"/>
  <c r="DR21" i="4"/>
  <c r="CX21" i="4"/>
  <c r="CD21" i="4"/>
  <c r="BJ21" i="4"/>
  <c r="AP21" i="4"/>
  <c r="V21" i="4"/>
  <c r="EI20" i="4"/>
  <c r="DO20" i="4"/>
  <c r="CU20" i="4"/>
  <c r="CA20" i="4"/>
  <c r="BG20" i="4"/>
  <c r="AM20" i="4"/>
  <c r="S20" i="4"/>
  <c r="EF19" i="4"/>
  <c r="DL19" i="4"/>
  <c r="CR19" i="4"/>
  <c r="BX19" i="4"/>
  <c r="BD19" i="4"/>
  <c r="AJ19" i="4"/>
  <c r="P19" i="4"/>
  <c r="EC18" i="4"/>
  <c r="DI18" i="4"/>
  <c r="CO18" i="4"/>
  <c r="BU18" i="4"/>
  <c r="BA18" i="4"/>
  <c r="AG18" i="4"/>
  <c r="M18" i="4"/>
  <c r="DZ17" i="4"/>
  <c r="DF17" i="4"/>
  <c r="CL17" i="4"/>
  <c r="BR17" i="4"/>
  <c r="AX17" i="4"/>
  <c r="AD17" i="4"/>
  <c r="J17" i="4"/>
  <c r="DW16" i="4"/>
  <c r="DC16" i="4"/>
  <c r="CI16" i="4"/>
  <c r="BO16" i="4"/>
  <c r="AU16" i="4"/>
  <c r="AA16" i="4"/>
  <c r="G16" i="4"/>
  <c r="DT15" i="4"/>
  <c r="CZ15" i="4"/>
  <c r="CF15" i="4"/>
  <c r="BL15" i="4"/>
  <c r="AR15" i="4"/>
  <c r="X15" i="4"/>
  <c r="D15" i="4"/>
  <c r="DQ14" i="4"/>
  <c r="CW14" i="4"/>
  <c r="CC14" i="4"/>
  <c r="EA44" i="4"/>
  <c r="DW43" i="4"/>
  <c r="DA42" i="4"/>
  <c r="CW41" i="4"/>
  <c r="CA40" i="4"/>
  <c r="BW39" i="4"/>
  <c r="BA38" i="4"/>
  <c r="AW37" i="4"/>
  <c r="Z36" i="4"/>
  <c r="Y35" i="4"/>
  <c r="CV34" i="4"/>
  <c r="BZ33" i="4"/>
  <c r="BD32" i="4"/>
  <c r="BM31" i="4"/>
  <c r="DH30" i="4"/>
  <c r="BB30" i="4"/>
  <c r="I30" i="4"/>
  <c r="EA29" i="4"/>
  <c r="CJ29" i="4"/>
  <c r="AT29" i="4"/>
  <c r="EH28" i="4"/>
  <c r="CT28" i="4"/>
  <c r="BI28" i="4"/>
  <c r="Z28" i="4"/>
  <c r="EI27" i="4"/>
  <c r="DO27" i="4"/>
  <c r="CU27" i="4"/>
  <c r="CA27" i="4"/>
  <c r="BG27" i="4"/>
  <c r="AM27" i="4"/>
  <c r="S27" i="4"/>
  <c r="EF26" i="4"/>
  <c r="DL26" i="4"/>
  <c r="CR26" i="4"/>
  <c r="BX26" i="4"/>
  <c r="BD26" i="4"/>
  <c r="AJ26" i="4"/>
  <c r="P26" i="4"/>
  <c r="EC25" i="4"/>
  <c r="DI25" i="4"/>
  <c r="CO25" i="4"/>
  <c r="BU25" i="4"/>
  <c r="BA25" i="4"/>
  <c r="AG25" i="4"/>
  <c r="M25" i="4"/>
  <c r="DZ24" i="4"/>
  <c r="DF24" i="4"/>
  <c r="CL24" i="4"/>
  <c r="BR24" i="4"/>
  <c r="AX24" i="4"/>
  <c r="AD24" i="4"/>
  <c r="J24" i="4"/>
  <c r="DW23" i="4"/>
  <c r="DC23" i="4"/>
  <c r="CI23" i="4"/>
  <c r="BO23" i="4"/>
  <c r="AU23" i="4"/>
  <c r="AA23" i="4"/>
  <c r="G23" i="4"/>
  <c r="DT22" i="4"/>
  <c r="CZ22" i="4"/>
  <c r="CF22" i="4"/>
  <c r="BL22" i="4"/>
  <c r="AR22" i="4"/>
  <c r="X22" i="4"/>
  <c r="D22" i="4"/>
  <c r="DQ21" i="4"/>
  <c r="CW21" i="4"/>
  <c r="CC21" i="4"/>
  <c r="BI21" i="4"/>
  <c r="AO21" i="4"/>
  <c r="U21" i="4"/>
  <c r="EH20" i="4"/>
  <c r="DN20" i="4"/>
  <c r="CT20" i="4"/>
  <c r="BZ20" i="4"/>
  <c r="BF20" i="4"/>
  <c r="AL20" i="4"/>
  <c r="R20" i="4"/>
  <c r="EE19" i="4"/>
  <c r="DK19" i="4"/>
  <c r="CQ19" i="4"/>
  <c r="BW19" i="4"/>
  <c r="BC19" i="4"/>
  <c r="AI19" i="4"/>
  <c r="O19" i="4"/>
  <c r="EB18" i="4"/>
  <c r="DH18" i="4"/>
  <c r="CN18" i="4"/>
  <c r="BT18" i="4"/>
  <c r="AZ18" i="4"/>
  <c r="AF18" i="4"/>
  <c r="L18" i="4"/>
  <c r="DY17" i="4"/>
  <c r="DE17" i="4"/>
  <c r="CK17" i="4"/>
  <c r="BQ17" i="4"/>
  <c r="AW17" i="4"/>
  <c r="AC17" i="4"/>
  <c r="I17" i="4"/>
  <c r="DV16" i="4"/>
  <c r="DB16" i="4"/>
  <c r="CH16" i="4"/>
  <c r="BN16" i="4"/>
  <c r="AT16" i="4"/>
  <c r="Z16" i="4"/>
  <c r="F16" i="4"/>
  <c r="DS15" i="4"/>
  <c r="CY15" i="4"/>
  <c r="CE15" i="4"/>
  <c r="BK15" i="4"/>
  <c r="AQ15" i="4"/>
  <c r="W15" i="4"/>
  <c r="C15" i="4"/>
  <c r="EJ14" i="4"/>
  <c r="DP14" i="4"/>
  <c r="CV14" i="4"/>
  <c r="CB14" i="4"/>
  <c r="BH14" i="4"/>
  <c r="AN14" i="4"/>
  <c r="T14" i="4"/>
  <c r="EG13" i="4"/>
  <c r="DM13" i="4"/>
  <c r="CS13" i="4"/>
  <c r="BY13" i="4"/>
  <c r="BE13" i="4"/>
  <c r="AK13" i="4"/>
  <c r="Q13" i="4"/>
  <c r="ED12" i="4"/>
  <c r="DJ12" i="4"/>
  <c r="DU51" i="4"/>
  <c r="DZ44" i="4"/>
  <c r="DD43" i="4"/>
  <c r="CZ42" i="4"/>
  <c r="CD41" i="4"/>
  <c r="BZ40" i="4"/>
  <c r="BD39" i="4"/>
  <c r="AZ38" i="4"/>
  <c r="AD37" i="4"/>
  <c r="G36" i="4"/>
  <c r="X35" i="4"/>
  <c r="CP34" i="4"/>
  <c r="BY33" i="4"/>
  <c r="BC32" i="4"/>
  <c r="EE31" i="4"/>
  <c r="BC31" i="4"/>
  <c r="DF30" i="4"/>
  <c r="AZ30" i="4"/>
  <c r="H30" i="4"/>
  <c r="DY29" i="4"/>
  <c r="CI29" i="4"/>
  <c r="AS29" i="4"/>
  <c r="EF28" i="4"/>
  <c r="CR28" i="4"/>
  <c r="BF28" i="4"/>
  <c r="Y28" i="4"/>
  <c r="EH27" i="4"/>
  <c r="DN27" i="4"/>
  <c r="CT27" i="4"/>
  <c r="BZ27" i="4"/>
  <c r="BF27" i="4"/>
  <c r="AL27" i="4"/>
  <c r="R27" i="4"/>
  <c r="EE26" i="4"/>
  <c r="DK26" i="4"/>
  <c r="CQ26" i="4"/>
  <c r="BW26" i="4"/>
  <c r="BC26" i="4"/>
  <c r="AI26" i="4"/>
  <c r="O26" i="4"/>
  <c r="EB25" i="4"/>
  <c r="DH25" i="4"/>
  <c r="CN25" i="4"/>
  <c r="BT25" i="4"/>
  <c r="AZ25" i="4"/>
  <c r="AF25" i="4"/>
  <c r="L25" i="4"/>
  <c r="DY24" i="4"/>
  <c r="DE24" i="4"/>
  <c r="CK24" i="4"/>
  <c r="BQ24" i="4"/>
  <c r="AW24" i="4"/>
  <c r="AC24" i="4"/>
  <c r="I24" i="4"/>
  <c r="DV23" i="4"/>
  <c r="DB23" i="4"/>
  <c r="CH23" i="4"/>
  <c r="BN23" i="4"/>
  <c r="AT23" i="4"/>
  <c r="Z23" i="4"/>
  <c r="F23" i="4"/>
  <c r="DS22" i="4"/>
  <c r="CY22" i="4"/>
  <c r="CE22" i="4"/>
  <c r="BK22" i="4"/>
  <c r="AQ22" i="4"/>
  <c r="W22" i="4"/>
  <c r="C22" i="4"/>
  <c r="EJ21" i="4"/>
  <c r="DP21" i="4"/>
  <c r="CV21" i="4"/>
  <c r="CB21" i="4"/>
  <c r="BH21" i="4"/>
  <c r="AN21" i="4"/>
  <c r="T21" i="4"/>
  <c r="EG20" i="4"/>
  <c r="DM20" i="4"/>
  <c r="CS20" i="4"/>
  <c r="BY20" i="4"/>
  <c r="BE20" i="4"/>
  <c r="AK20" i="4"/>
  <c r="Q20" i="4"/>
  <c r="ED19" i="4"/>
  <c r="DJ19" i="4"/>
  <c r="CP19" i="4"/>
  <c r="BV19" i="4"/>
  <c r="BB19" i="4"/>
  <c r="AH19" i="4"/>
  <c r="N19" i="4"/>
  <c r="EA18" i="4"/>
  <c r="DG18" i="4"/>
  <c r="CM18" i="4"/>
  <c r="BS18" i="4"/>
  <c r="AY18" i="4"/>
  <c r="AE18" i="4"/>
  <c r="K18" i="4"/>
  <c r="DX17" i="4"/>
  <c r="DD17" i="4"/>
  <c r="CJ17" i="4"/>
  <c r="BP17" i="4"/>
  <c r="AV17" i="4"/>
  <c r="AB17" i="4"/>
  <c r="H17" i="4"/>
  <c r="DU16" i="4"/>
  <c r="DA16" i="4"/>
  <c r="CG16" i="4"/>
  <c r="BM16" i="4"/>
  <c r="AS16" i="4"/>
  <c r="Y16" i="4"/>
  <c r="E16" i="4"/>
  <c r="DR15" i="4"/>
  <c r="CX15" i="4"/>
  <c r="CD15" i="4"/>
  <c r="BJ15" i="4"/>
  <c r="AP15" i="4"/>
  <c r="V15" i="4"/>
  <c r="EI14" i="4"/>
  <c r="DO14" i="4"/>
  <c r="CU14" i="4"/>
  <c r="CA14" i="4"/>
  <c r="BG14" i="4"/>
  <c r="AM14" i="4"/>
  <c r="S14" i="4"/>
  <c r="EF13" i="4"/>
  <c r="DL13" i="4"/>
  <c r="CR13" i="4"/>
  <c r="BX13" i="4"/>
  <c r="BD13" i="4"/>
  <c r="AJ13" i="4"/>
  <c r="P13" i="4"/>
  <c r="EC12" i="4"/>
  <c r="DI12" i="4"/>
  <c r="CO12" i="4"/>
  <c r="BU12" i="4"/>
  <c r="DG44" i="4"/>
  <c r="DC43" i="4"/>
  <c r="CG42" i="4"/>
  <c r="CC41" i="4"/>
  <c r="BG40" i="4"/>
  <c r="BC39" i="4"/>
  <c r="AG38" i="4"/>
  <c r="AC37" i="4"/>
  <c r="F36" i="4"/>
  <c r="W35" i="4"/>
  <c r="CD34" i="4"/>
  <c r="BS33" i="4"/>
  <c r="BB32" i="4"/>
  <c r="EC31" i="4"/>
  <c r="BA31" i="4"/>
  <c r="DE30" i="4"/>
  <c r="AY30" i="4"/>
  <c r="DX29" i="4"/>
  <c r="CH29" i="4"/>
  <c r="AO29" i="4"/>
  <c r="ED28" i="4"/>
  <c r="CP28" i="4"/>
  <c r="BD28" i="4"/>
  <c r="X28" i="4"/>
  <c r="EG27" i="4"/>
  <c r="DM27" i="4"/>
  <c r="CS27" i="4"/>
  <c r="BY27" i="4"/>
  <c r="BE27" i="4"/>
  <c r="AK27" i="4"/>
  <c r="Q27" i="4"/>
  <c r="ED26" i="4"/>
  <c r="DJ26" i="4"/>
  <c r="CP26" i="4"/>
  <c r="BV26" i="4"/>
  <c r="BB26" i="4"/>
  <c r="AH26" i="4"/>
  <c r="N26" i="4"/>
  <c r="EA25" i="4"/>
  <c r="DG25" i="4"/>
  <c r="CM25" i="4"/>
  <c r="BS25" i="4"/>
  <c r="AY25" i="4"/>
  <c r="AE25" i="4"/>
  <c r="K25" i="4"/>
  <c r="DX24" i="4"/>
  <c r="DD24" i="4"/>
  <c r="CJ24" i="4"/>
  <c r="BP24" i="4"/>
  <c r="AV24" i="4"/>
  <c r="AB24" i="4"/>
  <c r="H24" i="4"/>
  <c r="DU23" i="4"/>
  <c r="DA23" i="4"/>
  <c r="CG23" i="4"/>
  <c r="BM23" i="4"/>
  <c r="AS23" i="4"/>
  <c r="Y23" i="4"/>
  <c r="E23" i="4"/>
  <c r="DR22" i="4"/>
  <c r="CX22" i="4"/>
  <c r="CD22" i="4"/>
  <c r="BJ22" i="4"/>
  <c r="AP22" i="4"/>
  <c r="V22" i="4"/>
  <c r="EI21" i="4"/>
  <c r="DO21" i="4"/>
  <c r="CU21" i="4"/>
  <c r="CA21" i="4"/>
  <c r="BG21" i="4"/>
  <c r="AM21" i="4"/>
  <c r="S21" i="4"/>
  <c r="EF20" i="4"/>
  <c r="DL20" i="4"/>
  <c r="CR20" i="4"/>
  <c r="BX20" i="4"/>
  <c r="BD20" i="4"/>
  <c r="AJ20" i="4"/>
  <c r="P20" i="4"/>
  <c r="EC19" i="4"/>
  <c r="DI19" i="4"/>
  <c r="CO19" i="4"/>
  <c r="BU19" i="4"/>
  <c r="BA19" i="4"/>
  <c r="AG19" i="4"/>
  <c r="M19" i="4"/>
  <c r="DZ18" i="4"/>
  <c r="DF18" i="4"/>
  <c r="CL18" i="4"/>
  <c r="BR18" i="4"/>
  <c r="AX18" i="4"/>
  <c r="AD18" i="4"/>
  <c r="J18" i="4"/>
  <c r="DW17" i="4"/>
  <c r="DC17" i="4"/>
  <c r="CI17" i="4"/>
  <c r="BO17" i="4"/>
  <c r="AU17" i="4"/>
  <c r="AA17" i="4"/>
  <c r="G17" i="4"/>
  <c r="DT16" i="4"/>
  <c r="CZ16" i="4"/>
  <c r="CF16" i="4"/>
  <c r="BL16" i="4"/>
  <c r="AR16" i="4"/>
  <c r="X16" i="4"/>
  <c r="D16" i="4"/>
  <c r="DQ15" i="4"/>
  <c r="CW15" i="4"/>
  <c r="CC15" i="4"/>
  <c r="BI15" i="4"/>
  <c r="AO15" i="4"/>
  <c r="U15" i="4"/>
  <c r="EH14" i="4"/>
  <c r="DN14" i="4"/>
  <c r="CT14" i="4"/>
  <c r="BZ14" i="4"/>
  <c r="BF14" i="4"/>
  <c r="AL14" i="4"/>
  <c r="R14" i="4"/>
  <c r="EE13" i="4"/>
  <c r="DK13" i="4"/>
  <c r="CQ13" i="4"/>
  <c r="BW13" i="4"/>
  <c r="BC13" i="4"/>
  <c r="AI13" i="4"/>
  <c r="O13" i="4"/>
  <c r="EB12" i="4"/>
  <c r="DH12" i="4"/>
  <c r="CN12" i="4"/>
  <c r="BT12" i="4"/>
  <c r="DR50" i="4"/>
  <c r="DY45" i="4"/>
  <c r="DF44" i="4"/>
  <c r="CJ43" i="4"/>
  <c r="CF42" i="4"/>
  <c r="BJ41" i="4"/>
  <c r="BF40" i="4"/>
  <c r="AJ39" i="4"/>
  <c r="AF38" i="4"/>
  <c r="J37" i="4"/>
  <c r="E35" i="4"/>
  <c r="CC34" i="4"/>
  <c r="BG33" i="4"/>
  <c r="AV32" i="4"/>
  <c r="EB31" i="4"/>
  <c r="AZ31" i="4"/>
  <c r="DD30" i="4"/>
  <c r="AX30" i="4"/>
  <c r="DW29" i="4"/>
  <c r="CG29" i="4"/>
  <c r="AM29" i="4"/>
  <c r="EC28" i="4"/>
  <c r="CO28" i="4"/>
  <c r="BB28" i="4"/>
  <c r="W28" i="4"/>
  <c r="EF27" i="4"/>
  <c r="DL27" i="4"/>
  <c r="CR27" i="4"/>
  <c r="BX27" i="4"/>
  <c r="BD27" i="4"/>
  <c r="AJ27" i="4"/>
  <c r="P27" i="4"/>
  <c r="EC26" i="4"/>
  <c r="DI26" i="4"/>
  <c r="CO26" i="4"/>
  <c r="BU26" i="4"/>
  <c r="BA26" i="4"/>
  <c r="AG26" i="4"/>
  <c r="M26" i="4"/>
  <c r="DZ25" i="4"/>
  <c r="DF25" i="4"/>
  <c r="CL25" i="4"/>
  <c r="BR25" i="4"/>
  <c r="AX25" i="4"/>
  <c r="AD25" i="4"/>
  <c r="J25" i="4"/>
  <c r="DW24" i="4"/>
  <c r="DC24" i="4"/>
  <c r="CI24" i="4"/>
  <c r="BO24" i="4"/>
  <c r="AU24" i="4"/>
  <c r="AA24" i="4"/>
  <c r="G24" i="4"/>
  <c r="DT23" i="4"/>
  <c r="CZ23" i="4"/>
  <c r="CF23" i="4"/>
  <c r="BL23" i="4"/>
  <c r="AR23" i="4"/>
  <c r="X23" i="4"/>
  <c r="D23" i="4"/>
  <c r="DQ22" i="4"/>
  <c r="CW22" i="4"/>
  <c r="CC22" i="4"/>
  <c r="BI22" i="4"/>
  <c r="AO22" i="4"/>
  <c r="U22" i="4"/>
  <c r="EH21" i="4"/>
  <c r="DN21" i="4"/>
  <c r="CT21" i="4"/>
  <c r="BZ21" i="4"/>
  <c r="BF21" i="4"/>
  <c r="AL21" i="4"/>
  <c r="R21" i="4"/>
  <c r="EE20" i="4"/>
  <c r="DK20" i="4"/>
  <c r="CQ20" i="4"/>
  <c r="BW20" i="4"/>
  <c r="BC20" i="4"/>
  <c r="AI20" i="4"/>
  <c r="O20" i="4"/>
  <c r="EB19" i="4"/>
  <c r="DH19" i="4"/>
  <c r="CN19" i="4"/>
  <c r="BT19" i="4"/>
  <c r="AZ19" i="4"/>
  <c r="AF19" i="4"/>
  <c r="L19" i="4"/>
  <c r="DY18" i="4"/>
  <c r="DE18" i="4"/>
  <c r="CK18" i="4"/>
  <c r="BQ18" i="4"/>
  <c r="AW18" i="4"/>
  <c r="AC18" i="4"/>
  <c r="I18" i="4"/>
  <c r="DV17" i="4"/>
  <c r="DB17" i="4"/>
  <c r="CH17" i="4"/>
  <c r="BN17" i="4"/>
  <c r="AT17" i="4"/>
  <c r="Z17" i="4"/>
  <c r="F17" i="4"/>
  <c r="DS16" i="4"/>
  <c r="CY16" i="4"/>
  <c r="CE16" i="4"/>
  <c r="BK16" i="4"/>
  <c r="AQ16" i="4"/>
  <c r="W16" i="4"/>
  <c r="C16" i="4"/>
  <c r="EJ15" i="4"/>
  <c r="DP15" i="4"/>
  <c r="CV15" i="4"/>
  <c r="CB15" i="4"/>
  <c r="BH15" i="4"/>
  <c r="AN15" i="4"/>
  <c r="T15" i="4"/>
  <c r="EG14" i="4"/>
  <c r="DM14" i="4"/>
  <c r="CS14" i="4"/>
  <c r="BY14" i="4"/>
  <c r="BE14" i="4"/>
  <c r="AK14" i="4"/>
  <c r="Q14" i="4"/>
  <c r="ED13" i="4"/>
  <c r="DJ13" i="4"/>
  <c r="CP13" i="4"/>
  <c r="BV13" i="4"/>
  <c r="BB13" i="4"/>
  <c r="AH13" i="4"/>
  <c r="N13" i="4"/>
  <c r="EA12" i="4"/>
  <c r="DG12" i="4"/>
  <c r="DQ50" i="4"/>
  <c r="DX45" i="4"/>
  <c r="CM44" i="4"/>
  <c r="CI43" i="4"/>
  <c r="BM42" i="4"/>
  <c r="BI41" i="4"/>
  <c r="AM40" i="4"/>
  <c r="AI39" i="4"/>
  <c r="M38" i="4"/>
  <c r="I37" i="4"/>
  <c r="D35" i="4"/>
  <c r="CB34" i="4"/>
  <c r="BF33" i="4"/>
  <c r="EF32" i="4"/>
  <c r="AJ32" i="4"/>
  <c r="EA31" i="4"/>
  <c r="AY31" i="4"/>
  <c r="CX30" i="4"/>
  <c r="AW30" i="4"/>
  <c r="DV29" i="4"/>
  <c r="CC29" i="4"/>
  <c r="AJ29" i="4"/>
  <c r="DX28" i="4"/>
  <c r="CJ28" i="4"/>
  <c r="BA28" i="4"/>
  <c r="V28" i="4"/>
  <c r="EE27" i="4"/>
  <c r="DK27" i="4"/>
  <c r="CQ27" i="4"/>
  <c r="BW27" i="4"/>
  <c r="BC27" i="4"/>
  <c r="AI27" i="4"/>
  <c r="O27" i="4"/>
  <c r="EB26" i="4"/>
  <c r="DH26" i="4"/>
  <c r="CN26" i="4"/>
  <c r="BT26" i="4"/>
  <c r="AZ26" i="4"/>
  <c r="AF26" i="4"/>
  <c r="L26" i="4"/>
  <c r="DY25" i="4"/>
  <c r="DE25" i="4"/>
  <c r="CK25" i="4"/>
  <c r="BQ25" i="4"/>
  <c r="AW25" i="4"/>
  <c r="AC25" i="4"/>
  <c r="I25" i="4"/>
  <c r="DV24" i="4"/>
  <c r="DB24" i="4"/>
  <c r="CH24" i="4"/>
  <c r="BN24" i="4"/>
  <c r="AT24" i="4"/>
  <c r="Z24" i="4"/>
  <c r="F24" i="4"/>
  <c r="DS23" i="4"/>
  <c r="CY23" i="4"/>
  <c r="CE23" i="4"/>
  <c r="BK23" i="4"/>
  <c r="AQ23" i="4"/>
  <c r="W23" i="4"/>
  <c r="C23" i="4"/>
  <c r="EJ22" i="4"/>
  <c r="DP22" i="4"/>
  <c r="CV22" i="4"/>
  <c r="CB22" i="4"/>
  <c r="BH22" i="4"/>
  <c r="AN22" i="4"/>
  <c r="T22" i="4"/>
  <c r="EG21" i="4"/>
  <c r="DM21" i="4"/>
  <c r="CS21" i="4"/>
  <c r="BY21" i="4"/>
  <c r="BE21" i="4"/>
  <c r="AK21" i="4"/>
  <c r="Q21" i="4"/>
  <c r="ED20" i="4"/>
  <c r="DJ20" i="4"/>
  <c r="CP20" i="4"/>
  <c r="BV20" i="4"/>
  <c r="BB20" i="4"/>
  <c r="AH20" i="4"/>
  <c r="N20" i="4"/>
  <c r="EA19" i="4"/>
  <c r="DG19" i="4"/>
  <c r="CM19" i="4"/>
  <c r="BS19" i="4"/>
  <c r="AY19" i="4"/>
  <c r="AE19" i="4"/>
  <c r="K19" i="4"/>
  <c r="DX18" i="4"/>
  <c r="DD18" i="4"/>
  <c r="CJ18" i="4"/>
  <c r="BP18" i="4"/>
  <c r="AV18" i="4"/>
  <c r="AB18" i="4"/>
  <c r="H18" i="4"/>
  <c r="DU17" i="4"/>
  <c r="DA17" i="4"/>
  <c r="CG17" i="4"/>
  <c r="BM17" i="4"/>
  <c r="AS17" i="4"/>
  <c r="Y17" i="4"/>
  <c r="E17" i="4"/>
  <c r="DR16" i="4"/>
  <c r="CX16" i="4"/>
  <c r="CD16" i="4"/>
  <c r="BJ16" i="4"/>
  <c r="AP16" i="4"/>
  <c r="V16" i="4"/>
  <c r="EI15" i="4"/>
  <c r="DO15" i="4"/>
  <c r="CU15" i="4"/>
  <c r="CA15" i="4"/>
  <c r="BG15" i="4"/>
  <c r="AM15" i="4"/>
  <c r="S15" i="4"/>
  <c r="EF14" i="4"/>
  <c r="DL14" i="4"/>
  <c r="CR14" i="4"/>
  <c r="BX14" i="4"/>
  <c r="BD14" i="4"/>
  <c r="AJ14" i="4"/>
  <c r="P14" i="4"/>
  <c r="EC13" i="4"/>
  <c r="DI13" i="4"/>
  <c r="CO13" i="4"/>
  <c r="BU13" i="4"/>
  <c r="BA13" i="4"/>
  <c r="AG13" i="4"/>
  <c r="M13" i="4"/>
  <c r="DZ12" i="4"/>
  <c r="DF12" i="4"/>
  <c r="CS45" i="4"/>
  <c r="CL44" i="4"/>
  <c r="BP43" i="4"/>
  <c r="BL42" i="4"/>
  <c r="AP41" i="4"/>
  <c r="AL40" i="4"/>
  <c r="P39" i="4"/>
  <c r="L38" i="4"/>
  <c r="C35" i="4"/>
  <c r="BV34" i="4"/>
  <c r="BE33" i="4"/>
  <c r="EE32" i="4"/>
  <c r="AI32" i="4"/>
  <c r="DU31" i="4"/>
  <c r="AS31" i="4"/>
  <c r="CU30" i="4"/>
  <c r="AV30" i="4"/>
  <c r="DU29" i="4"/>
  <c r="CA29" i="4"/>
  <c r="AE29" i="4"/>
  <c r="DV28" i="4"/>
  <c r="CH28" i="4"/>
  <c r="AV28" i="4"/>
  <c r="U28" i="4"/>
  <c r="ED27" i="4"/>
  <c r="DJ27" i="4"/>
  <c r="CP27" i="4"/>
  <c r="BV27" i="4"/>
  <c r="BB27" i="4"/>
  <c r="AH27" i="4"/>
  <c r="N27" i="4"/>
  <c r="EA26" i="4"/>
  <c r="DG26" i="4"/>
  <c r="CM26" i="4"/>
  <c r="BS26" i="4"/>
  <c r="AY26" i="4"/>
  <c r="AE26" i="4"/>
  <c r="K26" i="4"/>
  <c r="DX25" i="4"/>
  <c r="DD25" i="4"/>
  <c r="CJ25" i="4"/>
  <c r="BP25" i="4"/>
  <c r="AV25" i="4"/>
  <c r="AB25" i="4"/>
  <c r="H25" i="4"/>
  <c r="DU24" i="4"/>
  <c r="DA24" i="4"/>
  <c r="CG24" i="4"/>
  <c r="BM24" i="4"/>
  <c r="AS24" i="4"/>
  <c r="Y24" i="4"/>
  <c r="E24" i="4"/>
  <c r="DR23" i="4"/>
  <c r="CX23" i="4"/>
  <c r="CD23" i="4"/>
  <c r="BJ23" i="4"/>
  <c r="AP23" i="4"/>
  <c r="V23" i="4"/>
  <c r="EI22" i="4"/>
  <c r="DO22" i="4"/>
  <c r="CU22" i="4"/>
  <c r="CA22" i="4"/>
  <c r="BG22" i="4"/>
  <c r="AM22" i="4"/>
  <c r="S22" i="4"/>
  <c r="EF21" i="4"/>
  <c r="DL21" i="4"/>
  <c r="CR21" i="4"/>
  <c r="BX21" i="4"/>
  <c r="BD21" i="4"/>
  <c r="AJ21" i="4"/>
  <c r="P21" i="4"/>
  <c r="EC20" i="4"/>
  <c r="DI20" i="4"/>
  <c r="CO20" i="4"/>
  <c r="BU20" i="4"/>
  <c r="BA20" i="4"/>
  <c r="AG20" i="4"/>
  <c r="M20" i="4"/>
  <c r="DZ19" i="4"/>
  <c r="DF19" i="4"/>
  <c r="CL19" i="4"/>
  <c r="BR19" i="4"/>
  <c r="AX19" i="4"/>
  <c r="AD19" i="4"/>
  <c r="J19" i="4"/>
  <c r="DW18" i="4"/>
  <c r="DC18" i="4"/>
  <c r="CI18" i="4"/>
  <c r="BO18" i="4"/>
  <c r="AU18" i="4"/>
  <c r="AA18" i="4"/>
  <c r="G18" i="4"/>
  <c r="DT17" i="4"/>
  <c r="CZ17" i="4"/>
  <c r="CF17" i="4"/>
  <c r="BL17" i="4"/>
  <c r="AR17" i="4"/>
  <c r="X17" i="4"/>
  <c r="D17" i="4"/>
  <c r="DQ16" i="4"/>
  <c r="CW16" i="4"/>
  <c r="CC16" i="4"/>
  <c r="BI16" i="4"/>
  <c r="AO16" i="4"/>
  <c r="U16" i="4"/>
  <c r="EH15" i="4"/>
  <c r="DN49" i="4"/>
  <c r="CQ45" i="4"/>
  <c r="BS44" i="4"/>
  <c r="BO43" i="4"/>
  <c r="AS42" i="4"/>
  <c r="AO41" i="4"/>
  <c r="S40" i="4"/>
  <c r="O39" i="4"/>
  <c r="BJ34" i="4"/>
  <c r="AY33" i="4"/>
  <c r="ED32" i="4"/>
  <c r="AH32" i="4"/>
  <c r="DK31" i="4"/>
  <c r="AK31" i="4"/>
  <c r="CP30" i="4"/>
  <c r="AP30" i="4"/>
  <c r="DQ29" i="4"/>
  <c r="BX29" i="4"/>
  <c r="AC29" i="4"/>
  <c r="DU28" i="4"/>
  <c r="CG28" i="4"/>
  <c r="AT28" i="4"/>
  <c r="S28" i="4"/>
  <c r="EC27" i="4"/>
  <c r="DI27" i="4"/>
  <c r="CO27" i="4"/>
  <c r="BU27" i="4"/>
  <c r="BA27" i="4"/>
  <c r="AG27" i="4"/>
  <c r="M27" i="4"/>
  <c r="DZ26" i="4"/>
  <c r="DF26" i="4"/>
  <c r="CL26" i="4"/>
  <c r="BR26" i="4"/>
  <c r="AX26" i="4"/>
  <c r="AD26" i="4"/>
  <c r="J26" i="4"/>
  <c r="DW25" i="4"/>
  <c r="DC25" i="4"/>
  <c r="CI25" i="4"/>
  <c r="BO25" i="4"/>
  <c r="AU25" i="4"/>
  <c r="AA25" i="4"/>
  <c r="G25" i="4"/>
  <c r="DT24" i="4"/>
  <c r="CZ24" i="4"/>
  <c r="CF24" i="4"/>
  <c r="BL24" i="4"/>
  <c r="AR24" i="4"/>
  <c r="X24" i="4"/>
  <c r="D24" i="4"/>
  <c r="DQ23" i="4"/>
  <c r="CW23" i="4"/>
  <c r="CC23" i="4"/>
  <c r="BI23" i="4"/>
  <c r="AO23" i="4"/>
  <c r="U23" i="4"/>
  <c r="EH22" i="4"/>
  <c r="DN22" i="4"/>
  <c r="CT22" i="4"/>
  <c r="BZ22" i="4"/>
  <c r="BF22" i="4"/>
  <c r="AL22" i="4"/>
  <c r="R22" i="4"/>
  <c r="EE21" i="4"/>
  <c r="DK21" i="4"/>
  <c r="CQ21" i="4"/>
  <c r="BW21" i="4"/>
  <c r="BC21" i="4"/>
  <c r="AI21" i="4"/>
  <c r="O21" i="4"/>
  <c r="EB20" i="4"/>
  <c r="DH20" i="4"/>
  <c r="CN20" i="4"/>
  <c r="BT20" i="4"/>
  <c r="AZ20" i="4"/>
  <c r="AF20" i="4"/>
  <c r="L20" i="4"/>
  <c r="DY19" i="4"/>
  <c r="DE19" i="4"/>
  <c r="CK19" i="4"/>
  <c r="BQ19" i="4"/>
  <c r="AW19" i="4"/>
  <c r="AC19" i="4"/>
  <c r="I19" i="4"/>
  <c r="DV18" i="4"/>
  <c r="DB18" i="4"/>
  <c r="CH18" i="4"/>
  <c r="BN18" i="4"/>
  <c r="AT18" i="4"/>
  <c r="Z18" i="4"/>
  <c r="F18" i="4"/>
  <c r="DS17" i="4"/>
  <c r="CY17" i="4"/>
  <c r="CE17" i="4"/>
  <c r="BK17" i="4"/>
  <c r="AQ17" i="4"/>
  <c r="W17" i="4"/>
  <c r="C17" i="4"/>
  <c r="EJ16" i="4"/>
  <c r="DP16" i="4"/>
  <c r="CV16" i="4"/>
  <c r="CB16" i="4"/>
  <c r="BH16" i="4"/>
  <c r="AN16" i="4"/>
  <c r="T16" i="4"/>
  <c r="EG15" i="4"/>
  <c r="DM15" i="4"/>
  <c r="CS15" i="4"/>
  <c r="BY15" i="4"/>
  <c r="BE15" i="4"/>
  <c r="AK15" i="4"/>
  <c r="Q15" i="4"/>
  <c r="ED14" i="4"/>
  <c r="DJ14" i="4"/>
  <c r="CP14" i="4"/>
  <c r="BV14" i="4"/>
  <c r="BB14" i="4"/>
  <c r="AH14" i="4"/>
  <c r="N14" i="4"/>
  <c r="EA13" i="4"/>
  <c r="DG13" i="4"/>
  <c r="CM13" i="4"/>
  <c r="BS13" i="4"/>
  <c r="AY13" i="4"/>
  <c r="AE13" i="4"/>
  <c r="K13" i="4"/>
  <c r="DX12" i="4"/>
  <c r="DO75" i="4"/>
  <c r="CU49" i="4"/>
  <c r="BV45" i="4"/>
  <c r="BR44" i="4"/>
  <c r="AV43" i="4"/>
  <c r="AR42" i="4"/>
  <c r="V41" i="4"/>
  <c r="R40" i="4"/>
  <c r="BI34" i="4"/>
  <c r="EI33" i="4"/>
  <c r="AM33" i="4"/>
  <c r="DX32" i="4"/>
  <c r="AB32" i="4"/>
  <c r="DI31" i="4"/>
  <c r="AI31" i="4"/>
  <c r="CN30" i="4"/>
  <c r="AM30" i="4"/>
  <c r="DO29" i="4"/>
  <c r="BS29" i="4"/>
  <c r="AB29" i="4"/>
  <c r="DT28" i="4"/>
  <c r="CF28" i="4"/>
  <c r="AS28" i="4"/>
  <c r="R28" i="4"/>
  <c r="EB27" i="4"/>
  <c r="DH27" i="4"/>
  <c r="CN27" i="4"/>
  <c r="BT27" i="4"/>
  <c r="AZ27" i="4"/>
  <c r="AF27" i="4"/>
  <c r="L27" i="4"/>
  <c r="DY26" i="4"/>
  <c r="DE26" i="4"/>
  <c r="CK26" i="4"/>
  <c r="BQ26" i="4"/>
  <c r="AW26" i="4"/>
  <c r="AC26" i="4"/>
  <c r="I26" i="4"/>
  <c r="DV25" i="4"/>
  <c r="DB25" i="4"/>
  <c r="CH25" i="4"/>
  <c r="BN25" i="4"/>
  <c r="AT25" i="4"/>
  <c r="Z25" i="4"/>
  <c r="F25" i="4"/>
  <c r="DS24" i="4"/>
  <c r="CY24" i="4"/>
  <c r="CE24" i="4"/>
  <c r="BK24" i="4"/>
  <c r="AQ24" i="4"/>
  <c r="W24" i="4"/>
  <c r="C24" i="4"/>
  <c r="EJ23" i="4"/>
  <c r="DP23" i="4"/>
  <c r="CV23" i="4"/>
  <c r="CB23" i="4"/>
  <c r="BH23" i="4"/>
  <c r="AN23" i="4"/>
  <c r="T23" i="4"/>
  <c r="EG22" i="4"/>
  <c r="DM22" i="4"/>
  <c r="CS22" i="4"/>
  <c r="BY22" i="4"/>
  <c r="BE22" i="4"/>
  <c r="AK22" i="4"/>
  <c r="Q22" i="4"/>
  <c r="ED21" i="4"/>
  <c r="DJ21" i="4"/>
  <c r="CP21" i="4"/>
  <c r="BV21" i="4"/>
  <c r="BB21" i="4"/>
  <c r="AH21" i="4"/>
  <c r="N21" i="4"/>
  <c r="EA20" i="4"/>
  <c r="DG20" i="4"/>
  <c r="CM20" i="4"/>
  <c r="BS20" i="4"/>
  <c r="AY20" i="4"/>
  <c r="AE20" i="4"/>
  <c r="K20" i="4"/>
  <c r="DX19" i="4"/>
  <c r="DD19" i="4"/>
  <c r="CJ19" i="4"/>
  <c r="BP19" i="4"/>
  <c r="AV19" i="4"/>
  <c r="AB19" i="4"/>
  <c r="H19" i="4"/>
  <c r="DU18" i="4"/>
  <c r="DA18" i="4"/>
  <c r="CG18" i="4"/>
  <c r="BM18" i="4"/>
  <c r="AS18" i="4"/>
  <c r="Y18" i="4"/>
  <c r="E18" i="4"/>
  <c r="DR17" i="4"/>
  <c r="CX17" i="4"/>
  <c r="CD17" i="4"/>
  <c r="BJ17" i="4"/>
  <c r="AP17" i="4"/>
  <c r="V17" i="4"/>
  <c r="EI16" i="4"/>
  <c r="DO16" i="4"/>
  <c r="CU16" i="4"/>
  <c r="CA16" i="4"/>
  <c r="BG16" i="4"/>
  <c r="AM16" i="4"/>
  <c r="S16" i="4"/>
  <c r="EF15" i="4"/>
  <c r="DL15" i="4"/>
  <c r="CR15" i="4"/>
  <c r="BX15" i="4"/>
  <c r="BD15" i="4"/>
  <c r="AJ15" i="4"/>
  <c r="P15" i="4"/>
  <c r="EC14" i="4"/>
  <c r="DI14" i="4"/>
  <c r="CO14" i="4"/>
  <c r="BU14" i="4"/>
  <c r="BA14" i="4"/>
  <c r="AG14" i="4"/>
  <c r="M14" i="4"/>
  <c r="DZ13" i="4"/>
  <c r="DF13" i="4"/>
  <c r="CL13" i="4"/>
  <c r="BR13" i="4"/>
  <c r="AX13" i="4"/>
  <c r="AD13" i="4"/>
  <c r="J13" i="4"/>
  <c r="DW12" i="4"/>
  <c r="BU45" i="4"/>
  <c r="AY44" i="4"/>
  <c r="AU43" i="4"/>
  <c r="Y42" i="4"/>
  <c r="U41" i="4"/>
  <c r="DT35" i="4"/>
  <c r="BH34" i="4"/>
  <c r="EH33" i="4"/>
  <c r="AL33" i="4"/>
  <c r="DL32" i="4"/>
  <c r="P32" i="4"/>
  <c r="DH31" i="4"/>
  <c r="AG31" i="4"/>
  <c r="CL30" i="4"/>
  <c r="AH30" i="4"/>
  <c r="DL29" i="4"/>
  <c r="BQ29" i="4"/>
  <c r="AA29" i="4"/>
  <c r="DS28" i="4"/>
  <c r="CE28" i="4"/>
  <c r="AR28" i="4"/>
  <c r="P28" i="4"/>
  <c r="EA27" i="4"/>
  <c r="DG27" i="4"/>
  <c r="CM27" i="4"/>
  <c r="BS27" i="4"/>
  <c r="AY27" i="4"/>
  <c r="AE27" i="4"/>
  <c r="K27" i="4"/>
  <c r="DX26" i="4"/>
  <c r="DD26" i="4"/>
  <c r="CJ26" i="4"/>
  <c r="BP26" i="4"/>
  <c r="AV26" i="4"/>
  <c r="AB26" i="4"/>
  <c r="H26" i="4"/>
  <c r="DU25" i="4"/>
  <c r="DA25" i="4"/>
  <c r="CG25" i="4"/>
  <c r="BM25" i="4"/>
  <c r="AS25" i="4"/>
  <c r="Y25" i="4"/>
  <c r="E25" i="4"/>
  <c r="DR24" i="4"/>
  <c r="CX24" i="4"/>
  <c r="CD24" i="4"/>
  <c r="BJ24" i="4"/>
  <c r="AP24" i="4"/>
  <c r="V24" i="4"/>
  <c r="EI23" i="4"/>
  <c r="DO23" i="4"/>
  <c r="CU23" i="4"/>
  <c r="CA23" i="4"/>
  <c r="BG23" i="4"/>
  <c r="AM23" i="4"/>
  <c r="S23" i="4"/>
  <c r="EF22" i="4"/>
  <c r="DL22" i="4"/>
  <c r="CR22" i="4"/>
  <c r="BX22" i="4"/>
  <c r="BD22" i="4"/>
  <c r="AJ22" i="4"/>
  <c r="P22" i="4"/>
  <c r="EC21" i="4"/>
  <c r="DI21" i="4"/>
  <c r="CO21" i="4"/>
  <c r="BU21" i="4"/>
  <c r="BA21" i="4"/>
  <c r="AG21" i="4"/>
  <c r="M21" i="4"/>
  <c r="DZ20" i="4"/>
  <c r="DF20" i="4"/>
  <c r="CL20" i="4"/>
  <c r="BR20" i="4"/>
  <c r="AX20" i="4"/>
  <c r="AD20" i="4"/>
  <c r="J20" i="4"/>
  <c r="DW19" i="4"/>
  <c r="DC19" i="4"/>
  <c r="CI19" i="4"/>
  <c r="BO19" i="4"/>
  <c r="AU19" i="4"/>
  <c r="AA19" i="4"/>
  <c r="G19" i="4"/>
  <c r="DT18" i="4"/>
  <c r="CZ18" i="4"/>
  <c r="CF18" i="4"/>
  <c r="BL18" i="4"/>
  <c r="AR18" i="4"/>
  <c r="X18" i="4"/>
  <c r="D18" i="4"/>
  <c r="DQ17" i="4"/>
  <c r="CW17" i="4"/>
  <c r="CC17" i="4"/>
  <c r="BI17" i="4"/>
  <c r="AO17" i="4"/>
  <c r="U17" i="4"/>
  <c r="EH16" i="4"/>
  <c r="DN16" i="4"/>
  <c r="CT16" i="4"/>
  <c r="BZ16" i="4"/>
  <c r="BF16" i="4"/>
  <c r="AL16" i="4"/>
  <c r="R16" i="4"/>
  <c r="EE15" i="4"/>
  <c r="DK15" i="4"/>
  <c r="CQ15" i="4"/>
  <c r="BW15" i="4"/>
  <c r="BC15" i="4"/>
  <c r="AI15" i="4"/>
  <c r="O15" i="4"/>
  <c r="EB14" i="4"/>
  <c r="DH14" i="4"/>
  <c r="CN14" i="4"/>
  <c r="BT14" i="4"/>
  <c r="AZ14" i="4"/>
  <c r="AF14" i="4"/>
  <c r="L14" i="4"/>
  <c r="DY13" i="4"/>
  <c r="DE13" i="4"/>
  <c r="CK13" i="4"/>
  <c r="BQ13" i="4"/>
  <c r="AW13" i="4"/>
  <c r="AC13" i="4"/>
  <c r="I13" i="4"/>
  <c r="DV12" i="4"/>
  <c r="V3" i="4"/>
  <c r="AP3" i="4"/>
  <c r="BJ3" i="4"/>
  <c r="CD3" i="4"/>
  <c r="CX3" i="4"/>
  <c r="DR3" i="4"/>
  <c r="E4" i="4"/>
  <c r="Y4" i="4"/>
  <c r="AS4" i="4"/>
  <c r="BM4" i="4"/>
  <c r="CG4" i="4"/>
  <c r="DA4" i="4"/>
  <c r="DU4" i="4"/>
  <c r="H5" i="4"/>
  <c r="AB5" i="4"/>
  <c r="AV5" i="4"/>
  <c r="BP5" i="4"/>
  <c r="CJ5" i="4"/>
  <c r="DD5" i="4"/>
  <c r="DX5" i="4"/>
  <c r="K6" i="4"/>
  <c r="AE6" i="4"/>
  <c r="AY6" i="4"/>
  <c r="BS6" i="4"/>
  <c r="CM6" i="4"/>
  <c r="DG6" i="4"/>
  <c r="EA6" i="4"/>
  <c r="N7" i="4"/>
  <c r="AH7" i="4"/>
  <c r="BB7" i="4"/>
  <c r="BV7" i="4"/>
  <c r="CP7" i="4"/>
  <c r="DJ7" i="4"/>
  <c r="ED7" i="4"/>
  <c r="Q8" i="4"/>
  <c r="AK8" i="4"/>
  <c r="BE8" i="4"/>
  <c r="BY8" i="4"/>
  <c r="CS8" i="4"/>
  <c r="DM8" i="4"/>
  <c r="EG8" i="4"/>
  <c r="T9" i="4"/>
  <c r="AN9" i="4"/>
  <c r="BH9" i="4"/>
  <c r="CB9" i="4"/>
  <c r="CV9" i="4"/>
  <c r="DP9" i="4"/>
  <c r="EJ9" i="4"/>
  <c r="C10" i="4"/>
  <c r="W10" i="4"/>
  <c r="AQ10" i="4"/>
  <c r="BK10" i="4"/>
  <c r="CE10" i="4"/>
  <c r="CY10" i="4"/>
  <c r="DS10" i="4"/>
  <c r="F11" i="4"/>
  <c r="Z11" i="4"/>
  <c r="AT11" i="4"/>
  <c r="BN11" i="4"/>
  <c r="CH11" i="4"/>
  <c r="DB11" i="4"/>
  <c r="DV11" i="4"/>
  <c r="I12" i="4"/>
  <c r="AC12" i="4"/>
  <c r="AW12" i="4"/>
  <c r="BQ12" i="4"/>
  <c r="CM12" i="4"/>
  <c r="DP12" i="4"/>
  <c r="L13" i="4"/>
  <c r="DH13" i="4"/>
  <c r="AE14" i="4"/>
  <c r="CT15" i="4"/>
  <c r="CS16" i="4"/>
  <c r="DO17" i="4"/>
  <c r="DS18" i="4"/>
  <c r="T24" i="4"/>
  <c r="X25" i="4"/>
  <c r="AT26" i="4"/>
  <c r="BQ27" i="4"/>
  <c r="DR28" i="4"/>
  <c r="AE31" i="4"/>
  <c r="CZ35" i="4"/>
  <c r="AA43" i="4"/>
  <c r="BK4" i="4"/>
  <c r="CN7" i="4"/>
  <c r="CF11" i="4"/>
  <c r="G13" i="4"/>
  <c r="D25" i="4"/>
  <c r="CW3" i="4"/>
  <c r="AA5" i="4"/>
  <c r="BU7" i="4"/>
  <c r="EI9" i="4"/>
  <c r="W3" i="4"/>
  <c r="BK3" i="4"/>
  <c r="CY3" i="4"/>
  <c r="DS3" i="4"/>
  <c r="F4" i="4"/>
  <c r="Z4" i="4"/>
  <c r="AT4" i="4"/>
  <c r="BN4" i="4"/>
  <c r="CH4" i="4"/>
  <c r="DB4" i="4"/>
  <c r="DV4" i="4"/>
  <c r="I5" i="4"/>
  <c r="AC5" i="4"/>
  <c r="AW5" i="4"/>
  <c r="BQ5" i="4"/>
  <c r="CK5" i="4"/>
  <c r="DE5" i="4"/>
  <c r="DY5" i="4"/>
  <c r="L6" i="4"/>
  <c r="AF6" i="4"/>
  <c r="AZ6" i="4"/>
  <c r="BT6" i="4"/>
  <c r="CN6" i="4"/>
  <c r="DH6" i="4"/>
  <c r="EB6" i="4"/>
  <c r="O7" i="4"/>
  <c r="AI7" i="4"/>
  <c r="BC7" i="4"/>
  <c r="BW7" i="4"/>
  <c r="CQ7" i="4"/>
  <c r="DK7" i="4"/>
  <c r="EE7" i="4"/>
  <c r="R8" i="4"/>
  <c r="AL8" i="4"/>
  <c r="BF8" i="4"/>
  <c r="BZ8" i="4"/>
  <c r="CT8" i="4"/>
  <c r="DN8" i="4"/>
  <c r="EH8" i="4"/>
  <c r="U9" i="4"/>
  <c r="AO9" i="4"/>
  <c r="BI9" i="4"/>
  <c r="CC9" i="4"/>
  <c r="CW9" i="4"/>
  <c r="DQ9" i="4"/>
  <c r="D10" i="4"/>
  <c r="X10" i="4"/>
  <c r="AR10" i="4"/>
  <c r="BL10" i="4"/>
  <c r="CF10" i="4"/>
  <c r="CZ10" i="4"/>
  <c r="DT10" i="4"/>
  <c r="G11" i="4"/>
  <c r="AA11" i="4"/>
  <c r="AU11" i="4"/>
  <c r="BO11" i="4"/>
  <c r="CI11" i="4"/>
  <c r="DC11" i="4"/>
  <c r="DW11" i="4"/>
  <c r="J12" i="4"/>
  <c r="AD12" i="4"/>
  <c r="AX12" i="4"/>
  <c r="BR12" i="4"/>
  <c r="CP12" i="4"/>
  <c r="DQ12" i="4"/>
  <c r="R13" i="4"/>
  <c r="DN13" i="4"/>
  <c r="AI14" i="4"/>
  <c r="DI15" i="4"/>
  <c r="DL16" i="4"/>
  <c r="DP17" i="4"/>
  <c r="Q23" i="4"/>
  <c r="U24" i="4"/>
  <c r="AQ25" i="4"/>
  <c r="AU26" i="4"/>
  <c r="BR27" i="4"/>
  <c r="AF31" i="4"/>
  <c r="DS35" i="4"/>
  <c r="AB43" i="4"/>
  <c r="C4" i="4"/>
  <c r="BT7" i="4"/>
  <c r="U14" i="4"/>
  <c r="AU5" i="4"/>
  <c r="M7" i="4"/>
  <c r="AM9" i="4"/>
  <c r="AV12" i="4"/>
  <c r="AQ3" i="4"/>
  <c r="CE3" i="4"/>
  <c r="D3" i="4"/>
  <c r="X3" i="4"/>
  <c r="AR3" i="4"/>
  <c r="BL3" i="4"/>
  <c r="CF3" i="4"/>
  <c r="CZ3" i="4"/>
  <c r="DT3" i="4"/>
  <c r="G4" i="4"/>
  <c r="AA4" i="4"/>
  <c r="AU4" i="4"/>
  <c r="BO4" i="4"/>
  <c r="CI4" i="4"/>
  <c r="DC4" i="4"/>
  <c r="DW4" i="4"/>
  <c r="J5" i="4"/>
  <c r="AD5" i="4"/>
  <c r="AX5" i="4"/>
  <c r="BR5" i="4"/>
  <c r="CL5" i="4"/>
  <c r="DF5" i="4"/>
  <c r="DZ5" i="4"/>
  <c r="M6" i="4"/>
  <c r="AG6" i="4"/>
  <c r="BA6" i="4"/>
  <c r="BU6" i="4"/>
  <c r="CO6" i="4"/>
  <c r="DI6" i="4"/>
  <c r="EC6" i="4"/>
  <c r="P7" i="4"/>
  <c r="AJ7" i="4"/>
  <c r="BD7" i="4"/>
  <c r="BX7" i="4"/>
  <c r="CR7" i="4"/>
  <c r="DL7" i="4"/>
  <c r="EF7" i="4"/>
  <c r="S8" i="4"/>
  <c r="AM8" i="4"/>
  <c r="BG8" i="4"/>
  <c r="CA8" i="4"/>
  <c r="CU8" i="4"/>
  <c r="DO8" i="4"/>
  <c r="EI8" i="4"/>
  <c r="V9" i="4"/>
  <c r="AP9" i="4"/>
  <c r="BJ9" i="4"/>
  <c r="CD9" i="4"/>
  <c r="CX9" i="4"/>
  <c r="DR9" i="4"/>
  <c r="E10" i="4"/>
  <c r="Y10" i="4"/>
  <c r="AS10" i="4"/>
  <c r="BM10" i="4"/>
  <c r="CG10" i="4"/>
  <c r="DA10" i="4"/>
  <c r="DU10" i="4"/>
  <c r="H11" i="4"/>
  <c r="AB11" i="4"/>
  <c r="AV11" i="4"/>
  <c r="BP11" i="4"/>
  <c r="CJ11" i="4"/>
  <c r="DD11" i="4"/>
  <c r="DX11" i="4"/>
  <c r="K12" i="4"/>
  <c r="AE12" i="4"/>
  <c r="AY12" i="4"/>
  <c r="BS12" i="4"/>
  <c r="CQ12" i="4"/>
  <c r="DR12" i="4"/>
  <c r="AA13" i="4"/>
  <c r="DW13" i="4"/>
  <c r="AO14" i="4"/>
  <c r="DJ15" i="4"/>
  <c r="DM16" i="4"/>
  <c r="EI17" i="4"/>
  <c r="N22" i="4"/>
  <c r="R23" i="4"/>
  <c r="AN24" i="4"/>
  <c r="AR25" i="4"/>
  <c r="BN26" i="4"/>
  <c r="CK27" i="4"/>
  <c r="DA31" i="4"/>
  <c r="AR4" i="4"/>
  <c r="AX6" i="4"/>
  <c r="EF8" i="4"/>
  <c r="BM11" i="4"/>
  <c r="AX27" i="4"/>
  <c r="CG3" i="4"/>
  <c r="K5" i="4"/>
  <c r="DG5" i="4"/>
  <c r="N6" i="4"/>
  <c r="AH6" i="4"/>
  <c r="BB6" i="4"/>
  <c r="BV6" i="4"/>
  <c r="CP6" i="4"/>
  <c r="DJ6" i="4"/>
  <c r="ED6" i="4"/>
  <c r="Q7" i="4"/>
  <c r="AK7" i="4"/>
  <c r="BE7" i="4"/>
  <c r="BY7" i="4"/>
  <c r="CS7" i="4"/>
  <c r="DM7" i="4"/>
  <c r="EG7" i="4"/>
  <c r="T8" i="4"/>
  <c r="AN8" i="4"/>
  <c r="BH8" i="4"/>
  <c r="CB8" i="4"/>
  <c r="CV8" i="4"/>
  <c r="DP8" i="4"/>
  <c r="EJ8" i="4"/>
  <c r="C9" i="4"/>
  <c r="W9" i="4"/>
  <c r="AQ9" i="4"/>
  <c r="BK9" i="4"/>
  <c r="CE9" i="4"/>
  <c r="CY9" i="4"/>
  <c r="DS9" i="4"/>
  <c r="F10" i="4"/>
  <c r="Z10" i="4"/>
  <c r="AT10" i="4"/>
  <c r="BN10" i="4"/>
  <c r="CH10" i="4"/>
  <c r="DB10" i="4"/>
  <c r="DV10" i="4"/>
  <c r="I11" i="4"/>
  <c r="AC11" i="4"/>
  <c r="AW11" i="4"/>
  <c r="BQ11" i="4"/>
  <c r="CK11" i="4"/>
  <c r="DE11" i="4"/>
  <c r="DY11" i="4"/>
  <c r="L12" i="4"/>
  <c r="AF12" i="4"/>
  <c r="AZ12" i="4"/>
  <c r="BV12" i="4"/>
  <c r="CR12" i="4"/>
  <c r="DT12" i="4"/>
  <c r="AB13" i="4"/>
  <c r="DX13" i="4"/>
  <c r="AX14" i="4"/>
  <c r="DN15" i="4"/>
  <c r="EF16" i="4"/>
  <c r="EJ17" i="4"/>
  <c r="K21" i="4"/>
  <c r="O22" i="4"/>
  <c r="AK23" i="4"/>
  <c r="AO24" i="4"/>
  <c r="BK25" i="4"/>
  <c r="BO26" i="4"/>
  <c r="CL27" i="4"/>
  <c r="DG31" i="4"/>
  <c r="DV36" i="4"/>
  <c r="AE44" i="4"/>
  <c r="CK6" i="4"/>
  <c r="BW8" i="4"/>
  <c r="DT11" i="4"/>
  <c r="DU19" i="4"/>
  <c r="CF4" i="4"/>
  <c r="AG7" i="4"/>
  <c r="DO9" i="4"/>
  <c r="CP15" i="4"/>
  <c r="AA26" i="4"/>
  <c r="BP4" i="4"/>
  <c r="EA5" i="4"/>
  <c r="F3" i="4"/>
  <c r="Z3" i="4"/>
  <c r="AT3" i="4"/>
  <c r="BN3" i="4"/>
  <c r="CH3" i="4"/>
  <c r="DB3" i="4"/>
  <c r="DV3" i="4"/>
  <c r="I4" i="4"/>
  <c r="AC4" i="4"/>
  <c r="AW4" i="4"/>
  <c r="BQ4" i="4"/>
  <c r="CK4" i="4"/>
  <c r="DE4" i="4"/>
  <c r="DY4" i="4"/>
  <c r="L5" i="4"/>
  <c r="AF5" i="4"/>
  <c r="AZ5" i="4"/>
  <c r="BT5" i="4"/>
  <c r="CN5" i="4"/>
  <c r="DH5" i="4"/>
  <c r="EB5" i="4"/>
  <c r="O6" i="4"/>
  <c r="AI6" i="4"/>
  <c r="BC6" i="4"/>
  <c r="BW6" i="4"/>
  <c r="CQ6" i="4"/>
  <c r="DK6" i="4"/>
  <c r="EE6" i="4"/>
  <c r="R7" i="4"/>
  <c r="AL7" i="4"/>
  <c r="BF7" i="4"/>
  <c r="BZ7" i="4"/>
  <c r="CT7" i="4"/>
  <c r="DN7" i="4"/>
  <c r="EH7" i="4"/>
  <c r="U8" i="4"/>
  <c r="AO8" i="4"/>
  <c r="BI8" i="4"/>
  <c r="CC8" i="4"/>
  <c r="CW8" i="4"/>
  <c r="DQ8" i="4"/>
  <c r="D9" i="4"/>
  <c r="X9" i="4"/>
  <c r="AR9" i="4"/>
  <c r="BL9" i="4"/>
  <c r="CF9" i="4"/>
  <c r="CZ9" i="4"/>
  <c r="DT9" i="4"/>
  <c r="G10" i="4"/>
  <c r="AA10" i="4"/>
  <c r="AU10" i="4"/>
  <c r="BO10" i="4"/>
  <c r="CI10" i="4"/>
  <c r="DC10" i="4"/>
  <c r="DW10" i="4"/>
  <c r="J11" i="4"/>
  <c r="AD11" i="4"/>
  <c r="AX11" i="4"/>
  <c r="BR11" i="4"/>
  <c r="CL11" i="4"/>
  <c r="DF11" i="4"/>
  <c r="DZ11" i="4"/>
  <c r="M12" i="4"/>
  <c r="AG12" i="4"/>
  <c r="BA12" i="4"/>
  <c r="BW12" i="4"/>
  <c r="CS12" i="4"/>
  <c r="DU12" i="4"/>
  <c r="AF13" i="4"/>
  <c r="EB13" i="4"/>
  <c r="AY14" i="4"/>
  <c r="EC15" i="4"/>
  <c r="EG16" i="4"/>
  <c r="H20" i="4"/>
  <c r="L21" i="4"/>
  <c r="AH22" i="4"/>
  <c r="AL23" i="4"/>
  <c r="BH24" i="4"/>
  <c r="BL25" i="4"/>
  <c r="CH26" i="4"/>
  <c r="DE27" i="4"/>
  <c r="Y29" i="4"/>
  <c r="DW36" i="4"/>
  <c r="AX44" i="4"/>
  <c r="AC6" i="4"/>
  <c r="AL9" i="4"/>
  <c r="BO12" i="4"/>
  <c r="J6" i="4"/>
  <c r="CO7" i="4"/>
  <c r="CR8" i="4"/>
  <c r="CA9" i="4"/>
  <c r="V10" i="4"/>
  <c r="DR10" i="4"/>
  <c r="CG11" i="4"/>
  <c r="BP12" i="4"/>
  <c r="DR18" i="4"/>
  <c r="DD4" i="4"/>
  <c r="CM5" i="4"/>
  <c r="G3" i="4"/>
  <c r="AA3" i="4"/>
  <c r="AU3" i="4"/>
  <c r="BO3" i="4"/>
  <c r="CI3" i="4"/>
  <c r="DC3" i="4"/>
  <c r="DW3" i="4"/>
  <c r="J4" i="4"/>
  <c r="AD4" i="4"/>
  <c r="AX4" i="4"/>
  <c r="BR4" i="4"/>
  <c r="CL4" i="4"/>
  <c r="DF4" i="4"/>
  <c r="DZ4" i="4"/>
  <c r="M5" i="4"/>
  <c r="AG5" i="4"/>
  <c r="BA5" i="4"/>
  <c r="BU5" i="4"/>
  <c r="CO5" i="4"/>
  <c r="DI5" i="4"/>
  <c r="EC5" i="4"/>
  <c r="P6" i="4"/>
  <c r="AJ6" i="4"/>
  <c r="BD6" i="4"/>
  <c r="BX6" i="4"/>
  <c r="CR6" i="4"/>
  <c r="DL6" i="4"/>
  <c r="EF6" i="4"/>
  <c r="S7" i="4"/>
  <c r="AM7" i="4"/>
  <c r="BG7" i="4"/>
  <c r="CA7" i="4"/>
  <c r="CU7" i="4"/>
  <c r="DO7" i="4"/>
  <c r="EI7" i="4"/>
  <c r="V8" i="4"/>
  <c r="AP8" i="4"/>
  <c r="BJ8" i="4"/>
  <c r="CD8" i="4"/>
  <c r="CX8" i="4"/>
  <c r="DR8" i="4"/>
  <c r="E9" i="4"/>
  <c r="Y9" i="4"/>
  <c r="AS9" i="4"/>
  <c r="BM9" i="4"/>
  <c r="CG9" i="4"/>
  <c r="DA9" i="4"/>
  <c r="DU9" i="4"/>
  <c r="H10" i="4"/>
  <c r="AB10" i="4"/>
  <c r="AV10" i="4"/>
  <c r="BP10" i="4"/>
  <c r="CJ10" i="4"/>
  <c r="DD10" i="4"/>
  <c r="DX10" i="4"/>
  <c r="K11" i="4"/>
  <c r="AE11" i="4"/>
  <c r="AY11" i="4"/>
  <c r="BS11" i="4"/>
  <c r="CM11" i="4"/>
  <c r="DG11" i="4"/>
  <c r="EA11" i="4"/>
  <c r="N12" i="4"/>
  <c r="AH12" i="4"/>
  <c r="BB12" i="4"/>
  <c r="BX12" i="4"/>
  <c r="CT12" i="4"/>
  <c r="DY12" i="4"/>
  <c r="AL13" i="4"/>
  <c r="EH13" i="4"/>
  <c r="BC14" i="4"/>
  <c r="ED15" i="4"/>
  <c r="I20" i="4"/>
  <c r="AE21" i="4"/>
  <c r="AI22" i="4"/>
  <c r="BE23" i="4"/>
  <c r="BI24" i="4"/>
  <c r="CE25" i="4"/>
  <c r="CI26" i="4"/>
  <c r="DF27" i="4"/>
  <c r="Z29" i="4"/>
  <c r="N32" i="4"/>
  <c r="EJ3" i="4"/>
  <c r="BN5" i="4"/>
  <c r="BC8" i="4"/>
  <c r="AO10" i="4"/>
  <c r="BY16" i="4"/>
  <c r="CC3" i="4"/>
  <c r="BL4" i="4"/>
  <c r="G5" i="4"/>
  <c r="EC7" i="4"/>
  <c r="AJ8" i="4"/>
  <c r="CX10" i="4"/>
  <c r="AD14" i="4"/>
  <c r="H4" i="4"/>
  <c r="AE5" i="4"/>
  <c r="AB3" i="4"/>
  <c r="AV3" i="4"/>
  <c r="BP3" i="4"/>
  <c r="CJ3" i="4"/>
  <c r="DD3" i="4"/>
  <c r="DX3" i="4"/>
  <c r="K4" i="4"/>
  <c r="AE4" i="4"/>
  <c r="AY4" i="4"/>
  <c r="BS4" i="4"/>
  <c r="CM4" i="4"/>
  <c r="DG4" i="4"/>
  <c r="EA4" i="4"/>
  <c r="N5" i="4"/>
  <c r="AH5" i="4"/>
  <c r="BB5" i="4"/>
  <c r="BV5" i="4"/>
  <c r="CP5" i="4"/>
  <c r="DJ5" i="4"/>
  <c r="ED5" i="4"/>
  <c r="Q6" i="4"/>
  <c r="AK6" i="4"/>
  <c r="BE6" i="4"/>
  <c r="BY6" i="4"/>
  <c r="CS6" i="4"/>
  <c r="DM6" i="4"/>
  <c r="EG6" i="4"/>
  <c r="T7" i="4"/>
  <c r="AN7" i="4"/>
  <c r="BH7" i="4"/>
  <c r="CB7" i="4"/>
  <c r="CV7" i="4"/>
  <c r="DP7" i="4"/>
  <c r="EJ7" i="4"/>
  <c r="C8" i="4"/>
  <c r="W8" i="4"/>
  <c r="AQ8" i="4"/>
  <c r="BK8" i="4"/>
  <c r="CE8" i="4"/>
  <c r="CY8" i="4"/>
  <c r="DS8" i="4"/>
  <c r="F9" i="4"/>
  <c r="Z9" i="4"/>
  <c r="AT9" i="4"/>
  <c r="BN9" i="4"/>
  <c r="CH9" i="4"/>
  <c r="DB9" i="4"/>
  <c r="DV9" i="4"/>
  <c r="I10" i="4"/>
  <c r="AC10" i="4"/>
  <c r="AW10" i="4"/>
  <c r="BQ10" i="4"/>
  <c r="CK10" i="4"/>
  <c r="DE10" i="4"/>
  <c r="DY10" i="4"/>
  <c r="L11" i="4"/>
  <c r="AF11" i="4"/>
  <c r="AZ11" i="4"/>
  <c r="BT11" i="4"/>
  <c r="CN11" i="4"/>
  <c r="DH11" i="4"/>
  <c r="EB11" i="4"/>
  <c r="O12" i="4"/>
  <c r="AI12" i="4"/>
  <c r="BC12" i="4"/>
  <c r="BY12" i="4"/>
  <c r="CU12" i="4"/>
  <c r="EE12" i="4"/>
  <c r="AU13" i="4"/>
  <c r="BI14" i="4"/>
  <c r="M15" i="4"/>
  <c r="E19" i="4"/>
  <c r="AB20" i="4"/>
  <c r="AF21" i="4"/>
  <c r="BB22" i="4"/>
  <c r="BF23" i="4"/>
  <c r="CB24" i="4"/>
  <c r="CF25" i="4"/>
  <c r="DB26" i="4"/>
  <c r="DY27" i="4"/>
  <c r="BO29" i="4"/>
  <c r="O32" i="4"/>
  <c r="BA45" i="4"/>
  <c r="CB3" i="4"/>
  <c r="F5" i="4"/>
  <c r="BQ6" i="4"/>
  <c r="DH7" i="4"/>
  <c r="DK8" i="4"/>
  <c r="CT9" i="4"/>
  <c r="BI10" i="4"/>
  <c r="BL11" i="4"/>
  <c r="CK12" i="4"/>
  <c r="AO3" i="4"/>
  <c r="CZ4" i="4"/>
  <c r="CL6" i="4"/>
  <c r="BD8" i="4"/>
  <c r="AS11" i="4"/>
  <c r="DN28" i="4"/>
  <c r="DX4" i="4"/>
  <c r="BS5" i="4"/>
  <c r="I3" i="4"/>
  <c r="AC3" i="4"/>
  <c r="AW3" i="4"/>
  <c r="BQ3" i="4"/>
  <c r="CK3" i="4"/>
  <c r="DE3" i="4"/>
  <c r="DY3" i="4"/>
  <c r="L4" i="4"/>
  <c r="AF4" i="4"/>
  <c r="AZ4" i="4"/>
  <c r="BT4" i="4"/>
  <c r="CN4" i="4"/>
  <c r="DH4" i="4"/>
  <c r="EB4" i="4"/>
  <c r="O5" i="4"/>
  <c r="AI5" i="4"/>
  <c r="BC5" i="4"/>
  <c r="BW5" i="4"/>
  <c r="CQ5" i="4"/>
  <c r="DK5" i="4"/>
  <c r="EE5" i="4"/>
  <c r="R6" i="4"/>
  <c r="AL6" i="4"/>
  <c r="BF6" i="4"/>
  <c r="BZ6" i="4"/>
  <c r="CT6" i="4"/>
  <c r="DN6" i="4"/>
  <c r="EH6" i="4"/>
  <c r="U7" i="4"/>
  <c r="AO7" i="4"/>
  <c r="BI7" i="4"/>
  <c r="CC7" i="4"/>
  <c r="CW7" i="4"/>
  <c r="DQ7" i="4"/>
  <c r="D8" i="4"/>
  <c r="X8" i="4"/>
  <c r="AR8" i="4"/>
  <c r="BL8" i="4"/>
  <c r="CF8" i="4"/>
  <c r="CZ8" i="4"/>
  <c r="DT8" i="4"/>
  <c r="G9" i="4"/>
  <c r="AA9" i="4"/>
  <c r="AU9" i="4"/>
  <c r="BO9" i="4"/>
  <c r="CI9" i="4"/>
  <c r="DC9" i="4"/>
  <c r="DW9" i="4"/>
  <c r="J10" i="4"/>
  <c r="AD10" i="4"/>
  <c r="AX10" i="4"/>
  <c r="BR10" i="4"/>
  <c r="CL10" i="4"/>
  <c r="DF10" i="4"/>
  <c r="DZ10" i="4"/>
  <c r="M11" i="4"/>
  <c r="AG11" i="4"/>
  <c r="BA11" i="4"/>
  <c r="BU11" i="4"/>
  <c r="CO11" i="4"/>
  <c r="DI11" i="4"/>
  <c r="EC11" i="4"/>
  <c r="P12" i="4"/>
  <c r="AJ12" i="4"/>
  <c r="BD12" i="4"/>
  <c r="BZ12" i="4"/>
  <c r="CV12" i="4"/>
  <c r="EF12" i="4"/>
  <c r="AV13" i="4"/>
  <c r="BR14" i="4"/>
  <c r="N15" i="4"/>
  <c r="F19" i="4"/>
  <c r="AC20" i="4"/>
  <c r="AY21" i="4"/>
  <c r="BC22" i="4"/>
  <c r="BY23" i="4"/>
  <c r="CC24" i="4"/>
  <c r="CY25" i="4"/>
  <c r="DC26" i="4"/>
  <c r="DZ27" i="4"/>
  <c r="BP29" i="4"/>
  <c r="DJ32" i="4"/>
  <c r="BB45" i="4"/>
  <c r="DP3" i="4"/>
  <c r="EE8" i="4"/>
  <c r="DQ10" i="4"/>
  <c r="DC13" i="4"/>
  <c r="BR6" i="4"/>
  <c r="E11" i="4"/>
  <c r="H13" i="4"/>
  <c r="DA3" i="4"/>
  <c r="CJ4" i="4"/>
  <c r="AY5" i="4"/>
  <c r="H3" i="4"/>
  <c r="J3" i="4"/>
  <c r="AD3" i="4"/>
  <c r="AX3" i="4"/>
  <c r="BR3" i="4"/>
  <c r="CL3" i="4"/>
  <c r="DF3" i="4"/>
  <c r="DZ3" i="4"/>
  <c r="M4" i="4"/>
  <c r="AG4" i="4"/>
  <c r="BA4" i="4"/>
  <c r="BU4" i="4"/>
  <c r="CO4" i="4"/>
  <c r="DI4" i="4"/>
  <c r="EC4" i="4"/>
  <c r="P5" i="4"/>
  <c r="AJ5" i="4"/>
  <c r="BD5" i="4"/>
  <c r="BX5" i="4"/>
  <c r="CR5" i="4"/>
  <c r="DL5" i="4"/>
  <c r="EF5" i="4"/>
  <c r="S6" i="4"/>
  <c r="AM6" i="4"/>
  <c r="BG6" i="4"/>
  <c r="CA6" i="4"/>
  <c r="CU6" i="4"/>
  <c r="DO6" i="4"/>
  <c r="EI6" i="4"/>
  <c r="V7" i="4"/>
  <c r="AP7" i="4"/>
  <c r="BJ7" i="4"/>
  <c r="CD7" i="4"/>
  <c r="CX7" i="4"/>
  <c r="DR7" i="4"/>
  <c r="E8" i="4"/>
  <c r="Y8" i="4"/>
  <c r="AS8" i="4"/>
  <c r="BM8" i="4"/>
  <c r="CG8" i="4"/>
  <c r="DA8" i="4"/>
  <c r="DU8" i="4"/>
  <c r="H9" i="4"/>
  <c r="AB9" i="4"/>
  <c r="AV9" i="4"/>
  <c r="BP9" i="4"/>
  <c r="CJ9" i="4"/>
  <c r="DD9" i="4"/>
  <c r="DX9" i="4"/>
  <c r="K10" i="4"/>
  <c r="AE10" i="4"/>
  <c r="AY10" i="4"/>
  <c r="BS10" i="4"/>
  <c r="CM10" i="4"/>
  <c r="DG10" i="4"/>
  <c r="EA10" i="4"/>
  <c r="N11" i="4"/>
  <c r="AH11" i="4"/>
  <c r="BB11" i="4"/>
  <c r="BV11" i="4"/>
  <c r="CP11" i="4"/>
  <c r="DJ11" i="4"/>
  <c r="ED11" i="4"/>
  <c r="Q12" i="4"/>
  <c r="AK12" i="4"/>
  <c r="BE12" i="4"/>
  <c r="CA12" i="4"/>
  <c r="CW12" i="4"/>
  <c r="EJ12" i="4"/>
  <c r="AZ13" i="4"/>
  <c r="BS14" i="4"/>
  <c r="R15" i="4"/>
  <c r="C18" i="4"/>
  <c r="Y19" i="4"/>
  <c r="AV20" i="4"/>
  <c r="AZ21" i="4"/>
  <c r="BV22" i="4"/>
  <c r="BZ23" i="4"/>
  <c r="CV24" i="4"/>
  <c r="CZ25" i="4"/>
  <c r="DV26" i="4"/>
  <c r="DE29" i="4"/>
  <c r="DK32" i="4"/>
  <c r="EB7" i="4"/>
  <c r="AW27" i="4"/>
  <c r="S9" i="4"/>
  <c r="C3" i="4"/>
  <c r="BS3" i="4"/>
  <c r="EA3" i="4"/>
  <c r="N4" i="4"/>
  <c r="AH4" i="4"/>
  <c r="CP4" i="4"/>
  <c r="DJ4" i="4"/>
  <c r="ED4" i="4"/>
  <c r="Q5" i="4"/>
  <c r="AK5" i="4"/>
  <c r="BE5" i="4"/>
  <c r="BY5" i="4"/>
  <c r="CS5" i="4"/>
  <c r="DM5" i="4"/>
  <c r="EG5" i="4"/>
  <c r="T6" i="4"/>
  <c r="AN6" i="4"/>
  <c r="BH6" i="4"/>
  <c r="CB6" i="4"/>
  <c r="CV6" i="4"/>
  <c r="DP6" i="4"/>
  <c r="EJ6" i="4"/>
  <c r="C7" i="4"/>
  <c r="W7" i="4"/>
  <c r="AQ7" i="4"/>
  <c r="BK7" i="4"/>
  <c r="CE7" i="4"/>
  <c r="CY7" i="4"/>
  <c r="DS7" i="4"/>
  <c r="F8" i="4"/>
  <c r="Z8" i="4"/>
  <c r="AT8" i="4"/>
  <c r="BN8" i="4"/>
  <c r="CH8" i="4"/>
  <c r="DB8" i="4"/>
  <c r="DV8" i="4"/>
  <c r="I9" i="4"/>
  <c r="AC9" i="4"/>
  <c r="AW9" i="4"/>
  <c r="BQ9" i="4"/>
  <c r="CK9" i="4"/>
  <c r="DE9" i="4"/>
  <c r="DY9" i="4"/>
  <c r="L10" i="4"/>
  <c r="AF10" i="4"/>
  <c r="AZ10" i="4"/>
  <c r="BT10" i="4"/>
  <c r="CN10" i="4"/>
  <c r="DH10" i="4"/>
  <c r="EB10" i="4"/>
  <c r="O11" i="4"/>
  <c r="AI11" i="4"/>
  <c r="BC11" i="4"/>
  <c r="BW11" i="4"/>
  <c r="CQ11" i="4"/>
  <c r="DK11" i="4"/>
  <c r="EE11" i="4"/>
  <c r="R12" i="4"/>
  <c r="AL12" i="4"/>
  <c r="BF12" i="4"/>
  <c r="CB12" i="4"/>
  <c r="CX12" i="4"/>
  <c r="BF13" i="4"/>
  <c r="BW14" i="4"/>
  <c r="AG15" i="4"/>
  <c r="V18" i="4"/>
  <c r="Z19" i="4"/>
  <c r="AW20" i="4"/>
  <c r="BS21" i="4"/>
  <c r="BW22" i="4"/>
  <c r="CS23" i="4"/>
  <c r="CW24" i="4"/>
  <c r="DS25" i="4"/>
  <c r="DW26" i="4"/>
  <c r="DG29" i="4"/>
  <c r="AN3" i="4"/>
  <c r="W4" i="4"/>
  <c r="CY4" i="4"/>
  <c r="CH5" i="4"/>
  <c r="DY6" i="4"/>
  <c r="CQ8" i="4"/>
  <c r="X11" i="4"/>
  <c r="CD28" i="4"/>
  <c r="AD6" i="4"/>
  <c r="Y11" i="4"/>
  <c r="BM3" i="4"/>
  <c r="CM3" i="4"/>
  <c r="BB4" i="4"/>
  <c r="AF3" i="4"/>
  <c r="AZ3" i="4"/>
  <c r="BT3" i="4"/>
  <c r="CN3" i="4"/>
  <c r="DH3" i="4"/>
  <c r="EB3" i="4"/>
  <c r="O4" i="4"/>
  <c r="AI4" i="4"/>
  <c r="BC4" i="4"/>
  <c r="BW4" i="4"/>
  <c r="CQ4" i="4"/>
  <c r="DK4" i="4"/>
  <c r="EE4" i="4"/>
  <c r="R5" i="4"/>
  <c r="AL5" i="4"/>
  <c r="BF5" i="4"/>
  <c r="BZ5" i="4"/>
  <c r="CT5" i="4"/>
  <c r="DN5" i="4"/>
  <c r="EH5" i="4"/>
  <c r="U6" i="4"/>
  <c r="AO6" i="4"/>
  <c r="BI6" i="4"/>
  <c r="CC6" i="4"/>
  <c r="CW6" i="4"/>
  <c r="DQ6" i="4"/>
  <c r="D7" i="4"/>
  <c r="X7" i="4"/>
  <c r="AR7" i="4"/>
  <c r="BL7" i="4"/>
  <c r="CF7" i="4"/>
  <c r="CZ7" i="4"/>
  <c r="DT7" i="4"/>
  <c r="G8" i="4"/>
  <c r="AA8" i="4"/>
  <c r="AU8" i="4"/>
  <c r="BO8" i="4"/>
  <c r="CI8" i="4"/>
  <c r="DC8" i="4"/>
  <c r="DW8" i="4"/>
  <c r="J9" i="4"/>
  <c r="AD9" i="4"/>
  <c r="AX9" i="4"/>
  <c r="BR9" i="4"/>
  <c r="CL9" i="4"/>
  <c r="DF9" i="4"/>
  <c r="DZ9" i="4"/>
  <c r="M10" i="4"/>
  <c r="AG10" i="4"/>
  <c r="BA10" i="4"/>
  <c r="BU10" i="4"/>
  <c r="CO10" i="4"/>
  <c r="DI10" i="4"/>
  <c r="EC10" i="4"/>
  <c r="P11" i="4"/>
  <c r="AJ11" i="4"/>
  <c r="BD11" i="4"/>
  <c r="BX11" i="4"/>
  <c r="CR11" i="4"/>
  <c r="DL11" i="4"/>
  <c r="EF11" i="4"/>
  <c r="S12" i="4"/>
  <c r="AM12" i="4"/>
  <c r="BG12" i="4"/>
  <c r="CC12" i="4"/>
  <c r="CY12" i="4"/>
  <c r="BO13" i="4"/>
  <c r="CL14" i="4"/>
  <c r="AH15" i="4"/>
  <c r="S17" i="4"/>
  <c r="W18" i="4"/>
  <c r="AS19" i="4"/>
  <c r="BP20" i="4"/>
  <c r="BT21" i="4"/>
  <c r="CP22" i="4"/>
  <c r="CT23" i="4"/>
  <c r="DP24" i="4"/>
  <c r="DT25" i="4"/>
  <c r="AE33" i="4"/>
  <c r="CV3" i="4"/>
  <c r="AT5" i="4"/>
  <c r="AF7" i="4"/>
  <c r="BF9" i="4"/>
  <c r="DL12" i="4"/>
  <c r="X4" i="4"/>
  <c r="DW5" i="4"/>
  <c r="P8" i="4"/>
  <c r="AP10" i="4"/>
  <c r="DD13" i="4"/>
  <c r="AS3" i="4"/>
  <c r="DG3" i="4"/>
  <c r="BV4" i="4"/>
  <c r="L3" i="4"/>
  <c r="M3" i="4"/>
  <c r="AG3" i="4"/>
  <c r="BA3" i="4"/>
  <c r="BU3" i="4"/>
  <c r="CO3" i="4"/>
  <c r="DI3" i="4"/>
  <c r="EC3" i="4"/>
  <c r="P4" i="4"/>
  <c r="AJ4" i="4"/>
  <c r="BD4" i="4"/>
  <c r="BX4" i="4"/>
  <c r="CR4" i="4"/>
  <c r="DL4" i="4"/>
  <c r="EF4" i="4"/>
  <c r="S5" i="4"/>
  <c r="AM5" i="4"/>
  <c r="BG5" i="4"/>
  <c r="CA5" i="4"/>
  <c r="CU5" i="4"/>
  <c r="DO5" i="4"/>
  <c r="EI5" i="4"/>
  <c r="V6" i="4"/>
  <c r="AP6" i="4"/>
  <c r="BJ6" i="4"/>
  <c r="CD6" i="4"/>
  <c r="CX6" i="4"/>
  <c r="DR6" i="4"/>
  <c r="E7" i="4"/>
  <c r="Y7" i="4"/>
  <c r="AS7" i="4"/>
  <c r="BM7" i="4"/>
  <c r="CG7" i="4"/>
  <c r="DA7" i="4"/>
  <c r="DU7" i="4"/>
  <c r="H8" i="4"/>
  <c r="AB8" i="4"/>
  <c r="AV8" i="4"/>
  <c r="BP8" i="4"/>
  <c r="CJ8" i="4"/>
  <c r="DD8" i="4"/>
  <c r="DX8" i="4"/>
  <c r="K9" i="4"/>
  <c r="AE9" i="4"/>
  <c r="AY9" i="4"/>
  <c r="BS9" i="4"/>
  <c r="CM9" i="4"/>
  <c r="DG9" i="4"/>
  <c r="EA9" i="4"/>
  <c r="N10" i="4"/>
  <c r="AH10" i="4"/>
  <c r="BB10" i="4"/>
  <c r="BV10" i="4"/>
  <c r="CP10" i="4"/>
  <c r="DJ10" i="4"/>
  <c r="ED10" i="4"/>
  <c r="Q11" i="4"/>
  <c r="AK11" i="4"/>
  <c r="BE11" i="4"/>
  <c r="BY11" i="4"/>
  <c r="CS11" i="4"/>
  <c r="DM11" i="4"/>
  <c r="EG11" i="4"/>
  <c r="T12" i="4"/>
  <c r="AN12" i="4"/>
  <c r="BH12" i="4"/>
  <c r="CD12" i="4"/>
  <c r="CZ12" i="4"/>
  <c r="BP13" i="4"/>
  <c r="CM14" i="4"/>
  <c r="AL15" i="4"/>
  <c r="P16" i="4"/>
  <c r="T17" i="4"/>
  <c r="AP18" i="4"/>
  <c r="AT19" i="4"/>
  <c r="BQ20" i="4"/>
  <c r="CM21" i="4"/>
  <c r="CQ22" i="4"/>
  <c r="DM23" i="4"/>
  <c r="DQ24" i="4"/>
  <c r="AK33" i="4"/>
  <c r="DK48" i="4"/>
  <c r="DS4" i="4"/>
  <c r="DB5" i="4"/>
  <c r="AW6" i="4"/>
  <c r="AZ7" i="4"/>
  <c r="O8" i="4"/>
  <c r="R9" i="4"/>
  <c r="DN9" i="4"/>
  <c r="U10" i="4"/>
  <c r="CC10" i="4"/>
  <c r="AR11" i="4"/>
  <c r="AA12" i="4"/>
  <c r="CO15" i="4"/>
  <c r="DQ3" i="4"/>
  <c r="CI5" i="4"/>
  <c r="BJ10" i="4"/>
  <c r="DO12" i="4"/>
  <c r="N3" i="4"/>
  <c r="AH3" i="4"/>
  <c r="BB3" i="4"/>
  <c r="BV3" i="4"/>
  <c r="CP3" i="4"/>
  <c r="DJ3" i="4"/>
  <c r="ED3" i="4"/>
  <c r="Q4" i="4"/>
  <c r="AK4" i="4"/>
  <c r="BE4" i="4"/>
  <c r="BY4" i="4"/>
  <c r="CS4" i="4"/>
  <c r="DM4" i="4"/>
  <c r="EG4" i="4"/>
  <c r="T5" i="4"/>
  <c r="AN5" i="4"/>
  <c r="BH5" i="4"/>
  <c r="CB5" i="4"/>
  <c r="CV5" i="4"/>
  <c r="DP5" i="4"/>
  <c r="EJ5" i="4"/>
  <c r="C6" i="4"/>
  <c r="W6" i="4"/>
  <c r="AQ6" i="4"/>
  <c r="BK6" i="4"/>
  <c r="CE6" i="4"/>
  <c r="CY6" i="4"/>
  <c r="DS6" i="4"/>
  <c r="F7" i="4"/>
  <c r="Z7" i="4"/>
  <c r="AT7" i="4"/>
  <c r="BN7" i="4"/>
  <c r="CH7" i="4"/>
  <c r="DB7" i="4"/>
  <c r="DV7" i="4"/>
  <c r="I8" i="4"/>
  <c r="AC8" i="4"/>
  <c r="AW8" i="4"/>
  <c r="BQ8" i="4"/>
  <c r="CK8" i="4"/>
  <c r="DE8" i="4"/>
  <c r="DY8" i="4"/>
  <c r="L9" i="4"/>
  <c r="AF9" i="4"/>
  <c r="AZ9" i="4"/>
  <c r="BT9" i="4"/>
  <c r="CN9" i="4"/>
  <c r="DH9" i="4"/>
  <c r="EB9" i="4"/>
  <c r="O10" i="4"/>
  <c r="AI10" i="4"/>
  <c r="BC10" i="4"/>
  <c r="BW10" i="4"/>
  <c r="CQ10" i="4"/>
  <c r="DK10" i="4"/>
  <c r="EE10" i="4"/>
  <c r="R11" i="4"/>
  <c r="AL11" i="4"/>
  <c r="BF11" i="4"/>
  <c r="BZ11" i="4"/>
  <c r="CT11" i="4"/>
  <c r="DN11" i="4"/>
  <c r="EH11" i="4"/>
  <c r="U12" i="4"/>
  <c r="AO12" i="4"/>
  <c r="BI12" i="4"/>
  <c r="CE12" i="4"/>
  <c r="DA12" i="4"/>
  <c r="BT13" i="4"/>
  <c r="CQ14" i="4"/>
  <c r="BA15" i="4"/>
  <c r="Q16" i="4"/>
  <c r="AM17" i="4"/>
  <c r="AQ18" i="4"/>
  <c r="BM19" i="4"/>
  <c r="CJ20" i="4"/>
  <c r="CN21" i="4"/>
  <c r="DJ22" i="4"/>
  <c r="DN23" i="4"/>
  <c r="EJ24" i="4"/>
  <c r="EA33" i="4"/>
  <c r="DL48" i="4"/>
  <c r="CE4" i="4"/>
  <c r="AU12" i="4"/>
  <c r="D4" i="4"/>
  <c r="BO5" i="4"/>
  <c r="BA7" i="4"/>
  <c r="BG9" i="4"/>
  <c r="AB12" i="4"/>
  <c r="E3" i="4"/>
  <c r="AY3" i="4"/>
  <c r="O3" i="4"/>
  <c r="AI3" i="4"/>
  <c r="BC3" i="4"/>
  <c r="BW3" i="4"/>
  <c r="CQ3" i="4"/>
  <c r="DK3" i="4"/>
  <c r="EE3" i="4"/>
  <c r="R4" i="4"/>
  <c r="AL4" i="4"/>
  <c r="BF4" i="4"/>
  <c r="BZ4" i="4"/>
  <c r="CT4" i="4"/>
  <c r="DN4" i="4"/>
  <c r="EH4" i="4"/>
  <c r="U5" i="4"/>
  <c r="AO5" i="4"/>
  <c r="BI5" i="4"/>
  <c r="CC5" i="4"/>
  <c r="CW5" i="4"/>
  <c r="DQ5" i="4"/>
  <c r="D6" i="4"/>
  <c r="X6" i="4"/>
  <c r="AR6" i="4"/>
  <c r="BL6" i="4"/>
  <c r="CF6" i="4"/>
  <c r="CZ6" i="4"/>
  <c r="DT6" i="4"/>
  <c r="G7" i="4"/>
  <c r="AA7" i="4"/>
  <c r="AU7" i="4"/>
  <c r="BO7" i="4"/>
  <c r="CI7" i="4"/>
  <c r="DC7" i="4"/>
  <c r="DW7" i="4"/>
  <c r="J8" i="4"/>
  <c r="AD8" i="4"/>
  <c r="AX8" i="4"/>
  <c r="BR8" i="4"/>
  <c r="CL8" i="4"/>
  <c r="DF8" i="4"/>
  <c r="DZ8" i="4"/>
  <c r="M9" i="4"/>
  <c r="AG9" i="4"/>
  <c r="BA9" i="4"/>
  <c r="BU9" i="4"/>
  <c r="CO9" i="4"/>
  <c r="DI9" i="4"/>
  <c r="EC9" i="4"/>
  <c r="P10" i="4"/>
  <c r="AJ10" i="4"/>
  <c r="BD10" i="4"/>
  <c r="BX10" i="4"/>
  <c r="CR10" i="4"/>
  <c r="DL10" i="4"/>
  <c r="EF10" i="4"/>
  <c r="S11" i="4"/>
  <c r="AM11" i="4"/>
  <c r="BG11" i="4"/>
  <c r="CA11" i="4"/>
  <c r="CU11" i="4"/>
  <c r="DO11" i="4"/>
  <c r="EI11" i="4"/>
  <c r="V12" i="4"/>
  <c r="AP12" i="4"/>
  <c r="BJ12" i="4"/>
  <c r="CF12" i="4"/>
  <c r="DB12" i="4"/>
  <c r="BZ13" i="4"/>
  <c r="DF14" i="4"/>
  <c r="BB15" i="4"/>
  <c r="AJ16" i="4"/>
  <c r="AN17" i="4"/>
  <c r="BJ18" i="4"/>
  <c r="BN19" i="4"/>
  <c r="CK20" i="4"/>
  <c r="DG21" i="4"/>
  <c r="DK22" i="4"/>
  <c r="EG23" i="4"/>
  <c r="N28" i="4"/>
  <c r="AE30" i="4"/>
  <c r="EG33" i="4"/>
  <c r="AQ4" i="4"/>
  <c r="DE6" i="4"/>
  <c r="CZ11" i="4"/>
  <c r="Z26" i="4"/>
  <c r="BI3" i="4"/>
  <c r="DF6" i="4"/>
  <c r="Y3" i="4"/>
  <c r="AE3" i="4"/>
  <c r="P3" i="4"/>
  <c r="AJ3" i="4"/>
  <c r="BD3" i="4"/>
  <c r="BX3" i="4"/>
  <c r="CR3" i="4"/>
  <c r="DL3" i="4"/>
  <c r="EF3" i="4"/>
  <c r="S4" i="4"/>
  <c r="AM4" i="4"/>
  <c r="BG4" i="4"/>
  <c r="CA4" i="4"/>
  <c r="CU4" i="4"/>
  <c r="DO4" i="4"/>
  <c r="EI4" i="4"/>
  <c r="V5" i="4"/>
  <c r="AP5" i="4"/>
  <c r="BJ5" i="4"/>
  <c r="CD5" i="4"/>
  <c r="CX5" i="4"/>
  <c r="DR5" i="4"/>
  <c r="E6" i="4"/>
  <c r="Y6" i="4"/>
  <c r="AS6" i="4"/>
  <c r="BM6" i="4"/>
  <c r="CG6" i="4"/>
  <c r="DA6" i="4"/>
  <c r="DU6" i="4"/>
  <c r="H7" i="4"/>
  <c r="AB7" i="4"/>
  <c r="AV7" i="4"/>
  <c r="BP7" i="4"/>
  <c r="CJ7" i="4"/>
  <c r="DD7" i="4"/>
  <c r="DX7" i="4"/>
  <c r="K8" i="4"/>
  <c r="AE8" i="4"/>
  <c r="AY8" i="4"/>
  <c r="BS8" i="4"/>
  <c r="CM8" i="4"/>
  <c r="DG8" i="4"/>
  <c r="EA8" i="4"/>
  <c r="N9" i="4"/>
  <c r="AH9" i="4"/>
  <c r="BB9" i="4"/>
  <c r="BV9" i="4"/>
  <c r="CP9" i="4"/>
  <c r="DJ9" i="4"/>
  <c r="ED9" i="4"/>
  <c r="Q10" i="4"/>
  <c r="AK10" i="4"/>
  <c r="BE10" i="4"/>
  <c r="BY10" i="4"/>
  <c r="CS10" i="4"/>
  <c r="DM10" i="4"/>
  <c r="EG10" i="4"/>
  <c r="T11" i="4"/>
  <c r="AN11" i="4"/>
  <c r="BH11" i="4"/>
  <c r="CB11" i="4"/>
  <c r="CV11" i="4"/>
  <c r="DP11" i="4"/>
  <c r="EJ11" i="4"/>
  <c r="C12" i="4"/>
  <c r="W12" i="4"/>
  <c r="AQ12" i="4"/>
  <c r="BK12" i="4"/>
  <c r="CG12" i="4"/>
  <c r="DC12" i="4"/>
  <c r="CI13" i="4"/>
  <c r="DG14" i="4"/>
  <c r="BF15" i="4"/>
  <c r="AK16" i="4"/>
  <c r="BG17" i="4"/>
  <c r="BK18" i="4"/>
  <c r="CG19" i="4"/>
  <c r="DD20" i="4"/>
  <c r="DH21" i="4"/>
  <c r="ED22" i="4"/>
  <c r="EH23" i="4"/>
  <c r="I27" i="4"/>
  <c r="O28" i="4"/>
  <c r="AF30" i="4"/>
  <c r="I6" i="4"/>
  <c r="L7" i="4"/>
  <c r="AI8" i="4"/>
  <c r="BZ9" i="4"/>
  <c r="CW10" i="4"/>
  <c r="G12" i="4"/>
  <c r="CU17" i="4"/>
  <c r="X42" i="4"/>
  <c r="U3" i="4"/>
  <c r="DT4" i="4"/>
  <c r="BX8" i="4"/>
  <c r="DA11" i="4"/>
  <c r="CL12" i="4"/>
  <c r="CV17" i="4"/>
  <c r="W25" i="4"/>
  <c r="AB4" i="4"/>
  <c r="Q3" i="4"/>
  <c r="AK3" i="4"/>
  <c r="BE3" i="4"/>
  <c r="BY3" i="4"/>
  <c r="CS3" i="4"/>
  <c r="DM3" i="4"/>
  <c r="EG3" i="4"/>
  <c r="T4" i="4"/>
  <c r="AN4" i="4"/>
  <c r="BH4" i="4"/>
  <c r="CB4" i="4"/>
  <c r="CV4" i="4"/>
  <c r="DP4" i="4"/>
  <c r="EJ4" i="4"/>
  <c r="C5" i="4"/>
  <c r="W5" i="4"/>
  <c r="AQ5" i="4"/>
  <c r="BK5" i="4"/>
  <c r="CE5" i="4"/>
  <c r="CY5" i="4"/>
  <c r="DS5" i="4"/>
  <c r="F6" i="4"/>
  <c r="Z6" i="4"/>
  <c r="AT6" i="4"/>
  <c r="BN6" i="4"/>
  <c r="CH6" i="4"/>
  <c r="DB6" i="4"/>
  <c r="DV6" i="4"/>
  <c r="I7" i="4"/>
  <c r="AC7" i="4"/>
  <c r="AW7" i="4"/>
  <c r="BQ7" i="4"/>
  <c r="CK7" i="4"/>
  <c r="DE7" i="4"/>
  <c r="DY7" i="4"/>
  <c r="L8" i="4"/>
  <c r="AF8" i="4"/>
  <c r="AZ8" i="4"/>
  <c r="BT8" i="4"/>
  <c r="CN8" i="4"/>
  <c r="DH8" i="4"/>
  <c r="EB8" i="4"/>
  <c r="O9" i="4"/>
  <c r="AI9" i="4"/>
  <c r="BC9" i="4"/>
  <c r="BW9" i="4"/>
  <c r="CQ9" i="4"/>
  <c r="DK9" i="4"/>
  <c r="EE9" i="4"/>
  <c r="R10" i="4"/>
  <c r="AL10" i="4"/>
  <c r="BF10" i="4"/>
  <c r="BZ10" i="4"/>
  <c r="CT10" i="4"/>
  <c r="DN10" i="4"/>
  <c r="EH10" i="4"/>
  <c r="U11" i="4"/>
  <c r="AO11" i="4"/>
  <c r="BI11" i="4"/>
  <c r="CC11" i="4"/>
  <c r="CW11" i="4"/>
  <c r="DQ11" i="4"/>
  <c r="D12" i="4"/>
  <c r="X12" i="4"/>
  <c r="AR12" i="4"/>
  <c r="BL12" i="4"/>
  <c r="CH12" i="4"/>
  <c r="DD12" i="4"/>
  <c r="CJ13" i="4"/>
  <c r="J14" i="4"/>
  <c r="DK14" i="4"/>
  <c r="BU15" i="4"/>
  <c r="BD16" i="4"/>
  <c r="BH17" i="4"/>
  <c r="CD18" i="4"/>
  <c r="CH19" i="4"/>
  <c r="DE20" i="4"/>
  <c r="EA21" i="4"/>
  <c r="EE22" i="4"/>
  <c r="J27" i="4"/>
  <c r="AP28" i="4"/>
  <c r="CJ30" i="4"/>
  <c r="AP34" i="4"/>
  <c r="Z5" i="4"/>
  <c r="D11" i="4"/>
  <c r="CY18" i="4"/>
  <c r="DC5" i="4"/>
  <c r="DZ6" i="4"/>
  <c r="DI7" i="4"/>
  <c r="DL8" i="4"/>
  <c r="CU9" i="4"/>
  <c r="CD10" i="4"/>
  <c r="DU11" i="4"/>
  <c r="DV19" i="4"/>
  <c r="AV4" i="4"/>
  <c r="R3" i="4"/>
  <c r="AL3" i="4"/>
  <c r="BF3" i="4"/>
  <c r="BZ3" i="4"/>
  <c r="CT3" i="4"/>
  <c r="DN3" i="4"/>
  <c r="EH3" i="4"/>
  <c r="U4" i="4"/>
  <c r="AO4" i="4"/>
  <c r="BI4" i="4"/>
  <c r="CC4" i="4"/>
  <c r="CW4" i="4"/>
  <c r="DQ4" i="4"/>
  <c r="D5" i="4"/>
  <c r="X5" i="4"/>
  <c r="AR5" i="4"/>
  <c r="BL5" i="4"/>
  <c r="CF5" i="4"/>
  <c r="CZ5" i="4"/>
  <c r="DT5" i="4"/>
  <c r="G6" i="4"/>
  <c r="AA6" i="4"/>
  <c r="AU6" i="4"/>
  <c r="BO6" i="4"/>
  <c r="CI6" i="4"/>
  <c r="DC6" i="4"/>
  <c r="DW6" i="4"/>
  <c r="J7" i="4"/>
  <c r="AD7" i="4"/>
  <c r="AX7" i="4"/>
  <c r="BR7" i="4"/>
  <c r="CL7" i="4"/>
  <c r="DF7" i="4"/>
  <c r="DZ7" i="4"/>
  <c r="M8" i="4"/>
  <c r="AG8" i="4"/>
  <c r="BA8" i="4"/>
  <c r="BU8" i="4"/>
  <c r="CO8" i="4"/>
  <c r="DI8" i="4"/>
  <c r="EC8" i="4"/>
  <c r="P9" i="4"/>
  <c r="AJ9" i="4"/>
  <c r="BD9" i="4"/>
  <c r="BX9" i="4"/>
  <c r="CR9" i="4"/>
  <c r="DL9" i="4"/>
  <c r="EF9" i="4"/>
  <c r="S10" i="4"/>
  <c r="AM10" i="4"/>
  <c r="BG10" i="4"/>
  <c r="CA10" i="4"/>
  <c r="CU10" i="4"/>
  <c r="DO10" i="4"/>
  <c r="EI10" i="4"/>
  <c r="V11" i="4"/>
  <c r="AP11" i="4"/>
  <c r="BJ11" i="4"/>
  <c r="CD11" i="4"/>
  <c r="CX11" i="4"/>
  <c r="DR11" i="4"/>
  <c r="E12" i="4"/>
  <c r="Y12" i="4"/>
  <c r="AS12" i="4"/>
  <c r="BM12" i="4"/>
  <c r="CI12" i="4"/>
  <c r="DE12" i="4"/>
  <c r="CN13" i="4"/>
  <c r="K14" i="4"/>
  <c r="DZ14" i="4"/>
  <c r="BV15" i="4"/>
  <c r="BE16" i="4"/>
  <c r="CA17" i="4"/>
  <c r="CE18" i="4"/>
  <c r="DA19" i="4"/>
  <c r="DX20" i="4"/>
  <c r="EB21" i="4"/>
  <c r="F26" i="4"/>
  <c r="AC27" i="4"/>
  <c r="AQ28" i="4"/>
  <c r="CK30" i="4"/>
  <c r="BB34" i="4"/>
  <c r="BH3" i="4"/>
  <c r="DV5" i="4"/>
  <c r="EH9" i="4"/>
  <c r="EE14" i="4"/>
  <c r="H12" i="4"/>
  <c r="CR16" i="4"/>
  <c r="DU3" i="4"/>
  <c r="K3" i="4"/>
  <c r="S3" i="4"/>
  <c r="AM3" i="4"/>
  <c r="BG3" i="4"/>
  <c r="CA3" i="4"/>
  <c r="CU3" i="4"/>
  <c r="DO3" i="4"/>
  <c r="EI3" i="4"/>
  <c r="V4" i="4"/>
  <c r="AP4" i="4"/>
  <c r="BJ4" i="4"/>
  <c r="CD4" i="4"/>
  <c r="CX4" i="4"/>
  <c r="DR4" i="4"/>
  <c r="E5" i="4"/>
  <c r="Y5" i="4"/>
  <c r="AS5" i="4"/>
  <c r="BM5" i="4"/>
  <c r="CG5" i="4"/>
  <c r="DA5" i="4"/>
  <c r="DU5" i="4"/>
  <c r="H6" i="4"/>
  <c r="AB6" i="4"/>
  <c r="AV6" i="4"/>
  <c r="BP6" i="4"/>
  <c r="CJ6" i="4"/>
  <c r="DD6" i="4"/>
  <c r="DX6" i="4"/>
  <c r="K7" i="4"/>
  <c r="AE7" i="4"/>
  <c r="AY7" i="4"/>
  <c r="BS7" i="4"/>
  <c r="CM7" i="4"/>
  <c r="DG7" i="4"/>
  <c r="EA7" i="4"/>
  <c r="N8" i="4"/>
  <c r="AH8" i="4"/>
  <c r="BB8" i="4"/>
  <c r="BV8" i="4"/>
  <c r="CP8" i="4"/>
  <c r="DJ8" i="4"/>
  <c r="ED8" i="4"/>
  <c r="Q9" i="4"/>
  <c r="AK9" i="4"/>
  <c r="BE9" i="4"/>
  <c r="BY9" i="4"/>
  <c r="CS9" i="4"/>
  <c r="DM9" i="4"/>
  <c r="EG9" i="4"/>
  <c r="T10" i="4"/>
  <c r="AN10" i="4"/>
  <c r="BH10" i="4"/>
  <c r="CB10" i="4"/>
  <c r="CV10" i="4"/>
  <c r="DP10" i="4"/>
  <c r="EJ10" i="4"/>
  <c r="C11" i="4"/>
  <c r="W11" i="4"/>
  <c r="AQ11" i="4"/>
  <c r="BK11" i="4"/>
  <c r="CE11" i="4"/>
  <c r="CY11" i="4"/>
  <c r="DS11" i="4"/>
  <c r="F12" i="4"/>
  <c r="Z12" i="4"/>
  <c r="AT12" i="4"/>
  <c r="BN12" i="4"/>
  <c r="CJ12" i="4"/>
  <c r="DK12" i="4"/>
  <c r="CT13" i="4"/>
  <c r="O14" i="4"/>
  <c r="EA14" i="4"/>
  <c r="BZ15" i="4"/>
  <c r="BX16" i="4"/>
  <c r="CB17" i="4"/>
  <c r="CX18" i="4"/>
  <c r="DB19" i="4"/>
  <c r="DY20" i="4"/>
  <c r="C25" i="4"/>
  <c r="G26" i="4"/>
  <c r="AD27" i="4"/>
  <c r="BZ28" i="4"/>
  <c r="E42" i="4"/>
  <c r="EX122" i="4" l="1"/>
  <c r="EW122" i="4"/>
  <c r="EV122" i="4"/>
  <c r="EU122" i="4"/>
  <c r="ET122" i="4"/>
  <c r="ES122" i="4"/>
  <c r="ER122" i="4"/>
  <c r="EQ122" i="4"/>
  <c r="EP122" i="4"/>
  <c r="EO122" i="4"/>
  <c r="EN122" i="4"/>
  <c r="EO25" i="4"/>
  <c r="EN25" i="4"/>
  <c r="EX25" i="4"/>
  <c r="EW25" i="4"/>
  <c r="EV25" i="4"/>
  <c r="EU25" i="4"/>
  <c r="ET25" i="4"/>
  <c r="ES25" i="4"/>
  <c r="ER25" i="4"/>
  <c r="EQ25" i="4"/>
  <c r="EP25" i="4"/>
  <c r="EX62" i="4"/>
  <c r="EU62" i="4"/>
  <c r="ET62" i="4"/>
  <c r="ES62" i="4"/>
  <c r="EQ62" i="4"/>
  <c r="EP62" i="4"/>
  <c r="EO62" i="4"/>
  <c r="EW62" i="4"/>
  <c r="EV62" i="4"/>
  <c r="ER62" i="4"/>
  <c r="EN62" i="4"/>
  <c r="EX112" i="4"/>
  <c r="EW112" i="4"/>
  <c r="EV112" i="4"/>
  <c r="EU112" i="4"/>
  <c r="ET112" i="4"/>
  <c r="ES112" i="4"/>
  <c r="ER112" i="4"/>
  <c r="EQ112" i="4"/>
  <c r="EP112" i="4"/>
  <c r="EO112" i="4"/>
  <c r="EN112" i="4"/>
  <c r="EW139" i="4"/>
  <c r="ER139" i="4"/>
  <c r="EQ139" i="4"/>
  <c r="EP139" i="4"/>
  <c r="EO139" i="4"/>
  <c r="EN139" i="4"/>
  <c r="EX139" i="4"/>
  <c r="EV139" i="4"/>
  <c r="EU139" i="4"/>
  <c r="ET139" i="4"/>
  <c r="ES139" i="4"/>
  <c r="EX16" i="4"/>
  <c r="EW16" i="4"/>
  <c r="EV16" i="4"/>
  <c r="EU16" i="4"/>
  <c r="ET16" i="4"/>
  <c r="ES16" i="4"/>
  <c r="ER16" i="4"/>
  <c r="EQ16" i="4"/>
  <c r="EP16" i="4"/>
  <c r="EO16" i="4"/>
  <c r="EN16" i="4"/>
  <c r="EX91" i="4"/>
  <c r="EW91" i="4"/>
  <c r="EV91" i="4"/>
  <c r="EU91" i="4"/>
  <c r="ET91" i="4"/>
  <c r="ES91" i="4"/>
  <c r="ER91" i="4"/>
  <c r="EQ91" i="4"/>
  <c r="EP91" i="4"/>
  <c r="EO91" i="4"/>
  <c r="EN91" i="4"/>
  <c r="EX77" i="4"/>
  <c r="EW77" i="4"/>
  <c r="EU77" i="4"/>
  <c r="ET77" i="4"/>
  <c r="ES77" i="4"/>
  <c r="ER77" i="4"/>
  <c r="EQ77" i="4"/>
  <c r="EP77" i="4"/>
  <c r="EO77" i="4"/>
  <c r="EV77" i="4"/>
  <c r="EN77" i="4"/>
  <c r="EW95" i="4"/>
  <c r="EV95" i="4"/>
  <c r="EU95" i="4"/>
  <c r="ET95" i="4"/>
  <c r="ES95" i="4"/>
  <c r="ER95" i="4"/>
  <c r="EQ95" i="4"/>
  <c r="EP95" i="4"/>
  <c r="EO95" i="4"/>
  <c r="EN95" i="4"/>
  <c r="EX95" i="4"/>
  <c r="EU6" i="4"/>
  <c r="ET6" i="4"/>
  <c r="ES6" i="4"/>
  <c r="EW6" i="4"/>
  <c r="ER6" i="4"/>
  <c r="EQ6" i="4"/>
  <c r="EP6" i="4"/>
  <c r="EO6" i="4"/>
  <c r="EN6" i="4"/>
  <c r="EV6" i="4"/>
  <c r="EX6" i="4"/>
  <c r="EX74" i="4"/>
  <c r="EW74" i="4"/>
  <c r="EV74" i="4"/>
  <c r="EU74" i="4"/>
  <c r="ET74" i="4"/>
  <c r="ES74" i="4"/>
  <c r="ER74" i="4"/>
  <c r="EQ74" i="4"/>
  <c r="EP74" i="4"/>
  <c r="EO74" i="4"/>
  <c r="EN74" i="4"/>
  <c r="EX125" i="4"/>
  <c r="EW125" i="4"/>
  <c r="EV125" i="4"/>
  <c r="EU125" i="4"/>
  <c r="ES125" i="4"/>
  <c r="ER125" i="4"/>
  <c r="EP125" i="4"/>
  <c r="EN125" i="4"/>
  <c r="ET125" i="4"/>
  <c r="EQ125" i="4"/>
  <c r="EO125" i="4"/>
  <c r="EP11" i="4"/>
  <c r="EO11" i="4"/>
  <c r="EN11" i="4"/>
  <c r="EX11" i="4"/>
  <c r="EW11" i="4"/>
  <c r="ER11" i="4"/>
  <c r="EV11" i="4"/>
  <c r="EQ11" i="4"/>
  <c r="EU11" i="4"/>
  <c r="ET11" i="4"/>
  <c r="ES11" i="4"/>
  <c r="ES52" i="4"/>
  <c r="ER52" i="4"/>
  <c r="EQ52" i="4"/>
  <c r="EP52" i="4"/>
  <c r="EO52" i="4"/>
  <c r="EN52" i="4"/>
  <c r="EX52" i="4"/>
  <c r="EW52" i="4"/>
  <c r="EV52" i="4"/>
  <c r="EU52" i="4"/>
  <c r="ET52" i="4"/>
  <c r="EO57" i="4"/>
  <c r="EN57" i="4"/>
  <c r="EX57" i="4"/>
  <c r="EW57" i="4"/>
  <c r="EV57" i="4"/>
  <c r="ET57" i="4"/>
  <c r="ES57" i="4"/>
  <c r="EP57" i="4"/>
  <c r="EU57" i="4"/>
  <c r="ER57" i="4"/>
  <c r="EQ57" i="4"/>
  <c r="EN107" i="4"/>
  <c r="EX107" i="4"/>
  <c r="EW107" i="4"/>
  <c r="EV107" i="4"/>
  <c r="EU107" i="4"/>
  <c r="ET107" i="4"/>
  <c r="ES107" i="4"/>
  <c r="EO107" i="4"/>
  <c r="ER107" i="4"/>
  <c r="EQ107" i="4"/>
  <c r="EP107" i="4"/>
  <c r="EX101" i="4"/>
  <c r="EW101" i="4"/>
  <c r="EV101" i="4"/>
  <c r="EU101" i="4"/>
  <c r="ET101" i="4"/>
  <c r="ES101" i="4"/>
  <c r="ER101" i="4"/>
  <c r="EQ101" i="4"/>
  <c r="EP101" i="4"/>
  <c r="EO101" i="4"/>
  <c r="EN101" i="4"/>
  <c r="EX24" i="4"/>
  <c r="EW24" i="4"/>
  <c r="EV24" i="4"/>
  <c r="EU24" i="4"/>
  <c r="ET24" i="4"/>
  <c r="ES24" i="4"/>
  <c r="ER24" i="4"/>
  <c r="EQ24" i="4"/>
  <c r="EP24" i="4"/>
  <c r="EO24" i="4"/>
  <c r="EN24" i="4"/>
  <c r="EQ29" i="4"/>
  <c r="EP29" i="4"/>
  <c r="EO29" i="4"/>
  <c r="EN29" i="4"/>
  <c r="EW29" i="4"/>
  <c r="EX29" i="4"/>
  <c r="EV29" i="4"/>
  <c r="EU29" i="4"/>
  <c r="ET29" i="4"/>
  <c r="ES29" i="4"/>
  <c r="ER29" i="4"/>
  <c r="EP42" i="4"/>
  <c r="EO42" i="4"/>
  <c r="EN42" i="4"/>
  <c r="EX42" i="4"/>
  <c r="EW42" i="4"/>
  <c r="EV42" i="4"/>
  <c r="EU42" i="4"/>
  <c r="ET42" i="4"/>
  <c r="ES42" i="4"/>
  <c r="ER42" i="4"/>
  <c r="EQ42" i="4"/>
  <c r="EX8" i="4"/>
  <c r="EW8" i="4"/>
  <c r="EV8" i="4"/>
  <c r="EU8" i="4"/>
  <c r="ET8" i="4"/>
  <c r="ES8" i="4"/>
  <c r="ER8" i="4"/>
  <c r="EQ8" i="4"/>
  <c r="EP8" i="4"/>
  <c r="EO8" i="4"/>
  <c r="EN8" i="4"/>
  <c r="EX41" i="4"/>
  <c r="EW41" i="4"/>
  <c r="EV41" i="4"/>
  <c r="EU41" i="4"/>
  <c r="ET41" i="4"/>
  <c r="ES41" i="4"/>
  <c r="ER41" i="4"/>
  <c r="EQ41" i="4"/>
  <c r="EP41" i="4"/>
  <c r="EO41" i="4"/>
  <c r="EN41" i="4"/>
  <c r="EX40" i="4"/>
  <c r="EW40" i="4"/>
  <c r="EV40" i="4"/>
  <c r="EU40" i="4"/>
  <c r="ET40" i="4"/>
  <c r="ES40" i="4"/>
  <c r="ER40" i="4"/>
  <c r="EQ40" i="4"/>
  <c r="EP40" i="4"/>
  <c r="EO40" i="4"/>
  <c r="EN40" i="4"/>
  <c r="EX49" i="4"/>
  <c r="EW49" i="4"/>
  <c r="EV49" i="4"/>
  <c r="EU49" i="4"/>
  <c r="ET49" i="4"/>
  <c r="ES49" i="4"/>
  <c r="ER49" i="4"/>
  <c r="EQ49" i="4"/>
  <c r="EP49" i="4"/>
  <c r="EO49" i="4"/>
  <c r="EN49" i="4"/>
  <c r="EX60" i="4"/>
  <c r="EW60" i="4"/>
  <c r="EV60" i="4"/>
  <c r="EU60" i="4"/>
  <c r="ET60" i="4"/>
  <c r="ES60" i="4"/>
  <c r="ER60" i="4"/>
  <c r="EQ60" i="4"/>
  <c r="EP60" i="4"/>
  <c r="EO60" i="4"/>
  <c r="EN60" i="4"/>
  <c r="EX73" i="4"/>
  <c r="EW73" i="4"/>
  <c r="EV73" i="4"/>
  <c r="EU73" i="4"/>
  <c r="ET73" i="4"/>
  <c r="ES73" i="4"/>
  <c r="ER73" i="4"/>
  <c r="EQ73" i="4"/>
  <c r="EP73" i="4"/>
  <c r="EO73" i="4"/>
  <c r="EN73" i="4"/>
  <c r="EX113" i="4"/>
  <c r="EW113" i="4"/>
  <c r="EV113" i="4"/>
  <c r="EU113" i="4"/>
  <c r="ET113" i="4"/>
  <c r="ES113" i="4"/>
  <c r="ER113" i="4"/>
  <c r="EQ113" i="4"/>
  <c r="EP113" i="4"/>
  <c r="EO113" i="4"/>
  <c r="EN113" i="4"/>
  <c r="EO4" i="4"/>
  <c r="EN4" i="4"/>
  <c r="EQ4" i="4"/>
  <c r="EX4" i="4"/>
  <c r="EW4" i="4"/>
  <c r="EV4" i="4"/>
  <c r="EP4" i="4"/>
  <c r="EU4" i="4"/>
  <c r="ET4" i="4"/>
  <c r="ES4" i="4"/>
  <c r="ER4" i="4"/>
  <c r="EW33" i="4"/>
  <c r="EV33" i="4"/>
  <c r="EU33" i="4"/>
  <c r="ET33" i="4"/>
  <c r="ES33" i="4"/>
  <c r="ER33" i="4"/>
  <c r="EQ33" i="4"/>
  <c r="EP33" i="4"/>
  <c r="EO33" i="4"/>
  <c r="EN33" i="4"/>
  <c r="EX33" i="4"/>
  <c r="EX61" i="4"/>
  <c r="EV61" i="4"/>
  <c r="EU61" i="4"/>
  <c r="EW61" i="4"/>
  <c r="ET61" i="4"/>
  <c r="ES61" i="4"/>
  <c r="ER61" i="4"/>
  <c r="EQ61" i="4"/>
  <c r="EP61" i="4"/>
  <c r="EN61" i="4"/>
  <c r="EO61" i="4"/>
  <c r="EO85" i="4"/>
  <c r="EN85" i="4"/>
  <c r="EX85" i="4"/>
  <c r="EW85" i="4"/>
  <c r="EV85" i="4"/>
  <c r="EU85" i="4"/>
  <c r="ET85" i="4"/>
  <c r="ES85" i="4"/>
  <c r="EP85" i="4"/>
  <c r="ER85" i="4"/>
  <c r="EQ85" i="4"/>
  <c r="EW66" i="4"/>
  <c r="EV66" i="4"/>
  <c r="EU66" i="4"/>
  <c r="ET66" i="4"/>
  <c r="ES66" i="4"/>
  <c r="ER66" i="4"/>
  <c r="EQ66" i="4"/>
  <c r="EP66" i="4"/>
  <c r="EO66" i="4"/>
  <c r="EN66" i="4"/>
  <c r="EX66" i="4"/>
  <c r="EQ108" i="4"/>
  <c r="EP108" i="4"/>
  <c r="EO108" i="4"/>
  <c r="EN108" i="4"/>
  <c r="EX108" i="4"/>
  <c r="EW108" i="4"/>
  <c r="EV108" i="4"/>
  <c r="ER108" i="4"/>
  <c r="EU108" i="4"/>
  <c r="ET108" i="4"/>
  <c r="ES108" i="4"/>
  <c r="EU121" i="4"/>
  <c r="ET121" i="4"/>
  <c r="ES121" i="4"/>
  <c r="ER121" i="4"/>
  <c r="EQ121" i="4"/>
  <c r="EP121" i="4"/>
  <c r="EO121" i="4"/>
  <c r="EN121" i="4"/>
  <c r="EX121" i="4"/>
  <c r="EW121" i="4"/>
  <c r="EV121" i="4"/>
  <c r="EX136" i="4"/>
  <c r="EW136" i="4"/>
  <c r="EV136" i="4"/>
  <c r="EU136" i="4"/>
  <c r="ET136" i="4"/>
  <c r="ES136" i="4"/>
  <c r="ER136" i="4"/>
  <c r="EQ136" i="4"/>
  <c r="EP136" i="4"/>
  <c r="EO136" i="4"/>
  <c r="EN136" i="4"/>
  <c r="ES134" i="4"/>
  <c r="ER134" i="4"/>
  <c r="EQ134" i="4"/>
  <c r="EP134" i="4"/>
  <c r="EO134" i="4"/>
  <c r="EN134" i="4"/>
  <c r="EX134" i="4"/>
  <c r="EW134" i="4"/>
  <c r="EV134" i="4"/>
  <c r="EU134" i="4"/>
  <c r="ET134" i="4"/>
  <c r="EU72" i="4"/>
  <c r="ET72" i="4"/>
  <c r="ES72" i="4"/>
  <c r="ER72" i="4"/>
  <c r="EQ72" i="4"/>
  <c r="EP72" i="4"/>
  <c r="EO72" i="4"/>
  <c r="EN72" i="4"/>
  <c r="EX72" i="4"/>
  <c r="EW72" i="4"/>
  <c r="EV72" i="4"/>
  <c r="EX94" i="4"/>
  <c r="EW94" i="4"/>
  <c r="ET94" i="4"/>
  <c r="ES94" i="4"/>
  <c r="ER94" i="4"/>
  <c r="EQ94" i="4"/>
  <c r="EP94" i="4"/>
  <c r="EV94" i="4"/>
  <c r="EU94" i="4"/>
  <c r="EO94" i="4"/>
  <c r="EN94" i="4"/>
  <c r="EX104" i="4"/>
  <c r="EW104" i="4"/>
  <c r="EV104" i="4"/>
  <c r="EU104" i="4"/>
  <c r="ET104" i="4"/>
  <c r="ES104" i="4"/>
  <c r="ER104" i="4"/>
  <c r="EQ104" i="4"/>
  <c r="EO104" i="4"/>
  <c r="EN104" i="4"/>
  <c r="EP104" i="4"/>
  <c r="EW118" i="4"/>
  <c r="EV118" i="4"/>
  <c r="EU118" i="4"/>
  <c r="ET118" i="4"/>
  <c r="EP118" i="4"/>
  <c r="EX118" i="4"/>
  <c r="ES118" i="4"/>
  <c r="ER118" i="4"/>
  <c r="EQ118" i="4"/>
  <c r="EO118" i="4"/>
  <c r="EN118" i="4"/>
  <c r="ET130" i="4"/>
  <c r="ES130" i="4"/>
  <c r="ER130" i="4"/>
  <c r="EQ130" i="4"/>
  <c r="EP130" i="4"/>
  <c r="EO130" i="4"/>
  <c r="EN130" i="4"/>
  <c r="EU130" i="4"/>
  <c r="EX130" i="4"/>
  <c r="EW130" i="4"/>
  <c r="EV130" i="4"/>
  <c r="EX9" i="4"/>
  <c r="EW9" i="4"/>
  <c r="EV9" i="4"/>
  <c r="EU9" i="4"/>
  <c r="ET9" i="4"/>
  <c r="ES9" i="4"/>
  <c r="ER9" i="4"/>
  <c r="EQ9" i="4"/>
  <c r="EP9" i="4"/>
  <c r="EO9" i="4"/>
  <c r="EN9" i="4"/>
  <c r="EX22" i="4"/>
  <c r="EW22" i="4"/>
  <c r="EV22" i="4"/>
  <c r="EU22" i="4"/>
  <c r="ET22" i="4"/>
  <c r="ES22" i="4"/>
  <c r="ER22" i="4"/>
  <c r="EQ22" i="4"/>
  <c r="EP22" i="4"/>
  <c r="EO22" i="4"/>
  <c r="EN22" i="4"/>
  <c r="EX39" i="4"/>
  <c r="EW39" i="4"/>
  <c r="EV39" i="4"/>
  <c r="EU39" i="4"/>
  <c r="ET39" i="4"/>
  <c r="ES39" i="4"/>
  <c r="ER39" i="4"/>
  <c r="EQ39" i="4"/>
  <c r="EP39" i="4"/>
  <c r="EO39" i="4"/>
  <c r="EN39" i="4"/>
  <c r="ER45" i="4"/>
  <c r="EQ45" i="4"/>
  <c r="EP45" i="4"/>
  <c r="EO45" i="4"/>
  <c r="EN45" i="4"/>
  <c r="EX45" i="4"/>
  <c r="EW45" i="4"/>
  <c r="EV45" i="4"/>
  <c r="EU45" i="4"/>
  <c r="ET45" i="4"/>
  <c r="ES45" i="4"/>
  <c r="EN63" i="4"/>
  <c r="EX63" i="4"/>
  <c r="EW63" i="4"/>
  <c r="EV63" i="4"/>
  <c r="ET63" i="4"/>
  <c r="ES63" i="4"/>
  <c r="ER63" i="4"/>
  <c r="EU63" i="4"/>
  <c r="EQ63" i="4"/>
  <c r="EP63" i="4"/>
  <c r="EO63" i="4"/>
  <c r="EX67" i="4"/>
  <c r="EW67" i="4"/>
  <c r="EV67" i="4"/>
  <c r="EU67" i="4"/>
  <c r="ET67" i="4"/>
  <c r="ES67" i="4"/>
  <c r="ER67" i="4"/>
  <c r="EQ67" i="4"/>
  <c r="EP67" i="4"/>
  <c r="EO67" i="4"/>
  <c r="EN67" i="4"/>
  <c r="EX96" i="4"/>
  <c r="EW96" i="4"/>
  <c r="EV96" i="4"/>
  <c r="EU96" i="4"/>
  <c r="ET96" i="4"/>
  <c r="ES96" i="4"/>
  <c r="ER96" i="4"/>
  <c r="EQ96" i="4"/>
  <c r="EP96" i="4"/>
  <c r="EO96" i="4"/>
  <c r="EN96" i="4"/>
  <c r="EP98" i="4"/>
  <c r="EO98" i="4"/>
  <c r="EN98" i="4"/>
  <c r="EX98" i="4"/>
  <c r="EW98" i="4"/>
  <c r="EV98" i="4"/>
  <c r="EU98" i="4"/>
  <c r="EQ98" i="4"/>
  <c r="ET98" i="4"/>
  <c r="ES98" i="4"/>
  <c r="ER98" i="4"/>
  <c r="ET109" i="4"/>
  <c r="ES109" i="4"/>
  <c r="ER109" i="4"/>
  <c r="EQ109" i="4"/>
  <c r="EP109" i="4"/>
  <c r="EO109" i="4"/>
  <c r="EN109" i="4"/>
  <c r="EU109" i="4"/>
  <c r="EX109" i="4"/>
  <c r="EW109" i="4"/>
  <c r="EV109" i="4"/>
  <c r="EX138" i="4"/>
  <c r="EW138" i="4"/>
  <c r="EV138" i="4"/>
  <c r="EU138" i="4"/>
  <c r="ET138" i="4"/>
  <c r="ES138" i="4"/>
  <c r="ER138" i="4"/>
  <c r="EQ138" i="4"/>
  <c r="EP138" i="4"/>
  <c r="EO138" i="4"/>
  <c r="EN138" i="4"/>
  <c r="EX82" i="4"/>
  <c r="EW82" i="4"/>
  <c r="EV82" i="4"/>
  <c r="EU82" i="4"/>
  <c r="ES82" i="4"/>
  <c r="ER82" i="4"/>
  <c r="EQ82" i="4"/>
  <c r="EP82" i="4"/>
  <c r="EO82" i="4"/>
  <c r="EN82" i="4"/>
  <c r="ET82" i="4"/>
  <c r="EO10" i="4"/>
  <c r="EX10" i="4"/>
  <c r="EW10" i="4"/>
  <c r="EV10" i="4"/>
  <c r="EU10" i="4"/>
  <c r="ET10" i="4"/>
  <c r="ES10" i="4"/>
  <c r="ER10" i="4"/>
  <c r="EQ10" i="4"/>
  <c r="EN10" i="4"/>
  <c r="EP10" i="4"/>
  <c r="EX32" i="4"/>
  <c r="EW32" i="4"/>
  <c r="EV32" i="4"/>
  <c r="ET32" i="4"/>
  <c r="ES32" i="4"/>
  <c r="ER32" i="4"/>
  <c r="EQ32" i="4"/>
  <c r="EP32" i="4"/>
  <c r="EO32" i="4"/>
  <c r="EN32" i="4"/>
  <c r="EU32" i="4"/>
  <c r="EU93" i="4"/>
  <c r="ET93" i="4"/>
  <c r="EQ93" i="4"/>
  <c r="EP93" i="4"/>
  <c r="EN93" i="4"/>
  <c r="EX93" i="4"/>
  <c r="EW93" i="4"/>
  <c r="EV93" i="4"/>
  <c r="ES93" i="4"/>
  <c r="ER93" i="4"/>
  <c r="EO93" i="4"/>
  <c r="EX127" i="4"/>
  <c r="EW127" i="4"/>
  <c r="EV127" i="4"/>
  <c r="EU127" i="4"/>
  <c r="ET127" i="4"/>
  <c r="ES127" i="4"/>
  <c r="ER127" i="4"/>
  <c r="EQ127" i="4"/>
  <c r="EP127" i="4"/>
  <c r="EO127" i="4"/>
  <c r="EN127" i="4"/>
  <c r="ER5" i="4"/>
  <c r="ET5" i="4"/>
  <c r="EQ5" i="4"/>
  <c r="EP5" i="4"/>
  <c r="EO5" i="4"/>
  <c r="EN5" i="4"/>
  <c r="EX5" i="4"/>
  <c r="ES5" i="4"/>
  <c r="EW5" i="4"/>
  <c r="EV5" i="4"/>
  <c r="EU5" i="4"/>
  <c r="EX34" i="4"/>
  <c r="EW34" i="4"/>
  <c r="EV34" i="4"/>
  <c r="EU34" i="4"/>
  <c r="ET34" i="4"/>
  <c r="ES34" i="4"/>
  <c r="ER34" i="4"/>
  <c r="EQ34" i="4"/>
  <c r="EP34" i="4"/>
  <c r="EN34" i="4"/>
  <c r="EO34" i="4"/>
  <c r="EW31" i="4"/>
  <c r="EV31" i="4"/>
  <c r="EU31" i="4"/>
  <c r="ET31" i="4"/>
  <c r="ES31" i="4"/>
  <c r="EQ31" i="4"/>
  <c r="EP31" i="4"/>
  <c r="EO31" i="4"/>
  <c r="EN31" i="4"/>
  <c r="EX31" i="4"/>
  <c r="ER31" i="4"/>
  <c r="ES43" i="4"/>
  <c r="ER43" i="4"/>
  <c r="EQ43" i="4"/>
  <c r="EP43" i="4"/>
  <c r="EO43" i="4"/>
  <c r="EN43" i="4"/>
  <c r="EX43" i="4"/>
  <c r="EW43" i="4"/>
  <c r="EV43" i="4"/>
  <c r="EU43" i="4"/>
  <c r="ET43" i="4"/>
  <c r="EX48" i="4"/>
  <c r="EW48" i="4"/>
  <c r="EV48" i="4"/>
  <c r="EU48" i="4"/>
  <c r="ET48" i="4"/>
  <c r="ES48" i="4"/>
  <c r="ER48" i="4"/>
  <c r="EQ48" i="4"/>
  <c r="EP48" i="4"/>
  <c r="EO48" i="4"/>
  <c r="EN48" i="4"/>
  <c r="EX56" i="4"/>
  <c r="EW56" i="4"/>
  <c r="EV56" i="4"/>
  <c r="EU56" i="4"/>
  <c r="ET56" i="4"/>
  <c r="ES56" i="4"/>
  <c r="EQ56" i="4"/>
  <c r="EP56" i="4"/>
  <c r="EN56" i="4"/>
  <c r="ER56" i="4"/>
  <c r="EO56" i="4"/>
  <c r="EN78" i="4"/>
  <c r="EX78" i="4"/>
  <c r="EW78" i="4"/>
  <c r="EV78" i="4"/>
  <c r="EU78" i="4"/>
  <c r="ET78" i="4"/>
  <c r="ES78" i="4"/>
  <c r="ER78" i="4"/>
  <c r="EQ78" i="4"/>
  <c r="EP78" i="4"/>
  <c r="EO78" i="4"/>
  <c r="ET65" i="4"/>
  <c r="ES65" i="4"/>
  <c r="ER65" i="4"/>
  <c r="EQ65" i="4"/>
  <c r="EP65" i="4"/>
  <c r="EO65" i="4"/>
  <c r="EN65" i="4"/>
  <c r="EX65" i="4"/>
  <c r="EW65" i="4"/>
  <c r="EV65" i="4"/>
  <c r="EU65" i="4"/>
  <c r="EV100" i="4"/>
  <c r="EU100" i="4"/>
  <c r="ET100" i="4"/>
  <c r="ES100" i="4"/>
  <c r="ER100" i="4"/>
  <c r="EQ100" i="4"/>
  <c r="EP100" i="4"/>
  <c r="EO100" i="4"/>
  <c r="EN100" i="4"/>
  <c r="EW100" i="4"/>
  <c r="EX100" i="4"/>
  <c r="EX117" i="4"/>
  <c r="EV117" i="4"/>
  <c r="ET117" i="4"/>
  <c r="EU117" i="4"/>
  <c r="ES117" i="4"/>
  <c r="ER117" i="4"/>
  <c r="EQ117" i="4"/>
  <c r="EP117" i="4"/>
  <c r="EO117" i="4"/>
  <c r="EN117" i="4"/>
  <c r="EW117" i="4"/>
  <c r="EX17" i="4"/>
  <c r="EW17" i="4"/>
  <c r="EV17" i="4"/>
  <c r="EU17" i="4"/>
  <c r="ET17" i="4"/>
  <c r="ES17" i="4"/>
  <c r="ER17" i="4"/>
  <c r="EQ17" i="4"/>
  <c r="EP17" i="4"/>
  <c r="EO17" i="4"/>
  <c r="EN17" i="4"/>
  <c r="EX15" i="4"/>
  <c r="EW15" i="4"/>
  <c r="EV15" i="4"/>
  <c r="EU15" i="4"/>
  <c r="ET15" i="4"/>
  <c r="ES15" i="4"/>
  <c r="ER15" i="4"/>
  <c r="EQ15" i="4"/>
  <c r="EP15" i="4"/>
  <c r="EO15" i="4"/>
  <c r="EN15" i="4"/>
  <c r="ER26" i="4"/>
  <c r="EQ26" i="4"/>
  <c r="EP26" i="4"/>
  <c r="EO26" i="4"/>
  <c r="EN26" i="4"/>
  <c r="EX26" i="4"/>
  <c r="EW26" i="4"/>
  <c r="EV26" i="4"/>
  <c r="EU26" i="4"/>
  <c r="ET26" i="4"/>
  <c r="ES26" i="4"/>
  <c r="EX38" i="4"/>
  <c r="EW38" i="4"/>
  <c r="EV38" i="4"/>
  <c r="EU38" i="4"/>
  <c r="ET38" i="4"/>
  <c r="ES38" i="4"/>
  <c r="ER38" i="4"/>
  <c r="EQ38" i="4"/>
  <c r="EP38" i="4"/>
  <c r="EO38" i="4"/>
  <c r="EN38" i="4"/>
  <c r="EU37" i="4"/>
  <c r="ET37" i="4"/>
  <c r="ES37" i="4"/>
  <c r="ER37" i="4"/>
  <c r="EQ37" i="4"/>
  <c r="EP37" i="4"/>
  <c r="EO37" i="4"/>
  <c r="EN37" i="4"/>
  <c r="EX37" i="4"/>
  <c r="EW37" i="4"/>
  <c r="EV37" i="4"/>
  <c r="EX69" i="4"/>
  <c r="EW69" i="4"/>
  <c r="EV69" i="4"/>
  <c r="EU69" i="4"/>
  <c r="ET69" i="4"/>
  <c r="ES69" i="4"/>
  <c r="ER69" i="4"/>
  <c r="EQ69" i="4"/>
  <c r="EP69" i="4"/>
  <c r="EN69" i="4"/>
  <c r="EO69" i="4"/>
  <c r="EX88" i="4"/>
  <c r="EW88" i="4"/>
  <c r="EV88" i="4"/>
  <c r="EU88" i="4"/>
  <c r="ET88" i="4"/>
  <c r="ES88" i="4"/>
  <c r="EQ88" i="4"/>
  <c r="EP88" i="4"/>
  <c r="EO88" i="4"/>
  <c r="EN88" i="4"/>
  <c r="ER88" i="4"/>
  <c r="ER110" i="4"/>
  <c r="EQ110" i="4"/>
  <c r="EP110" i="4"/>
  <c r="EO110" i="4"/>
  <c r="EN110" i="4"/>
  <c r="EW110" i="4"/>
  <c r="EX110" i="4"/>
  <c r="EV110" i="4"/>
  <c r="EU110" i="4"/>
  <c r="ET110" i="4"/>
  <c r="ES110" i="4"/>
  <c r="EQ19" i="4"/>
  <c r="EP19" i="4"/>
  <c r="EO19" i="4"/>
  <c r="EN19" i="4"/>
  <c r="EX19" i="4"/>
  <c r="EW19" i="4"/>
  <c r="EV19" i="4"/>
  <c r="EU19" i="4"/>
  <c r="ET19" i="4"/>
  <c r="ES19" i="4"/>
  <c r="ER19" i="4"/>
  <c r="ER58" i="4"/>
  <c r="EQ58" i="4"/>
  <c r="EP58" i="4"/>
  <c r="EO58" i="4"/>
  <c r="EN58" i="4"/>
  <c r="EW58" i="4"/>
  <c r="EV58" i="4"/>
  <c r="ES58" i="4"/>
  <c r="EX58" i="4"/>
  <c r="EU58" i="4"/>
  <c r="ET58" i="4"/>
  <c r="ER86" i="4"/>
  <c r="EQ86" i="4"/>
  <c r="EP86" i="4"/>
  <c r="EO86" i="4"/>
  <c r="EN86" i="4"/>
  <c r="EX86" i="4"/>
  <c r="EW86" i="4"/>
  <c r="EV86" i="4"/>
  <c r="EU86" i="4"/>
  <c r="ET86" i="4"/>
  <c r="ES86" i="4"/>
  <c r="EW131" i="4"/>
  <c r="EV131" i="4"/>
  <c r="EU131" i="4"/>
  <c r="ET131" i="4"/>
  <c r="ES131" i="4"/>
  <c r="ER131" i="4"/>
  <c r="EQ131" i="4"/>
  <c r="EP131" i="4"/>
  <c r="EO131" i="4"/>
  <c r="EN131" i="4"/>
  <c r="EX131" i="4"/>
  <c r="EX137" i="4"/>
  <c r="EW137" i="4"/>
  <c r="EV137" i="4"/>
  <c r="EU137" i="4"/>
  <c r="ET137" i="4"/>
  <c r="ES137" i="4"/>
  <c r="ER137" i="4"/>
  <c r="EQ137" i="4"/>
  <c r="EP137" i="4"/>
  <c r="EO137" i="4"/>
  <c r="EN137" i="4"/>
  <c r="EV135" i="4"/>
  <c r="EU135" i="4"/>
  <c r="ET135" i="4"/>
  <c r="ES135" i="4"/>
  <c r="ER135" i="4"/>
  <c r="EQ135" i="4"/>
  <c r="EP135" i="4"/>
  <c r="EO135" i="4"/>
  <c r="EX135" i="4"/>
  <c r="EW135" i="4"/>
  <c r="EN135" i="4"/>
  <c r="EU132" i="4"/>
  <c r="ET132" i="4"/>
  <c r="EX132" i="4"/>
  <c r="EW132" i="4"/>
  <c r="EV132" i="4"/>
  <c r="ES132" i="4"/>
  <c r="ER132" i="4"/>
  <c r="EQ132" i="4"/>
  <c r="EP132" i="4"/>
  <c r="EO132" i="4"/>
  <c r="EN132" i="4"/>
  <c r="EX124" i="4"/>
  <c r="EW124" i="4"/>
  <c r="EV124" i="4"/>
  <c r="EU124" i="4"/>
  <c r="ET124" i="4"/>
  <c r="ES124" i="4"/>
  <c r="ER124" i="4"/>
  <c r="EQ124" i="4"/>
  <c r="EP124" i="4"/>
  <c r="EO124" i="4"/>
  <c r="EN124" i="4"/>
  <c r="ES13" i="4"/>
  <c r="ER13" i="4"/>
  <c r="EQ13" i="4"/>
  <c r="EP13" i="4"/>
  <c r="EO13" i="4"/>
  <c r="EN13" i="4"/>
  <c r="EX13" i="4"/>
  <c r="EW13" i="4"/>
  <c r="EV13" i="4"/>
  <c r="EU13" i="4"/>
  <c r="ET13" i="4"/>
  <c r="EX68" i="4"/>
  <c r="EW68" i="4"/>
  <c r="EV68" i="4"/>
  <c r="EU68" i="4"/>
  <c r="ET68" i="4"/>
  <c r="ES68" i="4"/>
  <c r="ER68" i="4"/>
  <c r="EQ68" i="4"/>
  <c r="EP68" i="4"/>
  <c r="EO68" i="4"/>
  <c r="EN68" i="4"/>
  <c r="EP116" i="4"/>
  <c r="EO116" i="4"/>
  <c r="EN116" i="4"/>
  <c r="EX116" i="4"/>
  <c r="EW116" i="4"/>
  <c r="EV116" i="4"/>
  <c r="EU116" i="4"/>
  <c r="ET116" i="4"/>
  <c r="ES116" i="4"/>
  <c r="ER116" i="4"/>
  <c r="EQ116" i="4"/>
  <c r="EX47" i="4"/>
  <c r="EW47" i="4"/>
  <c r="EV47" i="4"/>
  <c r="EU47" i="4"/>
  <c r="ET47" i="4"/>
  <c r="ES47" i="4"/>
  <c r="ER47" i="4"/>
  <c r="EQ47" i="4"/>
  <c r="EP47" i="4"/>
  <c r="EO47" i="4"/>
  <c r="EN47" i="4"/>
  <c r="EW53" i="4"/>
  <c r="EV53" i="4"/>
  <c r="EU53" i="4"/>
  <c r="ET53" i="4"/>
  <c r="ES53" i="4"/>
  <c r="ER53" i="4"/>
  <c r="EP53" i="4"/>
  <c r="EX53" i="4"/>
  <c r="EQ53" i="4"/>
  <c r="EO53" i="4"/>
  <c r="EN53" i="4"/>
  <c r="EX55" i="4"/>
  <c r="EV55" i="4"/>
  <c r="ET55" i="4"/>
  <c r="ES55" i="4"/>
  <c r="ER55" i="4"/>
  <c r="EQ55" i="4"/>
  <c r="EP55" i="4"/>
  <c r="EN55" i="4"/>
  <c r="EW55" i="4"/>
  <c r="EU55" i="4"/>
  <c r="EO55" i="4"/>
  <c r="ER71" i="4"/>
  <c r="EQ71" i="4"/>
  <c r="EP71" i="4"/>
  <c r="EO71" i="4"/>
  <c r="EN71" i="4"/>
  <c r="EX71" i="4"/>
  <c r="EW71" i="4"/>
  <c r="EV71" i="4"/>
  <c r="EU71" i="4"/>
  <c r="ET71" i="4"/>
  <c r="ES71" i="4"/>
  <c r="EW81" i="4"/>
  <c r="EU81" i="4"/>
  <c r="ET81" i="4"/>
  <c r="ES81" i="4"/>
  <c r="ER81" i="4"/>
  <c r="EP81" i="4"/>
  <c r="EO81" i="4"/>
  <c r="EN81" i="4"/>
  <c r="EX81" i="4"/>
  <c r="EV81" i="4"/>
  <c r="EQ81" i="4"/>
  <c r="EX114" i="4"/>
  <c r="EW114" i="4"/>
  <c r="EV114" i="4"/>
  <c r="EU114" i="4"/>
  <c r="ET114" i="4"/>
  <c r="ES114" i="4"/>
  <c r="ER114" i="4"/>
  <c r="EQ114" i="4"/>
  <c r="EP114" i="4"/>
  <c r="EO114" i="4"/>
  <c r="EN114" i="4"/>
  <c r="EX123" i="4"/>
  <c r="EW123" i="4"/>
  <c r="EV123" i="4"/>
  <c r="EU123" i="4"/>
  <c r="ET123" i="4"/>
  <c r="ES123" i="4"/>
  <c r="ER123" i="4"/>
  <c r="EQ123" i="4"/>
  <c r="EP123" i="4"/>
  <c r="EO123" i="4"/>
  <c r="EN123" i="4"/>
  <c r="ER120" i="4"/>
  <c r="EQ120" i="4"/>
  <c r="EP120" i="4"/>
  <c r="EO120" i="4"/>
  <c r="EN120" i="4"/>
  <c r="EX120" i="4"/>
  <c r="EW120" i="4"/>
  <c r="EV120" i="4"/>
  <c r="ES120" i="4"/>
  <c r="EU120" i="4"/>
  <c r="ET120" i="4"/>
  <c r="EN18" i="4"/>
  <c r="EX18" i="4"/>
  <c r="EW18" i="4"/>
  <c r="EV18" i="4"/>
  <c r="EU18" i="4"/>
  <c r="ET18" i="4"/>
  <c r="ES18" i="4"/>
  <c r="ER18" i="4"/>
  <c r="EQ18" i="4"/>
  <c r="EP18" i="4"/>
  <c r="EO18" i="4"/>
  <c r="EV44" i="4"/>
  <c r="EU44" i="4"/>
  <c r="ET44" i="4"/>
  <c r="ES44" i="4"/>
  <c r="ER44" i="4"/>
  <c r="EQ44" i="4"/>
  <c r="EP44" i="4"/>
  <c r="EO44" i="4"/>
  <c r="EN44" i="4"/>
  <c r="EX44" i="4"/>
  <c r="EW44" i="4"/>
  <c r="ET80" i="4"/>
  <c r="ER80" i="4"/>
  <c r="EQ80" i="4"/>
  <c r="EP80" i="4"/>
  <c r="EO80" i="4"/>
  <c r="EX80" i="4"/>
  <c r="EU80" i="4"/>
  <c r="ES80" i="4"/>
  <c r="EN80" i="4"/>
  <c r="EW80" i="4"/>
  <c r="EV80" i="4"/>
  <c r="ES102" i="4"/>
  <c r="ER102" i="4"/>
  <c r="EQ102" i="4"/>
  <c r="EP102" i="4"/>
  <c r="EO102" i="4"/>
  <c r="EN102" i="4"/>
  <c r="EX102" i="4"/>
  <c r="EW102" i="4"/>
  <c r="EV102" i="4"/>
  <c r="EU102" i="4"/>
  <c r="ET102" i="4"/>
  <c r="ER36" i="4"/>
  <c r="EQ36" i="4"/>
  <c r="EP36" i="4"/>
  <c r="EO36" i="4"/>
  <c r="EN36" i="4"/>
  <c r="EX36" i="4"/>
  <c r="EW36" i="4"/>
  <c r="EV36" i="4"/>
  <c r="EU36" i="4"/>
  <c r="ET36" i="4"/>
  <c r="ES36" i="4"/>
  <c r="EO70" i="4"/>
  <c r="EN70" i="4"/>
  <c r="EX70" i="4"/>
  <c r="EW70" i="4"/>
  <c r="EV70" i="4"/>
  <c r="EU70" i="4"/>
  <c r="ET70" i="4"/>
  <c r="ES70" i="4"/>
  <c r="ER70" i="4"/>
  <c r="EQ70" i="4"/>
  <c r="EP70" i="4"/>
  <c r="EX75" i="4"/>
  <c r="EW75" i="4"/>
  <c r="EV75" i="4"/>
  <c r="EU75" i="4"/>
  <c r="ET75" i="4"/>
  <c r="ES75" i="4"/>
  <c r="ER75" i="4"/>
  <c r="EQ75" i="4"/>
  <c r="EP75" i="4"/>
  <c r="EO75" i="4"/>
  <c r="EN75" i="4"/>
  <c r="EX90" i="4"/>
  <c r="EW90" i="4"/>
  <c r="EV90" i="4"/>
  <c r="EU90" i="4"/>
  <c r="ET90" i="4"/>
  <c r="ES90" i="4"/>
  <c r="ER90" i="4"/>
  <c r="EQ90" i="4"/>
  <c r="EP90" i="4"/>
  <c r="EO90" i="4"/>
  <c r="EN90" i="4"/>
  <c r="EX83" i="4"/>
  <c r="EV83" i="4"/>
  <c r="EU83" i="4"/>
  <c r="ET83" i="4"/>
  <c r="ES83" i="4"/>
  <c r="ER83" i="4"/>
  <c r="EQ83" i="4"/>
  <c r="EP83" i="4"/>
  <c r="EO83" i="4"/>
  <c r="EN83" i="4"/>
  <c r="EW83" i="4"/>
  <c r="ES99" i="4"/>
  <c r="ER99" i="4"/>
  <c r="EQ99" i="4"/>
  <c r="EP99" i="4"/>
  <c r="EO99" i="4"/>
  <c r="EN99" i="4"/>
  <c r="EX99" i="4"/>
  <c r="ET99" i="4"/>
  <c r="EW99" i="4"/>
  <c r="EV99" i="4"/>
  <c r="EU99" i="4"/>
  <c r="EQ129" i="4"/>
  <c r="EP129" i="4"/>
  <c r="EO129" i="4"/>
  <c r="EN129" i="4"/>
  <c r="EX129" i="4"/>
  <c r="EW129" i="4"/>
  <c r="EV129" i="4"/>
  <c r="ER129" i="4"/>
  <c r="EU129" i="4"/>
  <c r="ET129" i="4"/>
  <c r="ES129" i="4"/>
  <c r="EP133" i="4"/>
  <c r="EO133" i="4"/>
  <c r="EN133" i="4"/>
  <c r="EX133" i="4"/>
  <c r="EW133" i="4"/>
  <c r="EU133" i="4"/>
  <c r="EV133" i="4"/>
  <c r="ET133" i="4"/>
  <c r="ES133" i="4"/>
  <c r="ER133" i="4"/>
  <c r="EQ133" i="4"/>
  <c r="EU76" i="4"/>
  <c r="ET76" i="4"/>
  <c r="EQ76" i="4"/>
  <c r="EP76" i="4"/>
  <c r="EX76" i="4"/>
  <c r="EW76" i="4"/>
  <c r="EV76" i="4"/>
  <c r="ES76" i="4"/>
  <c r="ER76" i="4"/>
  <c r="EO76" i="4"/>
  <c r="EN76" i="4"/>
  <c r="EX97" i="4"/>
  <c r="EW97" i="4"/>
  <c r="EV97" i="4"/>
  <c r="EU97" i="4"/>
  <c r="ET97" i="4"/>
  <c r="ES97" i="4"/>
  <c r="ER97" i="4"/>
  <c r="EN97" i="4"/>
  <c r="EQ97" i="4"/>
  <c r="EP97" i="4"/>
  <c r="EO97" i="4"/>
  <c r="ET20" i="4"/>
  <c r="ES20" i="4"/>
  <c r="ER20" i="4"/>
  <c r="EQ20" i="4"/>
  <c r="EP20" i="4"/>
  <c r="EO20" i="4"/>
  <c r="EN20" i="4"/>
  <c r="EX20" i="4"/>
  <c r="EW20" i="4"/>
  <c r="EU20" i="4"/>
  <c r="EV20" i="4"/>
  <c r="EP92" i="4"/>
  <c r="EO92" i="4"/>
  <c r="EN92" i="4"/>
  <c r="EX92" i="4"/>
  <c r="EW92" i="4"/>
  <c r="EV92" i="4"/>
  <c r="EU92" i="4"/>
  <c r="ET92" i="4"/>
  <c r="EQ92" i="4"/>
  <c r="ES92" i="4"/>
  <c r="ER92" i="4"/>
  <c r="EU111" i="4"/>
  <c r="ET111" i="4"/>
  <c r="ES111" i="4"/>
  <c r="ER111" i="4"/>
  <c r="EQ111" i="4"/>
  <c r="EP111" i="4"/>
  <c r="EO111" i="4"/>
  <c r="EN111" i="4"/>
  <c r="EX111" i="4"/>
  <c r="EW111" i="4"/>
  <c r="EV111" i="4"/>
  <c r="EN128" i="4"/>
  <c r="EX128" i="4"/>
  <c r="EW128" i="4"/>
  <c r="EV128" i="4"/>
  <c r="EU128" i="4"/>
  <c r="ET128" i="4"/>
  <c r="ES128" i="4"/>
  <c r="EO128" i="4"/>
  <c r="ER128" i="4"/>
  <c r="EQ128" i="4"/>
  <c r="EP128" i="4"/>
  <c r="EX50" i="4"/>
  <c r="EW50" i="4"/>
  <c r="EV50" i="4"/>
  <c r="EU50" i="4"/>
  <c r="ET50" i="4"/>
  <c r="ES50" i="4"/>
  <c r="ER50" i="4"/>
  <c r="EQ50" i="4"/>
  <c r="EP50" i="4"/>
  <c r="EO50" i="4"/>
  <c r="EN50" i="4"/>
  <c r="EU59" i="4"/>
  <c r="ET59" i="4"/>
  <c r="ES59" i="4"/>
  <c r="ER59" i="4"/>
  <c r="EQ59" i="4"/>
  <c r="EP59" i="4"/>
  <c r="EO59" i="4"/>
  <c r="EN59" i="4"/>
  <c r="EV59" i="4"/>
  <c r="EX59" i="4"/>
  <c r="EW59" i="4"/>
  <c r="EO119" i="4"/>
  <c r="EN119" i="4"/>
  <c r="EX119" i="4"/>
  <c r="EW119" i="4"/>
  <c r="EV119" i="4"/>
  <c r="EU119" i="4"/>
  <c r="ET119" i="4"/>
  <c r="ES119" i="4"/>
  <c r="ER119" i="4"/>
  <c r="EQ119" i="4"/>
  <c r="EP119" i="4"/>
  <c r="EX7" i="4"/>
  <c r="EW7" i="4"/>
  <c r="EV7" i="4"/>
  <c r="EU7" i="4"/>
  <c r="ET7" i="4"/>
  <c r="ES7" i="4"/>
  <c r="ER7" i="4"/>
  <c r="EQ7" i="4"/>
  <c r="EP7" i="4"/>
  <c r="EO7" i="4"/>
  <c r="EN7" i="4"/>
  <c r="EU27" i="4"/>
  <c r="ET27" i="4"/>
  <c r="ES27" i="4"/>
  <c r="ER27" i="4"/>
  <c r="EQ27" i="4"/>
  <c r="EP27" i="4"/>
  <c r="EO27" i="4"/>
  <c r="EN27" i="4"/>
  <c r="EX27" i="4"/>
  <c r="EW27" i="4"/>
  <c r="EV27" i="4"/>
  <c r="EX54" i="4"/>
  <c r="EW54" i="4"/>
  <c r="EV54" i="4"/>
  <c r="EU54" i="4"/>
  <c r="ES54" i="4"/>
  <c r="EP54" i="4"/>
  <c r="EO54" i="4"/>
  <c r="EN54" i="4"/>
  <c r="ET54" i="4"/>
  <c r="ER54" i="4"/>
  <c r="EQ54" i="4"/>
  <c r="EU87" i="4"/>
  <c r="ET87" i="4"/>
  <c r="ES87" i="4"/>
  <c r="ER87" i="4"/>
  <c r="EQ87" i="4"/>
  <c r="EP87" i="4"/>
  <c r="EN87" i="4"/>
  <c r="EX87" i="4"/>
  <c r="EW87" i="4"/>
  <c r="EV87" i="4"/>
  <c r="EO87" i="4"/>
  <c r="EX115" i="4"/>
  <c r="EW115" i="4"/>
  <c r="EV115" i="4"/>
  <c r="EU115" i="4"/>
  <c r="ET115" i="4"/>
  <c r="ES115" i="4"/>
  <c r="ER115" i="4"/>
  <c r="EQ115" i="4"/>
  <c r="EP115" i="4"/>
  <c r="EO115" i="4"/>
  <c r="EN115" i="4"/>
  <c r="EV103" i="4"/>
  <c r="EU103" i="4"/>
  <c r="ET103" i="4"/>
  <c r="ES103" i="4"/>
  <c r="ER103" i="4"/>
  <c r="EQ103" i="4"/>
  <c r="EP103" i="4"/>
  <c r="EO103" i="4"/>
  <c r="EN103" i="4"/>
  <c r="EW103" i="4"/>
  <c r="EX103" i="4"/>
  <c r="EO35" i="4"/>
  <c r="EN35" i="4"/>
  <c r="EX35" i="4"/>
  <c r="EW35" i="4"/>
  <c r="EV35" i="4"/>
  <c r="EU35" i="4"/>
  <c r="ET35" i="4"/>
  <c r="ES35" i="4"/>
  <c r="ER35" i="4"/>
  <c r="EQ35" i="4"/>
  <c r="EP35" i="4"/>
  <c r="EX23" i="4"/>
  <c r="EW23" i="4"/>
  <c r="EV23" i="4"/>
  <c r="EU23" i="4"/>
  <c r="ET23" i="4"/>
  <c r="ES23" i="4"/>
  <c r="ER23" i="4"/>
  <c r="EQ23" i="4"/>
  <c r="EP23" i="4"/>
  <c r="EO23" i="4"/>
  <c r="EN23" i="4"/>
  <c r="EN28" i="4"/>
  <c r="EX28" i="4"/>
  <c r="EW28" i="4"/>
  <c r="EV28" i="4"/>
  <c r="ET28" i="4"/>
  <c r="EU28" i="4"/>
  <c r="ES28" i="4"/>
  <c r="ER28" i="4"/>
  <c r="EQ28" i="4"/>
  <c r="EP28" i="4"/>
  <c r="EO28" i="4"/>
  <c r="EW21" i="4"/>
  <c r="EV21" i="4"/>
  <c r="EU21" i="4"/>
  <c r="ET21" i="4"/>
  <c r="ES21" i="4"/>
  <c r="ER21" i="4"/>
  <c r="EQ21" i="4"/>
  <c r="EP21" i="4"/>
  <c r="EO21" i="4"/>
  <c r="EN21" i="4"/>
  <c r="EX21" i="4"/>
  <c r="ET30" i="4"/>
  <c r="ES30" i="4"/>
  <c r="ER30" i="4"/>
  <c r="EQ30" i="4"/>
  <c r="EP30" i="4"/>
  <c r="EN30" i="4"/>
  <c r="EX30" i="4"/>
  <c r="EW30" i="4"/>
  <c r="EV30" i="4"/>
  <c r="EO30" i="4"/>
  <c r="EU30" i="4"/>
  <c r="EU46" i="4"/>
  <c r="ET46" i="4"/>
  <c r="ES46" i="4"/>
  <c r="ER46" i="4"/>
  <c r="EQ46" i="4"/>
  <c r="EP46" i="4"/>
  <c r="EO46" i="4"/>
  <c r="EN46" i="4"/>
  <c r="EX46" i="4"/>
  <c r="EW46" i="4"/>
  <c r="EV46" i="4"/>
  <c r="EP51" i="4"/>
  <c r="EO51" i="4"/>
  <c r="EN51" i="4"/>
  <c r="EX51" i="4"/>
  <c r="EW51" i="4"/>
  <c r="EV51" i="4"/>
  <c r="EU51" i="4"/>
  <c r="ET51" i="4"/>
  <c r="ES51" i="4"/>
  <c r="ER51" i="4"/>
  <c r="EQ51" i="4"/>
  <c r="EQ79" i="4"/>
  <c r="EO79" i="4"/>
  <c r="EN79" i="4"/>
  <c r="EX79" i="4"/>
  <c r="EW79" i="4"/>
  <c r="EV79" i="4"/>
  <c r="EU79" i="4"/>
  <c r="ET79" i="4"/>
  <c r="ES79" i="4"/>
  <c r="ER79" i="4"/>
  <c r="EP79" i="4"/>
  <c r="EX126" i="4"/>
  <c r="EW126" i="4"/>
  <c r="EV126" i="4"/>
  <c r="EU126" i="4"/>
  <c r="ET126" i="4"/>
  <c r="ES126" i="4"/>
  <c r="ER126" i="4"/>
  <c r="EQ126" i="4"/>
  <c r="EP126" i="4"/>
  <c r="EO126" i="4"/>
  <c r="EN126" i="4"/>
  <c r="ET140" i="4"/>
  <c r="ER140" i="4"/>
  <c r="EP140" i="4"/>
  <c r="EX140" i="4"/>
  <c r="ES140" i="4"/>
  <c r="EQ140" i="4"/>
  <c r="EO140" i="4"/>
  <c r="EN140" i="4"/>
  <c r="EW140" i="4"/>
  <c r="EV140" i="4"/>
  <c r="EU140" i="4"/>
  <c r="EP12" i="4"/>
  <c r="EO12" i="4"/>
  <c r="EN12" i="4"/>
  <c r="EX12" i="4"/>
  <c r="EW12" i="4"/>
  <c r="EU12" i="4"/>
  <c r="ET12" i="4"/>
  <c r="ES12" i="4"/>
  <c r="EV12" i="4"/>
  <c r="ER12" i="4"/>
  <c r="EQ12" i="4"/>
  <c r="EX3" i="4"/>
  <c r="EW3" i="4"/>
  <c r="EV3" i="4"/>
  <c r="EU3" i="4"/>
  <c r="ET3" i="4"/>
  <c r="ER3" i="4"/>
  <c r="ES3" i="4"/>
  <c r="EQ3" i="4"/>
  <c r="EN3" i="4"/>
  <c r="EP3" i="4"/>
  <c r="EO3" i="4"/>
  <c r="EV14" i="4"/>
  <c r="EU14" i="4"/>
  <c r="ET14" i="4"/>
  <c r="ES14" i="4"/>
  <c r="ER14" i="4"/>
  <c r="EQ14" i="4"/>
  <c r="EP14" i="4"/>
  <c r="EO14" i="4"/>
  <c r="EN14" i="4"/>
  <c r="EW14" i="4"/>
  <c r="EX14" i="4"/>
  <c r="EQ64" i="4"/>
  <c r="EP64" i="4"/>
  <c r="EO64" i="4"/>
  <c r="EN64" i="4"/>
  <c r="EW64" i="4"/>
  <c r="EV64" i="4"/>
  <c r="EU64" i="4"/>
  <c r="EX64" i="4"/>
  <c r="ET64" i="4"/>
  <c r="ES64" i="4"/>
  <c r="ER64" i="4"/>
  <c r="EX84" i="4"/>
  <c r="EW84" i="4"/>
  <c r="EV84" i="4"/>
  <c r="EU84" i="4"/>
  <c r="ET84" i="4"/>
  <c r="ES84" i="4"/>
  <c r="ER84" i="4"/>
  <c r="EQ84" i="4"/>
  <c r="EP84" i="4"/>
  <c r="EO84" i="4"/>
  <c r="EN84" i="4"/>
  <c r="EX89" i="4"/>
  <c r="EW89" i="4"/>
  <c r="EV89" i="4"/>
  <c r="EU89" i="4"/>
  <c r="ET89" i="4"/>
  <c r="ES89" i="4"/>
  <c r="ER89" i="4"/>
  <c r="EQ89" i="4"/>
  <c r="EP89" i="4"/>
  <c r="EO89" i="4"/>
  <c r="EN89" i="4"/>
  <c r="EX106" i="4"/>
  <c r="EW106" i="4"/>
  <c r="EV106" i="4"/>
  <c r="EU106" i="4"/>
  <c r="ET106" i="4"/>
  <c r="ES106" i="4"/>
  <c r="ER106" i="4"/>
  <c r="EQ106" i="4"/>
  <c r="EP106" i="4"/>
  <c r="EO106" i="4"/>
  <c r="EN106" i="4"/>
  <c r="EX105" i="4"/>
  <c r="EW105" i="4"/>
  <c r="EV105" i="4"/>
  <c r="EU105" i="4"/>
  <c r="ET105" i="4"/>
  <c r="ES105" i="4"/>
  <c r="ER105" i="4"/>
  <c r="EQ105" i="4"/>
  <c r="EP105" i="4"/>
  <c r="EO105" i="4"/>
  <c r="EN105" i="4"/>
  <c r="EY100" i="4" l="1"/>
  <c r="EY32" i="4"/>
  <c r="EY22" i="4"/>
  <c r="EY40" i="4"/>
  <c r="EY62" i="4"/>
  <c r="EY55" i="4"/>
  <c r="EY19" i="4"/>
  <c r="EY95" i="4"/>
  <c r="EY105" i="4"/>
  <c r="EY27" i="4"/>
  <c r="EY71" i="4"/>
  <c r="EY26" i="4"/>
  <c r="EY25" i="4"/>
  <c r="EY12" i="4"/>
  <c r="EY132" i="4"/>
  <c r="EY69" i="4"/>
  <c r="EY82" i="4"/>
  <c r="EY134" i="4"/>
  <c r="EY7" i="4"/>
  <c r="EY136" i="4"/>
  <c r="EY84" i="4"/>
  <c r="EY79" i="4"/>
  <c r="EY59" i="4"/>
  <c r="EY75" i="4"/>
  <c r="EY70" i="4"/>
  <c r="EY135" i="4"/>
  <c r="EY65" i="4"/>
  <c r="EY56" i="4"/>
  <c r="EY118" i="4"/>
  <c r="EY126" i="4"/>
  <c r="EY93" i="4"/>
  <c r="EY4" i="4"/>
  <c r="EY37" i="4"/>
  <c r="EY94" i="4"/>
  <c r="EY33" i="4"/>
  <c r="EY24" i="4"/>
  <c r="EY103" i="4"/>
  <c r="EY129" i="4"/>
  <c r="EY120" i="4"/>
  <c r="EY53" i="4"/>
  <c r="EY131" i="4"/>
  <c r="EY17" i="4"/>
  <c r="EY34" i="4"/>
  <c r="EY67" i="4"/>
  <c r="EY113" i="4"/>
  <c r="EY91" i="4"/>
  <c r="EY127" i="4"/>
  <c r="EY63" i="4"/>
  <c r="EY108" i="4"/>
  <c r="EY57" i="4"/>
  <c r="EY43" i="4"/>
  <c r="EY60" i="4"/>
  <c r="EY11" i="4"/>
  <c r="EY89" i="4"/>
  <c r="EY87" i="4"/>
  <c r="EY97" i="4"/>
  <c r="EY80" i="4"/>
  <c r="EY50" i="4"/>
  <c r="EY36" i="4"/>
  <c r="EY123" i="4"/>
  <c r="EY85" i="4"/>
  <c r="EY42" i="4"/>
  <c r="EY128" i="4"/>
  <c r="EY92" i="4"/>
  <c r="EY90" i="4"/>
  <c r="EY48" i="4"/>
  <c r="EY98" i="4"/>
  <c r="EY121" i="4"/>
  <c r="EY66" i="4"/>
  <c r="EY8" i="4"/>
  <c r="EY122" i="4"/>
  <c r="EY30" i="4"/>
  <c r="EY58" i="4"/>
  <c r="EY38" i="4"/>
  <c r="EY139" i="4"/>
  <c r="EY115" i="4"/>
  <c r="EY137" i="4"/>
  <c r="EY45" i="4"/>
  <c r="EY61" i="4"/>
  <c r="EY52" i="4"/>
  <c r="EY125" i="4"/>
  <c r="EY51" i="4"/>
  <c r="EY99" i="4"/>
  <c r="EY13" i="4"/>
  <c r="EY110" i="4"/>
  <c r="EY15" i="4"/>
  <c r="EY96" i="4"/>
  <c r="EY104" i="4"/>
  <c r="EY6" i="4"/>
  <c r="EY77" i="4"/>
  <c r="EY3" i="4"/>
  <c r="EZ3" i="4" s="1"/>
  <c r="EY106" i="4"/>
  <c r="EY64" i="4"/>
  <c r="EY140" i="4"/>
  <c r="EY111" i="4"/>
  <c r="EY133" i="4"/>
  <c r="EY81" i="4"/>
  <c r="EY116" i="4"/>
  <c r="EY31" i="4"/>
  <c r="EY130" i="4"/>
  <c r="EY101" i="4"/>
  <c r="EY76" i="4"/>
  <c r="EY47" i="4"/>
  <c r="EY109" i="4"/>
  <c r="EY73" i="4"/>
  <c r="EY107" i="4"/>
  <c r="EY16" i="4"/>
  <c r="EY119" i="4"/>
  <c r="EY117" i="4"/>
  <c r="EY54" i="4"/>
  <c r="EY20" i="4"/>
  <c r="EY18" i="4"/>
  <c r="EY68" i="4"/>
  <c r="EY39" i="4"/>
  <c r="EY72" i="4"/>
  <c r="EY49" i="4"/>
  <c r="EY112" i="4"/>
  <c r="EY46" i="4"/>
  <c r="EY21" i="4"/>
  <c r="EY28" i="4"/>
  <c r="EY44" i="4"/>
  <c r="EY78" i="4"/>
  <c r="EY23" i="4"/>
  <c r="EY35" i="4"/>
  <c r="EY102" i="4"/>
  <c r="EY124" i="4"/>
  <c r="EY88" i="4"/>
  <c r="EY5" i="4"/>
  <c r="EY10" i="4"/>
  <c r="EY9" i="4"/>
  <c r="EY41" i="4"/>
  <c r="EY29" i="4"/>
  <c r="EY14" i="4"/>
  <c r="EY83" i="4"/>
  <c r="EY114" i="4"/>
  <c r="EY86" i="4"/>
  <c r="EY138" i="4"/>
  <c r="EY74" i="4"/>
  <c r="EZ4" i="4" l="1"/>
  <c r="EZ5" i="4" s="1"/>
  <c r="EZ6" i="4" l="1"/>
  <c r="EZ7" i="4" l="1"/>
  <c r="EZ8" i="4" s="1"/>
  <c r="EZ9" i="4" l="1"/>
  <c r="EZ10" i="4" s="1"/>
  <c r="EZ11" i="4" l="1"/>
  <c r="EZ12" i="4" l="1"/>
  <c r="EZ13" i="4" l="1"/>
  <c r="EZ14" i="4" l="1"/>
  <c r="EZ15" i="4" s="1"/>
  <c r="EZ16" i="4" s="1"/>
  <c r="EZ17" i="4" s="1"/>
  <c r="EZ18" i="4" s="1"/>
  <c r="EZ19" i="4" s="1"/>
  <c r="EZ20" i="4" s="1"/>
  <c r="EZ21" i="4" s="1"/>
  <c r="EZ22" i="4" s="1"/>
  <c r="EZ23" i="4" s="1"/>
  <c r="EZ24" i="4" s="1"/>
  <c r="EZ25" i="4" s="1"/>
  <c r="EZ26" i="4" s="1"/>
  <c r="EZ27" i="4" s="1"/>
  <c r="EZ28" i="4" s="1"/>
  <c r="EZ29" i="4" s="1"/>
  <c r="EZ30" i="4" s="1"/>
  <c r="EZ31" i="4" s="1"/>
  <c r="EZ32" i="4" s="1"/>
  <c r="EZ33" i="4" s="1"/>
  <c r="EZ34" i="4" s="1"/>
  <c r="EZ35" i="4" s="1"/>
  <c r="EZ36" i="4" s="1"/>
  <c r="EZ37" i="4" s="1"/>
  <c r="EZ38" i="4" s="1"/>
  <c r="EZ39" i="4" s="1"/>
  <c r="EZ40" i="4" s="1"/>
  <c r="EZ41" i="4" s="1"/>
  <c r="EZ42" i="4" s="1"/>
  <c r="EZ43" i="4" s="1"/>
  <c r="EZ44" i="4" s="1"/>
  <c r="EZ45" i="4" s="1"/>
  <c r="EZ46" i="4" s="1"/>
  <c r="EZ47" i="4" s="1"/>
  <c r="EZ48" i="4" s="1"/>
  <c r="EZ49" i="4" s="1"/>
  <c r="EZ50" i="4" s="1"/>
  <c r="EZ51" i="4" s="1"/>
  <c r="EZ52" i="4" s="1"/>
  <c r="EZ53" i="4" s="1"/>
  <c r="EZ54" i="4" s="1"/>
  <c r="EZ55" i="4" s="1"/>
  <c r="EZ56" i="4" s="1"/>
  <c r="EZ57" i="4" s="1"/>
  <c r="EZ58" i="4" s="1"/>
  <c r="EZ59" i="4" s="1"/>
  <c r="EZ60" i="4" s="1"/>
  <c r="EZ61" i="4" s="1"/>
  <c r="EZ62" i="4" s="1"/>
  <c r="EZ63" i="4" s="1"/>
  <c r="EZ64" i="4" s="1"/>
  <c r="EZ65" i="4" s="1"/>
  <c r="EZ66" i="4" s="1"/>
  <c r="EZ67" i="4" s="1"/>
  <c r="EZ68" i="4" s="1"/>
  <c r="EZ69" i="4" s="1"/>
  <c r="EZ70" i="4" s="1"/>
  <c r="EZ71" i="4" s="1"/>
  <c r="EZ72" i="4" s="1"/>
  <c r="EZ73" i="4" s="1"/>
  <c r="EZ74" i="4" s="1"/>
  <c r="EZ75" i="4" s="1"/>
  <c r="EZ76" i="4" s="1"/>
  <c r="EZ77" i="4" s="1"/>
  <c r="EZ78" i="4" s="1"/>
  <c r="EZ79" i="4" s="1"/>
  <c r="EZ80" i="4" s="1"/>
  <c r="EZ81" i="4" s="1"/>
  <c r="EZ82" i="4" s="1"/>
  <c r="EZ83" i="4" s="1"/>
  <c r="EZ84" i="4" s="1"/>
  <c r="EZ85" i="4" s="1"/>
  <c r="EZ86" i="4" s="1"/>
  <c r="EZ87" i="4" s="1"/>
  <c r="EZ88" i="4" s="1"/>
  <c r="EZ89" i="4" s="1"/>
  <c r="EZ90" i="4" s="1"/>
  <c r="EZ91" i="4" s="1"/>
  <c r="EZ92" i="4" s="1"/>
  <c r="EZ93" i="4" s="1"/>
  <c r="EZ94" i="4" s="1"/>
  <c r="EZ95" i="4" s="1"/>
  <c r="EZ96" i="4" s="1"/>
  <c r="EZ97" i="4" s="1"/>
  <c r="EZ98" i="4" s="1"/>
  <c r="EZ99" i="4" s="1"/>
  <c r="EZ100" i="4" s="1"/>
  <c r="EZ101" i="4" s="1"/>
  <c r="EZ102" i="4" s="1"/>
  <c r="EZ103" i="4" s="1"/>
  <c r="EZ104" i="4" s="1"/>
  <c r="EZ105" i="4" s="1"/>
  <c r="EZ106" i="4" s="1"/>
  <c r="EZ107" i="4" s="1"/>
  <c r="EZ108" i="4" s="1"/>
  <c r="EZ109" i="4" s="1"/>
  <c r="EZ110" i="4" s="1"/>
  <c r="EZ111" i="4" s="1"/>
  <c r="EZ112" i="4" s="1"/>
  <c r="EZ113" i="4" s="1"/>
  <c r="EZ114" i="4" s="1"/>
  <c r="EZ115" i="4" s="1"/>
  <c r="EZ116" i="4" s="1"/>
  <c r="EZ117" i="4" s="1"/>
  <c r="EZ118" i="4" s="1"/>
  <c r="EZ119" i="4" s="1"/>
  <c r="EZ120" i="4" s="1"/>
  <c r="EZ121" i="4" s="1"/>
  <c r="EZ122" i="4" s="1"/>
  <c r="EZ123" i="4" s="1"/>
  <c r="EZ124" i="4" s="1"/>
  <c r="EZ125" i="4" s="1"/>
  <c r="EZ126" i="4" s="1"/>
  <c r="EZ127" i="4" s="1"/>
  <c r="EZ128" i="4" s="1"/>
  <c r="EZ129" i="4" s="1"/>
  <c r="EZ130" i="4" s="1"/>
  <c r="EZ131" i="4" s="1"/>
  <c r="EZ132" i="4" s="1"/>
  <c r="EZ133" i="4" s="1"/>
  <c r="EZ134" i="4" s="1"/>
  <c r="EZ135" i="4" s="1"/>
  <c r="EZ136" i="4" s="1"/>
  <c r="EZ137" i="4" s="1"/>
  <c r="EZ138" i="4" s="1"/>
  <c r="EZ139" i="4" s="1"/>
  <c r="EZ140" i="4" s="1"/>
  <c r="FH47" i="4" s="1"/>
  <c r="FV47" i="4" s="1"/>
  <c r="R48" i="5" s="1"/>
  <c r="Q48" i="5" s="1"/>
  <c r="FF6" i="4" l="1"/>
  <c r="FT6" i="4" s="1"/>
  <c r="N7" i="5" s="1"/>
  <c r="M7" i="5" s="1"/>
  <c r="FL6" i="4"/>
  <c r="FZ6" i="4" s="1"/>
  <c r="X7" i="5" s="1"/>
  <c r="W7" i="5" s="1"/>
  <c r="FG6" i="4"/>
  <c r="FU6" i="4" s="1"/>
  <c r="P7" i="5" s="1"/>
  <c r="O7" i="5" s="1"/>
  <c r="FC6" i="4"/>
  <c r="FQ6" i="4" s="1"/>
  <c r="FG7" i="4"/>
  <c r="FU7" i="4" s="1"/>
  <c r="P8" i="5" s="1"/>
  <c r="O8" i="5" s="1"/>
  <c r="FI3" i="4"/>
  <c r="FW3" i="4" s="1"/>
  <c r="T4" i="5" s="1"/>
  <c r="S4" i="5" s="1"/>
  <c r="FJ51" i="4"/>
  <c r="FX51" i="4" s="1"/>
  <c r="FM38" i="4"/>
  <c r="GA38" i="4" s="1"/>
  <c r="Z39" i="5" s="1"/>
  <c r="Y39" i="5" s="1"/>
  <c r="FI53" i="4"/>
  <c r="FW53" i="4" s="1"/>
  <c r="T54" i="5" s="1"/>
  <c r="S54" i="5" s="1"/>
  <c r="FL66" i="4"/>
  <c r="FZ66" i="4" s="1"/>
  <c r="X67" i="5" s="1"/>
  <c r="W67" i="5" s="1"/>
  <c r="FF108" i="4"/>
  <c r="FT108" i="4" s="1"/>
  <c r="N109" i="5" s="1"/>
  <c r="M109" i="5" s="1"/>
  <c r="FM44" i="4"/>
  <c r="GA44" i="4" s="1"/>
  <c r="Z45" i="5" s="1"/>
  <c r="Y45" i="5" s="1"/>
  <c r="FC79" i="4"/>
  <c r="FQ79" i="4" s="1"/>
  <c r="FE123" i="4"/>
  <c r="FS123" i="4" s="1"/>
  <c r="L124" i="5" s="1"/>
  <c r="K124" i="5" s="1"/>
  <c r="FL39" i="4"/>
  <c r="FZ39" i="4" s="1"/>
  <c r="X40" i="5" s="1"/>
  <c r="W40" i="5" s="1"/>
  <c r="FM13" i="4"/>
  <c r="GA13" i="4" s="1"/>
  <c r="Z14" i="5" s="1"/>
  <c r="Y14" i="5" s="1"/>
  <c r="FD129" i="4"/>
  <c r="FR129" i="4" s="1"/>
  <c r="J130" i="5" s="1"/>
  <c r="I130" i="5" s="1"/>
  <c r="FI68" i="4"/>
  <c r="FW68" i="4" s="1"/>
  <c r="T69" i="5" s="1"/>
  <c r="S69" i="5" s="1"/>
  <c r="FK87" i="4"/>
  <c r="FY87" i="4" s="1"/>
  <c r="V88" i="5" s="1"/>
  <c r="U88" i="5" s="1"/>
  <c r="FF124" i="4"/>
  <c r="FT124" i="4" s="1"/>
  <c r="N125" i="5" s="1"/>
  <c r="M125" i="5" s="1"/>
  <c r="FE25" i="4"/>
  <c r="FS25" i="4" s="1"/>
  <c r="L26" i="5" s="1"/>
  <c r="K26" i="5" s="1"/>
  <c r="FC140" i="4"/>
  <c r="FQ140" i="4" s="1"/>
  <c r="FM132" i="4"/>
  <c r="GA132" i="4" s="1"/>
  <c r="Z133" i="5" s="1"/>
  <c r="Y133" i="5" s="1"/>
  <c r="FD94" i="4"/>
  <c r="FR94" i="4" s="1"/>
  <c r="J95" i="5" s="1"/>
  <c r="I95" i="5" s="1"/>
  <c r="FG93" i="4"/>
  <c r="FU93" i="4" s="1"/>
  <c r="P94" i="5" s="1"/>
  <c r="O94" i="5" s="1"/>
  <c r="FH38" i="4"/>
  <c r="FV38" i="4" s="1"/>
  <c r="R39" i="5" s="1"/>
  <c r="Q39" i="5" s="1"/>
  <c r="FH51" i="4"/>
  <c r="FV51" i="4" s="1"/>
  <c r="R52" i="5" s="1"/>
  <c r="Q52" i="5" s="1"/>
  <c r="FJ136" i="4"/>
  <c r="FX136" i="4" s="1"/>
  <c r="FI54" i="4"/>
  <c r="FW54" i="4" s="1"/>
  <c r="T55" i="5" s="1"/>
  <c r="S55" i="5" s="1"/>
  <c r="FG9" i="4"/>
  <c r="FU9" i="4" s="1"/>
  <c r="P10" i="5" s="1"/>
  <c r="O10" i="5" s="1"/>
  <c r="FK65" i="4"/>
  <c r="FY65" i="4" s="1"/>
  <c r="V66" i="5" s="1"/>
  <c r="U66" i="5" s="1"/>
  <c r="FG11" i="4"/>
  <c r="FU11" i="4" s="1"/>
  <c r="P12" i="5" s="1"/>
  <c r="O12" i="5" s="1"/>
  <c r="FL28" i="4"/>
  <c r="FZ28" i="4" s="1"/>
  <c r="X29" i="5" s="1"/>
  <c r="W29" i="5" s="1"/>
  <c r="FC68" i="4"/>
  <c r="FQ68" i="4" s="1"/>
  <c r="FJ140" i="4"/>
  <c r="FX140" i="4" s="1"/>
  <c r="FF41" i="4"/>
  <c r="FT41" i="4" s="1"/>
  <c r="N42" i="5" s="1"/>
  <c r="M42" i="5" s="1"/>
  <c r="FG29" i="4"/>
  <c r="FU29" i="4" s="1"/>
  <c r="P30" i="5" s="1"/>
  <c r="O30" i="5" s="1"/>
  <c r="FN68" i="4"/>
  <c r="GB68" i="4" s="1"/>
  <c r="AB69" i="5" s="1"/>
  <c r="FF7" i="4"/>
  <c r="FT7" i="4" s="1"/>
  <c r="N8" i="5" s="1"/>
  <c r="M8" i="5" s="1"/>
  <c r="FD54" i="4"/>
  <c r="FR54" i="4" s="1"/>
  <c r="J55" i="5" s="1"/>
  <c r="I55" i="5" s="1"/>
  <c r="FH23" i="4"/>
  <c r="FV23" i="4" s="1"/>
  <c r="R24" i="5" s="1"/>
  <c r="Q24" i="5" s="1"/>
  <c r="FJ80" i="4"/>
  <c r="FX80" i="4" s="1"/>
  <c r="FL84" i="4"/>
  <c r="FZ84" i="4" s="1"/>
  <c r="X85" i="5" s="1"/>
  <c r="W85" i="5" s="1"/>
  <c r="FM139" i="4"/>
  <c r="GA139" i="4" s="1"/>
  <c r="Z140" i="5" s="1"/>
  <c r="Y140" i="5" s="1"/>
  <c r="FH100" i="4"/>
  <c r="FV100" i="4" s="1"/>
  <c r="R101" i="5" s="1"/>
  <c r="Q101" i="5" s="1"/>
  <c r="FH50" i="4"/>
  <c r="FV50" i="4" s="1"/>
  <c r="R51" i="5" s="1"/>
  <c r="Q51" i="5" s="1"/>
  <c r="FH97" i="4"/>
  <c r="FV97" i="4" s="1"/>
  <c r="R98" i="5" s="1"/>
  <c r="Q98" i="5" s="1"/>
  <c r="FL78" i="4"/>
  <c r="FZ78" i="4" s="1"/>
  <c r="X79" i="5" s="1"/>
  <c r="W79" i="5" s="1"/>
  <c r="FG73" i="4"/>
  <c r="FU73" i="4" s="1"/>
  <c r="P74" i="5" s="1"/>
  <c r="O74" i="5" s="1"/>
  <c r="FD43" i="4"/>
  <c r="FR43" i="4" s="1"/>
  <c r="J44" i="5" s="1"/>
  <c r="I44" i="5" s="1"/>
  <c r="FC25" i="4"/>
  <c r="FQ25" i="4" s="1"/>
  <c r="FM113" i="4"/>
  <c r="GA113" i="4" s="1"/>
  <c r="Z114" i="5" s="1"/>
  <c r="Y114" i="5" s="1"/>
  <c r="FG17" i="4"/>
  <c r="FU17" i="4" s="1"/>
  <c r="P18" i="5" s="1"/>
  <c r="O18" i="5" s="1"/>
  <c r="FN65" i="4"/>
  <c r="GB65" i="4" s="1"/>
  <c r="AB66" i="5" s="1"/>
  <c r="FD33" i="4"/>
  <c r="FR33" i="4" s="1"/>
  <c r="J34" i="5" s="1"/>
  <c r="I34" i="5" s="1"/>
  <c r="FG65" i="4"/>
  <c r="FU65" i="4" s="1"/>
  <c r="P66" i="5" s="1"/>
  <c r="O66" i="5" s="1"/>
  <c r="FG115" i="4"/>
  <c r="FU115" i="4" s="1"/>
  <c r="P116" i="5" s="1"/>
  <c r="O116" i="5" s="1"/>
  <c r="FL139" i="4"/>
  <c r="FZ139" i="4" s="1"/>
  <c r="X140" i="5" s="1"/>
  <c r="W140" i="5" s="1"/>
  <c r="FH111" i="4"/>
  <c r="FV111" i="4" s="1"/>
  <c r="R112" i="5" s="1"/>
  <c r="Q112" i="5" s="1"/>
  <c r="FD97" i="4"/>
  <c r="FR97" i="4" s="1"/>
  <c r="J98" i="5" s="1"/>
  <c r="I98" i="5" s="1"/>
  <c r="FF100" i="4"/>
  <c r="FT100" i="4" s="1"/>
  <c r="N101" i="5" s="1"/>
  <c r="M101" i="5" s="1"/>
  <c r="FD70" i="4"/>
  <c r="FR70" i="4" s="1"/>
  <c r="J71" i="5" s="1"/>
  <c r="I71" i="5" s="1"/>
  <c r="FI11" i="4"/>
  <c r="FW11" i="4" s="1"/>
  <c r="T12" i="5" s="1"/>
  <c r="S12" i="5" s="1"/>
  <c r="FC86" i="4"/>
  <c r="FQ86" i="4" s="1"/>
  <c r="FK69" i="4"/>
  <c r="FY69" i="4" s="1"/>
  <c r="V70" i="5" s="1"/>
  <c r="U70" i="5" s="1"/>
  <c r="FH68" i="4"/>
  <c r="FV68" i="4" s="1"/>
  <c r="R69" i="5" s="1"/>
  <c r="Q69" i="5" s="1"/>
  <c r="FN52" i="4"/>
  <c r="GB52" i="4" s="1"/>
  <c r="AB53" i="5" s="1"/>
  <c r="FH112" i="4"/>
  <c r="FV112" i="4" s="1"/>
  <c r="R113" i="5" s="1"/>
  <c r="Q113" i="5" s="1"/>
  <c r="FN28" i="4"/>
  <c r="GB28" i="4" s="1"/>
  <c r="AB29" i="5" s="1"/>
  <c r="FK98" i="4"/>
  <c r="FY98" i="4" s="1"/>
  <c r="V99" i="5" s="1"/>
  <c r="U99" i="5" s="1"/>
  <c r="FK70" i="4"/>
  <c r="FY70" i="4" s="1"/>
  <c r="V71" i="5" s="1"/>
  <c r="U71" i="5" s="1"/>
  <c r="FG133" i="4"/>
  <c r="FU133" i="4" s="1"/>
  <c r="P134" i="5" s="1"/>
  <c r="O134" i="5" s="1"/>
  <c r="FN37" i="4"/>
  <c r="GB37" i="4" s="1"/>
  <c r="AB38" i="5" s="1"/>
  <c r="FL50" i="4"/>
  <c r="FZ50" i="4" s="1"/>
  <c r="X51" i="5" s="1"/>
  <c r="W51" i="5" s="1"/>
  <c r="FJ26" i="4"/>
  <c r="FX26" i="4" s="1"/>
  <c r="FK52" i="4"/>
  <c r="FY52" i="4" s="1"/>
  <c r="V53" i="5" s="1"/>
  <c r="U53" i="5" s="1"/>
  <c r="FM72" i="4"/>
  <c r="GA72" i="4" s="1"/>
  <c r="Z73" i="5" s="1"/>
  <c r="Y73" i="5" s="1"/>
  <c r="FC129" i="4"/>
  <c r="FQ129" i="4" s="1"/>
  <c r="H7" i="5"/>
  <c r="FP6" i="4"/>
  <c r="G7" i="5" s="1"/>
  <c r="FD102" i="4"/>
  <c r="FR102" i="4" s="1"/>
  <c r="J103" i="5" s="1"/>
  <c r="I103" i="5" s="1"/>
  <c r="FI133" i="4"/>
  <c r="FW133" i="4" s="1"/>
  <c r="T134" i="5" s="1"/>
  <c r="S134" i="5" s="1"/>
  <c r="FE77" i="4"/>
  <c r="FS77" i="4" s="1"/>
  <c r="L78" i="5" s="1"/>
  <c r="K78" i="5" s="1"/>
  <c r="FL71" i="4"/>
  <c r="FZ71" i="4" s="1"/>
  <c r="X72" i="5" s="1"/>
  <c r="W72" i="5" s="1"/>
  <c r="FF139" i="4"/>
  <c r="FT139" i="4" s="1"/>
  <c r="N140" i="5" s="1"/>
  <c r="M140" i="5" s="1"/>
  <c r="FG90" i="4"/>
  <c r="FU90" i="4" s="1"/>
  <c r="P91" i="5" s="1"/>
  <c r="O91" i="5" s="1"/>
  <c r="FI74" i="4"/>
  <c r="FW74" i="4" s="1"/>
  <c r="T75" i="5" s="1"/>
  <c r="S75" i="5" s="1"/>
  <c r="FF30" i="4"/>
  <c r="FT30" i="4" s="1"/>
  <c r="N31" i="5" s="1"/>
  <c r="M31" i="5" s="1"/>
  <c r="FN130" i="4"/>
  <c r="GB130" i="4" s="1"/>
  <c r="AB131" i="5" s="1"/>
  <c r="FG39" i="4"/>
  <c r="FU39" i="4" s="1"/>
  <c r="P40" i="5" s="1"/>
  <c r="O40" i="5" s="1"/>
  <c r="FG42" i="4"/>
  <c r="FU42" i="4" s="1"/>
  <c r="P43" i="5" s="1"/>
  <c r="O43" i="5" s="1"/>
  <c r="FI12" i="4"/>
  <c r="FW12" i="4" s="1"/>
  <c r="T13" i="5" s="1"/>
  <c r="S13" i="5" s="1"/>
  <c r="FM76" i="4"/>
  <c r="GA76" i="4" s="1"/>
  <c r="Z77" i="5" s="1"/>
  <c r="Y77" i="5" s="1"/>
  <c r="FM29" i="4"/>
  <c r="GA29" i="4" s="1"/>
  <c r="Z30" i="5" s="1"/>
  <c r="Y30" i="5" s="1"/>
  <c r="FD135" i="4"/>
  <c r="FR135" i="4" s="1"/>
  <c r="J136" i="5" s="1"/>
  <c r="I136" i="5" s="1"/>
  <c r="FG101" i="4"/>
  <c r="FU101" i="4" s="1"/>
  <c r="P102" i="5" s="1"/>
  <c r="O102" i="5" s="1"/>
  <c r="FK28" i="4"/>
  <c r="FY28" i="4" s="1"/>
  <c r="V29" i="5" s="1"/>
  <c r="U29" i="5" s="1"/>
  <c r="FG123" i="4"/>
  <c r="FU123" i="4" s="1"/>
  <c r="P124" i="5" s="1"/>
  <c r="O124" i="5" s="1"/>
  <c r="FD113" i="4"/>
  <c r="FR113" i="4" s="1"/>
  <c r="J114" i="5" s="1"/>
  <c r="I114" i="5" s="1"/>
  <c r="FI79" i="4"/>
  <c r="FW79" i="4" s="1"/>
  <c r="T80" i="5" s="1"/>
  <c r="S80" i="5" s="1"/>
  <c r="FN110" i="4"/>
  <c r="GB110" i="4" s="1"/>
  <c r="AB111" i="5" s="1"/>
  <c r="FH17" i="4"/>
  <c r="FV17" i="4" s="1"/>
  <c r="R18" i="5" s="1"/>
  <c r="Q18" i="5" s="1"/>
  <c r="FJ49" i="4"/>
  <c r="FX49" i="4" s="1"/>
  <c r="FI82" i="4"/>
  <c r="FW82" i="4" s="1"/>
  <c r="T83" i="5" s="1"/>
  <c r="S83" i="5" s="1"/>
  <c r="FE20" i="4"/>
  <c r="FS20" i="4" s="1"/>
  <c r="L21" i="5" s="1"/>
  <c r="K21" i="5" s="1"/>
  <c r="FF5" i="4"/>
  <c r="FT5" i="4" s="1"/>
  <c r="N6" i="5" s="1"/>
  <c r="M6" i="5" s="1"/>
  <c r="FC28" i="4"/>
  <c r="FQ28" i="4" s="1"/>
  <c r="FL94" i="4"/>
  <c r="FZ94" i="4" s="1"/>
  <c r="X95" i="5" s="1"/>
  <c r="W95" i="5" s="1"/>
  <c r="FE40" i="4"/>
  <c r="FS40" i="4" s="1"/>
  <c r="L41" i="5" s="1"/>
  <c r="K41" i="5" s="1"/>
  <c r="FH92" i="4"/>
  <c r="FV92" i="4" s="1"/>
  <c r="R93" i="5" s="1"/>
  <c r="Q93" i="5" s="1"/>
  <c r="FL80" i="4"/>
  <c r="FZ80" i="4" s="1"/>
  <c r="X81" i="5" s="1"/>
  <c r="W81" i="5" s="1"/>
  <c r="FC4" i="4"/>
  <c r="FQ4" i="4" s="1"/>
  <c r="FE121" i="4"/>
  <c r="FS121" i="4" s="1"/>
  <c r="L122" i="5" s="1"/>
  <c r="K122" i="5" s="1"/>
  <c r="FL43" i="4"/>
  <c r="FZ43" i="4" s="1"/>
  <c r="X44" i="5" s="1"/>
  <c r="W44" i="5" s="1"/>
  <c r="FK67" i="4"/>
  <c r="FY67" i="4" s="1"/>
  <c r="V68" i="5" s="1"/>
  <c r="U68" i="5" s="1"/>
  <c r="FF71" i="4"/>
  <c r="FT71" i="4" s="1"/>
  <c r="N72" i="5" s="1"/>
  <c r="M72" i="5" s="1"/>
  <c r="FD107" i="4"/>
  <c r="FR107" i="4" s="1"/>
  <c r="J108" i="5" s="1"/>
  <c r="I108" i="5" s="1"/>
  <c r="FI108" i="4"/>
  <c r="FW108" i="4" s="1"/>
  <c r="T109" i="5" s="1"/>
  <c r="S109" i="5" s="1"/>
  <c r="FD82" i="4"/>
  <c r="FR82" i="4" s="1"/>
  <c r="J83" i="5" s="1"/>
  <c r="I83" i="5" s="1"/>
  <c r="FK129" i="4"/>
  <c r="FY129" i="4" s="1"/>
  <c r="V130" i="5" s="1"/>
  <c r="U130" i="5" s="1"/>
  <c r="FI132" i="4"/>
  <c r="FW132" i="4" s="1"/>
  <c r="T133" i="5" s="1"/>
  <c r="S133" i="5" s="1"/>
  <c r="FE74" i="4"/>
  <c r="FS74" i="4" s="1"/>
  <c r="L75" i="5" s="1"/>
  <c r="K75" i="5" s="1"/>
  <c r="FN12" i="4"/>
  <c r="GB12" i="4" s="1"/>
  <c r="AB13" i="5" s="1"/>
  <c r="FM120" i="4"/>
  <c r="GA120" i="4" s="1"/>
  <c r="Z121" i="5" s="1"/>
  <c r="Y121" i="5" s="1"/>
  <c r="FM21" i="4"/>
  <c r="GA21" i="4" s="1"/>
  <c r="Z22" i="5" s="1"/>
  <c r="Y22" i="5" s="1"/>
  <c r="FK113" i="4"/>
  <c r="FY113" i="4" s="1"/>
  <c r="V114" i="5" s="1"/>
  <c r="U114" i="5" s="1"/>
  <c r="FD26" i="4"/>
  <c r="FR26" i="4" s="1"/>
  <c r="J27" i="5" s="1"/>
  <c r="I27" i="5" s="1"/>
  <c r="FH75" i="4"/>
  <c r="FV75" i="4" s="1"/>
  <c r="R76" i="5" s="1"/>
  <c r="Q76" i="5" s="1"/>
  <c r="FN109" i="4"/>
  <c r="GB109" i="4" s="1"/>
  <c r="AB110" i="5" s="1"/>
  <c r="FK81" i="4"/>
  <c r="FY81" i="4" s="1"/>
  <c r="V82" i="5" s="1"/>
  <c r="U82" i="5" s="1"/>
  <c r="FL107" i="4"/>
  <c r="FZ107" i="4" s="1"/>
  <c r="X108" i="5" s="1"/>
  <c r="W108" i="5" s="1"/>
  <c r="FD5" i="4"/>
  <c r="FR5" i="4" s="1"/>
  <c r="J6" i="5" s="1"/>
  <c r="I6" i="5" s="1"/>
  <c r="FC41" i="4"/>
  <c r="FQ41" i="4" s="1"/>
  <c r="FG48" i="4"/>
  <c r="FU48" i="4" s="1"/>
  <c r="P49" i="5" s="1"/>
  <c r="O49" i="5" s="1"/>
  <c r="FF121" i="4"/>
  <c r="FT121" i="4" s="1"/>
  <c r="N122" i="5" s="1"/>
  <c r="M122" i="5" s="1"/>
  <c r="FG13" i="4"/>
  <c r="FU13" i="4" s="1"/>
  <c r="P14" i="5" s="1"/>
  <c r="O14" i="5" s="1"/>
  <c r="FD27" i="4"/>
  <c r="FR27" i="4" s="1"/>
  <c r="J28" i="5" s="1"/>
  <c r="I28" i="5" s="1"/>
  <c r="FL56" i="4"/>
  <c r="FZ56" i="4" s="1"/>
  <c r="X57" i="5" s="1"/>
  <c r="W57" i="5" s="1"/>
  <c r="FL132" i="4"/>
  <c r="FZ132" i="4" s="1"/>
  <c r="X133" i="5" s="1"/>
  <c r="W133" i="5" s="1"/>
  <c r="FH74" i="4"/>
  <c r="FV74" i="4" s="1"/>
  <c r="R75" i="5" s="1"/>
  <c r="Q75" i="5" s="1"/>
  <c r="FG98" i="4"/>
  <c r="FU98" i="4" s="1"/>
  <c r="P99" i="5" s="1"/>
  <c r="O99" i="5" s="1"/>
  <c r="FI70" i="4"/>
  <c r="FW70" i="4" s="1"/>
  <c r="T71" i="5" s="1"/>
  <c r="S71" i="5" s="1"/>
  <c r="FE66" i="4"/>
  <c r="FS66" i="4" s="1"/>
  <c r="L67" i="5" s="1"/>
  <c r="K67" i="5" s="1"/>
  <c r="FG44" i="4"/>
  <c r="FU44" i="4" s="1"/>
  <c r="P45" i="5" s="1"/>
  <c r="O45" i="5" s="1"/>
  <c r="FF8" i="4"/>
  <c r="FT8" i="4" s="1"/>
  <c r="N9" i="5" s="1"/>
  <c r="M9" i="5" s="1"/>
  <c r="FE96" i="4"/>
  <c r="FS96" i="4" s="1"/>
  <c r="L97" i="5" s="1"/>
  <c r="K97" i="5" s="1"/>
  <c r="FM106" i="4"/>
  <c r="GA106" i="4" s="1"/>
  <c r="Z107" i="5" s="1"/>
  <c r="Y107" i="5" s="1"/>
  <c r="FC116" i="4"/>
  <c r="FQ116" i="4" s="1"/>
  <c r="FJ62" i="4"/>
  <c r="FX62" i="4" s="1"/>
  <c r="FN15" i="4"/>
  <c r="GB15" i="4" s="1"/>
  <c r="AB16" i="5" s="1"/>
  <c r="FC5" i="4"/>
  <c r="FQ5" i="4" s="1"/>
  <c r="FJ21" i="4"/>
  <c r="FX21" i="4" s="1"/>
  <c r="FD96" i="4"/>
  <c r="FR96" i="4" s="1"/>
  <c r="J97" i="5" s="1"/>
  <c r="I97" i="5" s="1"/>
  <c r="FK36" i="4"/>
  <c r="FY36" i="4" s="1"/>
  <c r="V37" i="5" s="1"/>
  <c r="U37" i="5" s="1"/>
  <c r="FG41" i="4"/>
  <c r="FU41" i="4" s="1"/>
  <c r="P42" i="5" s="1"/>
  <c r="O42" i="5" s="1"/>
  <c r="FM26" i="4"/>
  <c r="GA26" i="4" s="1"/>
  <c r="Z27" i="5" s="1"/>
  <c r="Y27" i="5" s="1"/>
  <c r="FI25" i="4"/>
  <c r="FW25" i="4" s="1"/>
  <c r="T26" i="5" s="1"/>
  <c r="S26" i="5" s="1"/>
  <c r="FG114" i="4"/>
  <c r="FU114" i="4" s="1"/>
  <c r="P115" i="5" s="1"/>
  <c r="O115" i="5" s="1"/>
  <c r="FI134" i="4"/>
  <c r="FW134" i="4" s="1"/>
  <c r="T135" i="5" s="1"/>
  <c r="S135" i="5" s="1"/>
  <c r="FG53" i="4"/>
  <c r="FU53" i="4" s="1"/>
  <c r="P54" i="5" s="1"/>
  <c r="O54" i="5" s="1"/>
  <c r="FN39" i="4"/>
  <c r="GB39" i="4" s="1"/>
  <c r="AB40" i="5" s="1"/>
  <c r="FK30" i="4"/>
  <c r="FY30" i="4" s="1"/>
  <c r="V31" i="5" s="1"/>
  <c r="U31" i="5" s="1"/>
  <c r="FG35" i="4"/>
  <c r="FU35" i="4" s="1"/>
  <c r="P36" i="5" s="1"/>
  <c r="O36" i="5" s="1"/>
  <c r="FI61" i="4"/>
  <c r="FW61" i="4" s="1"/>
  <c r="T62" i="5" s="1"/>
  <c r="S62" i="5" s="1"/>
  <c r="FE46" i="4"/>
  <c r="FS46" i="4" s="1"/>
  <c r="L47" i="5" s="1"/>
  <c r="K47" i="5" s="1"/>
  <c r="FL41" i="4"/>
  <c r="FZ41" i="4" s="1"/>
  <c r="X42" i="5" s="1"/>
  <c r="W42" i="5" s="1"/>
  <c r="FN102" i="4"/>
  <c r="GB102" i="4" s="1"/>
  <c r="AB103" i="5" s="1"/>
  <c r="FN107" i="4"/>
  <c r="GB107" i="4" s="1"/>
  <c r="AB108" i="5" s="1"/>
  <c r="FF23" i="4"/>
  <c r="FT23" i="4" s="1"/>
  <c r="N24" i="5" s="1"/>
  <c r="M24" i="5" s="1"/>
  <c r="FH21" i="4"/>
  <c r="FV21" i="4" s="1"/>
  <c r="R22" i="5" s="1"/>
  <c r="Q22" i="5" s="1"/>
  <c r="FD24" i="4"/>
  <c r="FR24" i="4" s="1"/>
  <c r="J25" i="5" s="1"/>
  <c r="I25" i="5" s="1"/>
  <c r="FJ114" i="4"/>
  <c r="FX114" i="4" s="1"/>
  <c r="FM46" i="4"/>
  <c r="GA46" i="4" s="1"/>
  <c r="Z47" i="5" s="1"/>
  <c r="Y47" i="5" s="1"/>
  <c r="FI39" i="4"/>
  <c r="FW39" i="4" s="1"/>
  <c r="T40" i="5" s="1"/>
  <c r="S40" i="5" s="1"/>
  <c r="FK31" i="4"/>
  <c r="FY31" i="4" s="1"/>
  <c r="V32" i="5" s="1"/>
  <c r="U32" i="5" s="1"/>
  <c r="FD98" i="4"/>
  <c r="FR98" i="4" s="1"/>
  <c r="J99" i="5" s="1"/>
  <c r="I99" i="5" s="1"/>
  <c r="FN106" i="4"/>
  <c r="GB106" i="4" s="1"/>
  <c r="AB107" i="5" s="1"/>
  <c r="FH103" i="4"/>
  <c r="FV103" i="4" s="1"/>
  <c r="R104" i="5" s="1"/>
  <c r="Q104" i="5" s="1"/>
  <c r="FC94" i="4"/>
  <c r="FQ94" i="4" s="1"/>
  <c r="FH107" i="4"/>
  <c r="FV107" i="4" s="1"/>
  <c r="R108" i="5" s="1"/>
  <c r="Q108" i="5" s="1"/>
  <c r="FK44" i="4"/>
  <c r="FY44" i="4" s="1"/>
  <c r="V45" i="5" s="1"/>
  <c r="U45" i="5" s="1"/>
  <c r="FJ74" i="4"/>
  <c r="FX74" i="4" s="1"/>
  <c r="FL135" i="4"/>
  <c r="FZ135" i="4" s="1"/>
  <c r="X136" i="5" s="1"/>
  <c r="W136" i="5" s="1"/>
  <c r="FF38" i="4"/>
  <c r="FT38" i="4" s="1"/>
  <c r="N39" i="5" s="1"/>
  <c r="M39" i="5" s="1"/>
  <c r="FI75" i="4"/>
  <c r="FW75" i="4" s="1"/>
  <c r="T76" i="5" s="1"/>
  <c r="S76" i="5" s="1"/>
  <c r="FG135" i="4"/>
  <c r="FU135" i="4" s="1"/>
  <c r="P136" i="5" s="1"/>
  <c r="O136" i="5" s="1"/>
  <c r="FG43" i="4"/>
  <c r="FU43" i="4" s="1"/>
  <c r="P44" i="5" s="1"/>
  <c r="O44" i="5" s="1"/>
  <c r="FI34" i="4"/>
  <c r="FW34" i="4" s="1"/>
  <c r="T35" i="5" s="1"/>
  <c r="S35" i="5" s="1"/>
  <c r="FC71" i="4"/>
  <c r="FQ71" i="4" s="1"/>
  <c r="FH105" i="4"/>
  <c r="FV105" i="4" s="1"/>
  <c r="R106" i="5" s="1"/>
  <c r="Q106" i="5" s="1"/>
  <c r="FN10" i="4"/>
  <c r="GB10" i="4" s="1"/>
  <c r="AB11" i="5" s="1"/>
  <c r="FH49" i="4"/>
  <c r="FV49" i="4" s="1"/>
  <c r="R50" i="5" s="1"/>
  <c r="Q50" i="5" s="1"/>
  <c r="FG34" i="4"/>
  <c r="FU34" i="4" s="1"/>
  <c r="P35" i="5" s="1"/>
  <c r="O35" i="5" s="1"/>
  <c r="FF40" i="4"/>
  <c r="FT40" i="4" s="1"/>
  <c r="N41" i="5" s="1"/>
  <c r="M41" i="5" s="1"/>
  <c r="FC115" i="4"/>
  <c r="FQ115" i="4" s="1"/>
  <c r="FL7" i="4"/>
  <c r="FZ7" i="4" s="1"/>
  <c r="X8" i="5" s="1"/>
  <c r="W8" i="5" s="1"/>
  <c r="FD128" i="4"/>
  <c r="FR128" i="4" s="1"/>
  <c r="J129" i="5" s="1"/>
  <c r="I129" i="5" s="1"/>
  <c r="FL101" i="4"/>
  <c r="FZ101" i="4" s="1"/>
  <c r="X102" i="5" s="1"/>
  <c r="W102" i="5" s="1"/>
  <c r="FD99" i="4"/>
  <c r="FR99" i="4" s="1"/>
  <c r="J100" i="5" s="1"/>
  <c r="I100" i="5" s="1"/>
  <c r="FJ118" i="4"/>
  <c r="FX118" i="4" s="1"/>
  <c r="FG136" i="4"/>
  <c r="FU136" i="4" s="1"/>
  <c r="P137" i="5" s="1"/>
  <c r="O137" i="5" s="1"/>
  <c r="FK91" i="4"/>
  <c r="FY91" i="4" s="1"/>
  <c r="V92" i="5" s="1"/>
  <c r="U92" i="5" s="1"/>
  <c r="FF90" i="4"/>
  <c r="FT90" i="4" s="1"/>
  <c r="N91" i="5" s="1"/>
  <c r="M91" i="5" s="1"/>
  <c r="FN18" i="4"/>
  <c r="GB18" i="4" s="1"/>
  <c r="AB19" i="5" s="1"/>
  <c r="FH55" i="4"/>
  <c r="FV55" i="4" s="1"/>
  <c r="R56" i="5" s="1"/>
  <c r="Q56" i="5" s="1"/>
  <c r="FN51" i="4"/>
  <c r="GB51" i="4" s="1"/>
  <c r="AB52" i="5" s="1"/>
  <c r="FC69" i="4"/>
  <c r="FQ69" i="4" s="1"/>
  <c r="FI29" i="4"/>
  <c r="FW29" i="4" s="1"/>
  <c r="T30" i="5" s="1"/>
  <c r="S30" i="5" s="1"/>
  <c r="FM90" i="4"/>
  <c r="GA90" i="4" s="1"/>
  <c r="Z91" i="5" s="1"/>
  <c r="Y91" i="5" s="1"/>
  <c r="FM67" i="4"/>
  <c r="GA67" i="4" s="1"/>
  <c r="Z68" i="5" s="1"/>
  <c r="Y68" i="5" s="1"/>
  <c r="FE73" i="4"/>
  <c r="FS73" i="4" s="1"/>
  <c r="L74" i="5" s="1"/>
  <c r="K74" i="5" s="1"/>
  <c r="FG71" i="4"/>
  <c r="FU71" i="4" s="1"/>
  <c r="P72" i="5" s="1"/>
  <c r="O72" i="5" s="1"/>
  <c r="FI110" i="4"/>
  <c r="FW110" i="4" s="1"/>
  <c r="T111" i="5" s="1"/>
  <c r="S111" i="5" s="1"/>
  <c r="FG80" i="4"/>
  <c r="FU80" i="4" s="1"/>
  <c r="P81" i="5" s="1"/>
  <c r="O81" i="5" s="1"/>
  <c r="FM102" i="4"/>
  <c r="GA102" i="4" s="1"/>
  <c r="Z103" i="5" s="1"/>
  <c r="Y103" i="5" s="1"/>
  <c r="FL134" i="4"/>
  <c r="FZ134" i="4" s="1"/>
  <c r="X135" i="5" s="1"/>
  <c r="W135" i="5" s="1"/>
  <c r="FG119" i="4"/>
  <c r="FU119" i="4" s="1"/>
  <c r="P120" i="5" s="1"/>
  <c r="O120" i="5" s="1"/>
  <c r="FJ76" i="4"/>
  <c r="FX76" i="4" s="1"/>
  <c r="FD10" i="4"/>
  <c r="FR10" i="4" s="1"/>
  <c r="J11" i="5" s="1"/>
  <c r="I11" i="5" s="1"/>
  <c r="FL130" i="4"/>
  <c r="FZ130" i="4" s="1"/>
  <c r="X131" i="5" s="1"/>
  <c r="W131" i="5" s="1"/>
  <c r="FD79" i="4"/>
  <c r="FR79" i="4" s="1"/>
  <c r="J80" i="5" s="1"/>
  <c r="I80" i="5" s="1"/>
  <c r="FJ28" i="4"/>
  <c r="FX28" i="4" s="1"/>
  <c r="FK136" i="4"/>
  <c r="FY136" i="4" s="1"/>
  <c r="V137" i="5" s="1"/>
  <c r="U137" i="5" s="1"/>
  <c r="FD106" i="4"/>
  <c r="FR106" i="4" s="1"/>
  <c r="J107" i="5" s="1"/>
  <c r="I107" i="5" s="1"/>
  <c r="FH12" i="4"/>
  <c r="FV12" i="4" s="1"/>
  <c r="R13" i="5" s="1"/>
  <c r="Q13" i="5" s="1"/>
  <c r="FK12" i="4"/>
  <c r="FY12" i="4" s="1"/>
  <c r="V13" i="5" s="1"/>
  <c r="U13" i="5" s="1"/>
  <c r="FD23" i="4"/>
  <c r="FR23" i="4" s="1"/>
  <c r="J24" i="5" s="1"/>
  <c r="I24" i="5" s="1"/>
  <c r="FE98" i="4"/>
  <c r="FS98" i="4" s="1"/>
  <c r="L99" i="5" s="1"/>
  <c r="K99" i="5" s="1"/>
  <c r="FI4" i="4"/>
  <c r="FW4" i="4" s="1"/>
  <c r="T5" i="5" s="1"/>
  <c r="S5" i="5" s="1"/>
  <c r="FI21" i="4"/>
  <c r="FW21" i="4" s="1"/>
  <c r="T22" i="5" s="1"/>
  <c r="S22" i="5" s="1"/>
  <c r="FG32" i="4"/>
  <c r="FU32" i="4" s="1"/>
  <c r="P33" i="5" s="1"/>
  <c r="O33" i="5" s="1"/>
  <c r="FE113" i="4"/>
  <c r="FS113" i="4" s="1"/>
  <c r="L114" i="5" s="1"/>
  <c r="K114" i="5" s="1"/>
  <c r="FD91" i="4"/>
  <c r="FR91" i="4" s="1"/>
  <c r="J92" i="5" s="1"/>
  <c r="I92" i="5" s="1"/>
  <c r="FC36" i="4"/>
  <c r="FQ36" i="4" s="1"/>
  <c r="FL35" i="4"/>
  <c r="FZ35" i="4" s="1"/>
  <c r="X36" i="5" s="1"/>
  <c r="W36" i="5" s="1"/>
  <c r="FI112" i="4"/>
  <c r="FW112" i="4" s="1"/>
  <c r="T113" i="5" s="1"/>
  <c r="S113" i="5" s="1"/>
  <c r="FN135" i="4"/>
  <c r="GB135" i="4" s="1"/>
  <c r="AB136" i="5" s="1"/>
  <c r="FE125" i="4"/>
  <c r="FS125" i="4" s="1"/>
  <c r="L126" i="5" s="1"/>
  <c r="K126" i="5" s="1"/>
  <c r="FF91" i="4"/>
  <c r="FT91" i="4" s="1"/>
  <c r="N92" i="5" s="1"/>
  <c r="M92" i="5" s="1"/>
  <c r="FC135" i="4"/>
  <c r="FQ135" i="4" s="1"/>
  <c r="FD139" i="4"/>
  <c r="FR139" i="4" s="1"/>
  <c r="J140" i="5" s="1"/>
  <c r="I140" i="5" s="1"/>
  <c r="FJ47" i="4"/>
  <c r="FX47" i="4" s="1"/>
  <c r="FM77" i="4"/>
  <c r="GA77" i="4" s="1"/>
  <c r="Z78" i="5" s="1"/>
  <c r="Y78" i="5" s="1"/>
  <c r="FC13" i="4"/>
  <c r="FQ13" i="4" s="1"/>
  <c r="FH108" i="4"/>
  <c r="FV108" i="4" s="1"/>
  <c r="R109" i="5" s="1"/>
  <c r="Q109" i="5" s="1"/>
  <c r="FE69" i="4"/>
  <c r="FS69" i="4" s="1"/>
  <c r="L70" i="5" s="1"/>
  <c r="K70" i="5" s="1"/>
  <c r="FD109" i="4"/>
  <c r="FR109" i="4" s="1"/>
  <c r="J110" i="5" s="1"/>
  <c r="I110" i="5" s="1"/>
  <c r="FD140" i="4"/>
  <c r="FR140" i="4" s="1"/>
  <c r="J141" i="5" s="1"/>
  <c r="I141" i="5" s="1"/>
  <c r="FF140" i="4"/>
  <c r="FT140" i="4" s="1"/>
  <c r="N141" i="5" s="1"/>
  <c r="M141" i="5" s="1"/>
  <c r="FD108" i="4"/>
  <c r="FR108" i="4" s="1"/>
  <c r="J109" i="5" s="1"/>
  <c r="I109" i="5" s="1"/>
  <c r="FH85" i="4"/>
  <c r="FV85" i="4" s="1"/>
  <c r="R86" i="5" s="1"/>
  <c r="Q86" i="5" s="1"/>
  <c r="FH91" i="4"/>
  <c r="FV91" i="4" s="1"/>
  <c r="R92" i="5" s="1"/>
  <c r="Q92" i="5" s="1"/>
  <c r="FM31" i="4"/>
  <c r="GA31" i="4" s="1"/>
  <c r="Z32" i="5" s="1"/>
  <c r="Y32" i="5" s="1"/>
  <c r="FK37" i="4"/>
  <c r="FY37" i="4" s="1"/>
  <c r="V38" i="5" s="1"/>
  <c r="U38" i="5" s="1"/>
  <c r="FI92" i="4"/>
  <c r="FW92" i="4" s="1"/>
  <c r="T93" i="5" s="1"/>
  <c r="S93" i="5" s="1"/>
  <c r="FG81" i="4"/>
  <c r="FU81" i="4" s="1"/>
  <c r="P82" i="5" s="1"/>
  <c r="O82" i="5" s="1"/>
  <c r="FL98" i="4"/>
  <c r="FZ98" i="4" s="1"/>
  <c r="X99" i="5" s="1"/>
  <c r="W99" i="5" s="1"/>
  <c r="FL45" i="4"/>
  <c r="FZ45" i="4" s="1"/>
  <c r="X46" i="5" s="1"/>
  <c r="W46" i="5" s="1"/>
  <c r="FC16" i="4"/>
  <c r="FQ16" i="4" s="1"/>
  <c r="FD12" i="4"/>
  <c r="FR12" i="4" s="1"/>
  <c r="J13" i="5" s="1"/>
  <c r="I13" i="5" s="1"/>
  <c r="FK94" i="4"/>
  <c r="FY94" i="4" s="1"/>
  <c r="V95" i="5" s="1"/>
  <c r="U95" i="5" s="1"/>
  <c r="FD101" i="4"/>
  <c r="FR101" i="4" s="1"/>
  <c r="J102" i="5" s="1"/>
  <c r="I102" i="5" s="1"/>
  <c r="FC78" i="4"/>
  <c r="FQ78" i="4" s="1"/>
  <c r="FJ123" i="4"/>
  <c r="FX123" i="4" s="1"/>
  <c r="FG61" i="4"/>
  <c r="FU61" i="4" s="1"/>
  <c r="P62" i="5" s="1"/>
  <c r="O62" i="5" s="1"/>
  <c r="FN120" i="4"/>
  <c r="GB120" i="4" s="1"/>
  <c r="AB121" i="5" s="1"/>
  <c r="FK74" i="4"/>
  <c r="FY74" i="4" s="1"/>
  <c r="V75" i="5" s="1"/>
  <c r="U75" i="5" s="1"/>
  <c r="FG77" i="4"/>
  <c r="FU77" i="4" s="1"/>
  <c r="P78" i="5" s="1"/>
  <c r="O78" i="5" s="1"/>
  <c r="FH26" i="4"/>
  <c r="FV26" i="4" s="1"/>
  <c r="R27" i="5" s="1"/>
  <c r="Q27" i="5" s="1"/>
  <c r="FD76" i="4"/>
  <c r="FR76" i="4" s="1"/>
  <c r="J77" i="5" s="1"/>
  <c r="I77" i="5" s="1"/>
  <c r="FF49" i="4"/>
  <c r="FT49" i="4" s="1"/>
  <c r="N50" i="5" s="1"/>
  <c r="M50" i="5" s="1"/>
  <c r="FF11" i="4"/>
  <c r="FT11" i="4" s="1"/>
  <c r="N12" i="5" s="1"/>
  <c r="M12" i="5" s="1"/>
  <c r="FC72" i="4"/>
  <c r="FQ72" i="4" s="1"/>
  <c r="FJ93" i="4"/>
  <c r="FX93" i="4" s="1"/>
  <c r="FF68" i="4"/>
  <c r="FT68" i="4" s="1"/>
  <c r="N69" i="5" s="1"/>
  <c r="M69" i="5" s="1"/>
  <c r="FH20" i="4"/>
  <c r="FV20" i="4" s="1"/>
  <c r="R21" i="5" s="1"/>
  <c r="Q21" i="5" s="1"/>
  <c r="FK32" i="4"/>
  <c r="FY32" i="4" s="1"/>
  <c r="V33" i="5" s="1"/>
  <c r="U33" i="5" s="1"/>
  <c r="FG110" i="4"/>
  <c r="FU110" i="4" s="1"/>
  <c r="P111" i="5" s="1"/>
  <c r="O111" i="5" s="1"/>
  <c r="FH22" i="4"/>
  <c r="FV22" i="4" s="1"/>
  <c r="R23" i="5" s="1"/>
  <c r="Q23" i="5" s="1"/>
  <c r="FJ8" i="4"/>
  <c r="FX8" i="4" s="1"/>
  <c r="FN46" i="4"/>
  <c r="GB46" i="4" s="1"/>
  <c r="AB47" i="5" s="1"/>
  <c r="FD89" i="4"/>
  <c r="FR89" i="4" s="1"/>
  <c r="J90" i="5" s="1"/>
  <c r="I90" i="5" s="1"/>
  <c r="FL44" i="4"/>
  <c r="FZ44" i="4" s="1"/>
  <c r="X45" i="5" s="1"/>
  <c r="W45" i="5" s="1"/>
  <c r="FE89" i="4"/>
  <c r="FS89" i="4" s="1"/>
  <c r="L90" i="5" s="1"/>
  <c r="K90" i="5" s="1"/>
  <c r="FE70" i="4"/>
  <c r="FS70" i="4" s="1"/>
  <c r="L71" i="5" s="1"/>
  <c r="K71" i="5" s="1"/>
  <c r="FN62" i="4"/>
  <c r="GB62" i="4" s="1"/>
  <c r="AB63" i="5" s="1"/>
  <c r="FN44" i="4"/>
  <c r="GB44" i="4" s="1"/>
  <c r="AB45" i="5" s="1"/>
  <c r="FF14" i="4"/>
  <c r="FT14" i="4" s="1"/>
  <c r="N15" i="5" s="1"/>
  <c r="M15" i="5" s="1"/>
  <c r="FL9" i="4"/>
  <c r="FZ9" i="4" s="1"/>
  <c r="X10" i="5" s="1"/>
  <c r="W10" i="5" s="1"/>
  <c r="FL137" i="4"/>
  <c r="FZ137" i="4" s="1"/>
  <c r="X138" i="5" s="1"/>
  <c r="W138" i="5" s="1"/>
  <c r="FJ77" i="4"/>
  <c r="FX77" i="4" s="1"/>
  <c r="FG56" i="4"/>
  <c r="FU56" i="4" s="1"/>
  <c r="P57" i="5" s="1"/>
  <c r="O57" i="5" s="1"/>
  <c r="FN97" i="4"/>
  <c r="GB97" i="4" s="1"/>
  <c r="AB98" i="5" s="1"/>
  <c r="FI67" i="4"/>
  <c r="FW67" i="4" s="1"/>
  <c r="T68" i="5" s="1"/>
  <c r="S68" i="5" s="1"/>
  <c r="FE79" i="4"/>
  <c r="FS79" i="4" s="1"/>
  <c r="L80" i="5" s="1"/>
  <c r="K80" i="5" s="1"/>
  <c r="FM129" i="4"/>
  <c r="GA129" i="4" s="1"/>
  <c r="Z130" i="5" s="1"/>
  <c r="Y130" i="5" s="1"/>
  <c r="FD69" i="4"/>
  <c r="FR69" i="4" s="1"/>
  <c r="J70" i="5" s="1"/>
  <c r="I70" i="5" s="1"/>
  <c r="FL69" i="4"/>
  <c r="FZ69" i="4" s="1"/>
  <c r="X70" i="5" s="1"/>
  <c r="W70" i="5" s="1"/>
  <c r="FN125" i="4"/>
  <c r="GB125" i="4" s="1"/>
  <c r="AB126" i="5" s="1"/>
  <c r="FG130" i="4"/>
  <c r="FU130" i="4" s="1"/>
  <c r="P131" i="5" s="1"/>
  <c r="O131" i="5" s="1"/>
  <c r="FF63" i="4"/>
  <c r="FT63" i="4" s="1"/>
  <c r="N64" i="5" s="1"/>
  <c r="M64" i="5" s="1"/>
  <c r="FL48" i="4"/>
  <c r="FZ48" i="4" s="1"/>
  <c r="X49" i="5" s="1"/>
  <c r="W49" i="5" s="1"/>
  <c r="FH44" i="4"/>
  <c r="FV44" i="4" s="1"/>
  <c r="R45" i="5" s="1"/>
  <c r="Q45" i="5" s="1"/>
  <c r="FE120" i="4"/>
  <c r="FS120" i="4" s="1"/>
  <c r="L121" i="5" s="1"/>
  <c r="K121" i="5" s="1"/>
  <c r="FI28" i="4"/>
  <c r="FW28" i="4" s="1"/>
  <c r="T29" i="5" s="1"/>
  <c r="S29" i="5" s="1"/>
  <c r="FH96" i="4"/>
  <c r="FV96" i="4" s="1"/>
  <c r="R97" i="5" s="1"/>
  <c r="Q97" i="5" s="1"/>
  <c r="FH63" i="4"/>
  <c r="FV63" i="4" s="1"/>
  <c r="R64" i="5" s="1"/>
  <c r="Q64" i="5" s="1"/>
  <c r="FK34" i="4"/>
  <c r="FY34" i="4" s="1"/>
  <c r="V35" i="5" s="1"/>
  <c r="U35" i="5" s="1"/>
  <c r="FJ10" i="4"/>
  <c r="FX10" i="4" s="1"/>
  <c r="FK90" i="4"/>
  <c r="FY90" i="4" s="1"/>
  <c r="V91" i="5" s="1"/>
  <c r="U91" i="5" s="1"/>
  <c r="FI97" i="4"/>
  <c r="FW97" i="4" s="1"/>
  <c r="T98" i="5" s="1"/>
  <c r="S98" i="5" s="1"/>
  <c r="FJ133" i="4"/>
  <c r="FX133" i="4" s="1"/>
  <c r="FD78" i="4"/>
  <c r="FR78" i="4" s="1"/>
  <c r="J79" i="5" s="1"/>
  <c r="I79" i="5" s="1"/>
  <c r="FG8" i="4"/>
  <c r="FU8" i="4" s="1"/>
  <c r="P9" i="5" s="1"/>
  <c r="O9" i="5" s="1"/>
  <c r="FK109" i="4"/>
  <c r="FY109" i="4" s="1"/>
  <c r="V110" i="5" s="1"/>
  <c r="U110" i="5" s="1"/>
  <c r="FI124" i="4"/>
  <c r="FW124" i="4" s="1"/>
  <c r="T125" i="5" s="1"/>
  <c r="S125" i="5" s="1"/>
  <c r="FM96" i="4"/>
  <c r="GA96" i="4" s="1"/>
  <c r="Z97" i="5" s="1"/>
  <c r="Y97" i="5" s="1"/>
  <c r="FD123" i="4"/>
  <c r="FR123" i="4" s="1"/>
  <c r="J124" i="5" s="1"/>
  <c r="I124" i="5" s="1"/>
  <c r="FK140" i="4"/>
  <c r="FY140" i="4" s="1"/>
  <c r="V141" i="5" s="1"/>
  <c r="U141" i="5" s="1"/>
  <c r="FK84" i="4"/>
  <c r="FY84" i="4" s="1"/>
  <c r="V85" i="5" s="1"/>
  <c r="U85" i="5" s="1"/>
  <c r="FC106" i="4"/>
  <c r="FQ106" i="4" s="1"/>
  <c r="FC30" i="4"/>
  <c r="FQ30" i="4" s="1"/>
  <c r="FE59" i="4"/>
  <c r="FS59" i="4" s="1"/>
  <c r="L60" i="5" s="1"/>
  <c r="K60" i="5" s="1"/>
  <c r="FE16" i="4"/>
  <c r="FS16" i="4" s="1"/>
  <c r="L17" i="5" s="1"/>
  <c r="K17" i="5" s="1"/>
  <c r="FD40" i="4"/>
  <c r="FR40" i="4" s="1"/>
  <c r="J41" i="5" s="1"/>
  <c r="I41" i="5" s="1"/>
  <c r="FF45" i="4"/>
  <c r="FT45" i="4" s="1"/>
  <c r="N46" i="5" s="1"/>
  <c r="M46" i="5" s="1"/>
  <c r="FG128" i="4"/>
  <c r="FU128" i="4" s="1"/>
  <c r="P129" i="5" s="1"/>
  <c r="O129" i="5" s="1"/>
  <c r="FD83" i="4"/>
  <c r="FR83" i="4" s="1"/>
  <c r="J84" i="5" s="1"/>
  <c r="I84" i="5" s="1"/>
  <c r="FM37" i="4"/>
  <c r="GA37" i="4" s="1"/>
  <c r="Z38" i="5" s="1"/>
  <c r="Y38" i="5" s="1"/>
  <c r="FM68" i="4"/>
  <c r="GA68" i="4" s="1"/>
  <c r="Z69" i="5" s="1"/>
  <c r="Y69" i="5" s="1"/>
  <c r="FI100" i="4"/>
  <c r="FW100" i="4" s="1"/>
  <c r="T101" i="5" s="1"/>
  <c r="S101" i="5" s="1"/>
  <c r="FN45" i="4"/>
  <c r="GB45" i="4" s="1"/>
  <c r="AB46" i="5" s="1"/>
  <c r="FE26" i="4"/>
  <c r="FS26" i="4" s="1"/>
  <c r="L27" i="5" s="1"/>
  <c r="K27" i="5" s="1"/>
  <c r="FM25" i="4"/>
  <c r="GA25" i="4" s="1"/>
  <c r="Z26" i="5" s="1"/>
  <c r="Y26" i="5" s="1"/>
  <c r="FD3" i="4"/>
  <c r="FR3" i="4" s="1"/>
  <c r="J4" i="5" s="1"/>
  <c r="I4" i="5" s="1"/>
  <c r="FM104" i="4"/>
  <c r="GA104" i="4" s="1"/>
  <c r="Z105" i="5" s="1"/>
  <c r="Y105" i="5" s="1"/>
  <c r="FI47" i="4"/>
  <c r="FW47" i="4" s="1"/>
  <c r="T48" i="5" s="1"/>
  <c r="S48" i="5" s="1"/>
  <c r="FL108" i="4"/>
  <c r="FZ108" i="4" s="1"/>
  <c r="X109" i="5" s="1"/>
  <c r="W109" i="5" s="1"/>
  <c r="FC128" i="4"/>
  <c r="FQ128" i="4" s="1"/>
  <c r="FM23" i="4"/>
  <c r="GA23" i="4" s="1"/>
  <c r="Z24" i="5" s="1"/>
  <c r="Y24" i="5" s="1"/>
  <c r="FI98" i="4"/>
  <c r="FW98" i="4" s="1"/>
  <c r="T99" i="5" s="1"/>
  <c r="S99" i="5" s="1"/>
  <c r="FM92" i="4"/>
  <c r="GA92" i="4" s="1"/>
  <c r="Z93" i="5" s="1"/>
  <c r="Y93" i="5" s="1"/>
  <c r="FN81" i="4"/>
  <c r="GB81" i="4" s="1"/>
  <c r="AB82" i="5" s="1"/>
  <c r="FI66" i="4"/>
  <c r="FW66" i="4" s="1"/>
  <c r="T67" i="5" s="1"/>
  <c r="S67" i="5" s="1"/>
  <c r="FC38" i="4"/>
  <c r="FQ38" i="4" s="1"/>
  <c r="FL114" i="4"/>
  <c r="FZ114" i="4" s="1"/>
  <c r="X115" i="5" s="1"/>
  <c r="W115" i="5" s="1"/>
  <c r="FL64" i="4"/>
  <c r="FZ64" i="4" s="1"/>
  <c r="X65" i="5" s="1"/>
  <c r="W65" i="5" s="1"/>
  <c r="FJ40" i="4"/>
  <c r="FX40" i="4" s="1"/>
  <c r="FF110" i="4"/>
  <c r="FT110" i="4" s="1"/>
  <c r="N111" i="5" s="1"/>
  <c r="M111" i="5" s="1"/>
  <c r="FC121" i="4"/>
  <c r="FQ121" i="4" s="1"/>
  <c r="FN29" i="4"/>
  <c r="GB29" i="4" s="1"/>
  <c r="AB30" i="5" s="1"/>
  <c r="FN84" i="4"/>
  <c r="GB84" i="4" s="1"/>
  <c r="AB85" i="5" s="1"/>
  <c r="FD137" i="4"/>
  <c r="FR137" i="4" s="1"/>
  <c r="J138" i="5" s="1"/>
  <c r="I138" i="5" s="1"/>
  <c r="FK121" i="4"/>
  <c r="FY121" i="4" s="1"/>
  <c r="V122" i="5" s="1"/>
  <c r="U122" i="5" s="1"/>
  <c r="FE93" i="4"/>
  <c r="FS93" i="4" s="1"/>
  <c r="L94" i="5" s="1"/>
  <c r="K94" i="5" s="1"/>
  <c r="FF3" i="4"/>
  <c r="FT3" i="4" s="1"/>
  <c r="N4" i="5" s="1"/>
  <c r="M4" i="5" s="1"/>
  <c r="FH138" i="4"/>
  <c r="FV138" i="4" s="1"/>
  <c r="R139" i="5" s="1"/>
  <c r="Q139" i="5" s="1"/>
  <c r="FE64" i="4"/>
  <c r="FS64" i="4" s="1"/>
  <c r="L65" i="5" s="1"/>
  <c r="K65" i="5" s="1"/>
  <c r="FF12" i="4"/>
  <c r="FT12" i="4" s="1"/>
  <c r="N13" i="5" s="1"/>
  <c r="M13" i="5" s="1"/>
  <c r="FL124" i="4"/>
  <c r="FZ124" i="4" s="1"/>
  <c r="X125" i="5" s="1"/>
  <c r="W125" i="5" s="1"/>
  <c r="FJ129" i="4"/>
  <c r="FX129" i="4" s="1"/>
  <c r="FI130" i="4"/>
  <c r="FW130" i="4" s="1"/>
  <c r="T131" i="5" s="1"/>
  <c r="S131" i="5" s="1"/>
  <c r="FF114" i="4"/>
  <c r="FT114" i="4" s="1"/>
  <c r="N115" i="5" s="1"/>
  <c r="M115" i="5" s="1"/>
  <c r="FK131" i="4"/>
  <c r="FY131" i="4" s="1"/>
  <c r="V132" i="5" s="1"/>
  <c r="U132" i="5" s="1"/>
  <c r="FD18" i="4"/>
  <c r="FR18" i="4" s="1"/>
  <c r="J19" i="5" s="1"/>
  <c r="I19" i="5" s="1"/>
  <c r="FM71" i="4"/>
  <c r="GA71" i="4" s="1"/>
  <c r="Z72" i="5" s="1"/>
  <c r="Y72" i="5" s="1"/>
  <c r="FF85" i="4"/>
  <c r="FT85" i="4" s="1"/>
  <c r="N86" i="5" s="1"/>
  <c r="M86" i="5" s="1"/>
  <c r="FF132" i="4"/>
  <c r="FT132" i="4" s="1"/>
  <c r="N133" i="5" s="1"/>
  <c r="M133" i="5" s="1"/>
  <c r="FF131" i="4"/>
  <c r="FT131" i="4" s="1"/>
  <c r="N132" i="5" s="1"/>
  <c r="M132" i="5" s="1"/>
  <c r="FF115" i="4"/>
  <c r="FT115" i="4" s="1"/>
  <c r="N116" i="5" s="1"/>
  <c r="M116" i="5" s="1"/>
  <c r="FH15" i="4"/>
  <c r="FV15" i="4" s="1"/>
  <c r="R16" i="5" s="1"/>
  <c r="Q16" i="5" s="1"/>
  <c r="FK93" i="4"/>
  <c r="FY93" i="4" s="1"/>
  <c r="V94" i="5" s="1"/>
  <c r="U94" i="5" s="1"/>
  <c r="FN50" i="4"/>
  <c r="GB50" i="4" s="1"/>
  <c r="AB51" i="5" s="1"/>
  <c r="FM124" i="4"/>
  <c r="GA124" i="4" s="1"/>
  <c r="Z125" i="5" s="1"/>
  <c r="Y125" i="5" s="1"/>
  <c r="FJ27" i="4"/>
  <c r="FX27" i="4" s="1"/>
  <c r="FI119" i="4"/>
  <c r="FW119" i="4" s="1"/>
  <c r="T120" i="5" s="1"/>
  <c r="S120" i="5" s="1"/>
  <c r="FG21" i="4"/>
  <c r="FU21" i="4" s="1"/>
  <c r="P22" i="5" s="1"/>
  <c r="O22" i="5" s="1"/>
  <c r="FK18" i="4"/>
  <c r="FY18" i="4" s="1"/>
  <c r="V19" i="5" s="1"/>
  <c r="U19" i="5" s="1"/>
  <c r="FN58" i="4"/>
  <c r="GB58" i="4" s="1"/>
  <c r="AB59" i="5" s="1"/>
  <c r="FC130" i="4"/>
  <c r="FQ130" i="4" s="1"/>
  <c r="FJ9" i="4"/>
  <c r="FX9" i="4" s="1"/>
  <c r="FH70" i="4"/>
  <c r="FV70" i="4" s="1"/>
  <c r="R71" i="5" s="1"/>
  <c r="Q71" i="5" s="1"/>
  <c r="FI88" i="4"/>
  <c r="FW88" i="4" s="1"/>
  <c r="T89" i="5" s="1"/>
  <c r="S89" i="5" s="1"/>
  <c r="FC46" i="4"/>
  <c r="FQ46" i="4" s="1"/>
  <c r="FN138" i="4"/>
  <c r="GB138" i="4" s="1"/>
  <c r="AB139" i="5" s="1"/>
  <c r="FJ84" i="4"/>
  <c r="FX84" i="4" s="1"/>
  <c r="FF122" i="4"/>
  <c r="FT122" i="4" s="1"/>
  <c r="N123" i="5" s="1"/>
  <c r="M123" i="5" s="1"/>
  <c r="FL106" i="4"/>
  <c r="FZ106" i="4" s="1"/>
  <c r="X107" i="5" s="1"/>
  <c r="W107" i="5" s="1"/>
  <c r="FK63" i="4"/>
  <c r="FY63" i="4" s="1"/>
  <c r="V64" i="5" s="1"/>
  <c r="U64" i="5" s="1"/>
  <c r="FM80" i="4"/>
  <c r="GA80" i="4" s="1"/>
  <c r="Z81" i="5" s="1"/>
  <c r="Y81" i="5" s="1"/>
  <c r="FD15" i="4"/>
  <c r="FR15" i="4" s="1"/>
  <c r="J16" i="5" s="1"/>
  <c r="I16" i="5" s="1"/>
  <c r="FE7" i="4"/>
  <c r="FS7" i="4" s="1"/>
  <c r="L8" i="5" s="1"/>
  <c r="K8" i="5" s="1"/>
  <c r="FK86" i="4"/>
  <c r="FY86" i="4" s="1"/>
  <c r="V87" i="5" s="1"/>
  <c r="U87" i="5" s="1"/>
  <c r="FC138" i="4"/>
  <c r="FQ138" i="4" s="1"/>
  <c r="FD36" i="4"/>
  <c r="FR36" i="4" s="1"/>
  <c r="J37" i="5" s="1"/>
  <c r="I37" i="5" s="1"/>
  <c r="FL21" i="4"/>
  <c r="FZ21" i="4" s="1"/>
  <c r="X22" i="5" s="1"/>
  <c r="W22" i="5" s="1"/>
  <c r="FJ61" i="4"/>
  <c r="FX61" i="4" s="1"/>
  <c r="FM41" i="4"/>
  <c r="GA41" i="4" s="1"/>
  <c r="Z42" i="5" s="1"/>
  <c r="Y42" i="5" s="1"/>
  <c r="FJ53" i="4"/>
  <c r="FX53" i="4" s="1"/>
  <c r="FD22" i="4"/>
  <c r="FR22" i="4" s="1"/>
  <c r="J23" i="5" s="1"/>
  <c r="I23" i="5" s="1"/>
  <c r="FD124" i="4"/>
  <c r="FR124" i="4" s="1"/>
  <c r="J125" i="5" s="1"/>
  <c r="I125" i="5" s="1"/>
  <c r="FN8" i="4"/>
  <c r="GB8" i="4" s="1"/>
  <c r="AB9" i="5" s="1"/>
  <c r="FM125" i="4"/>
  <c r="GA125" i="4" s="1"/>
  <c r="Z126" i="5" s="1"/>
  <c r="Y126" i="5" s="1"/>
  <c r="FG121" i="4"/>
  <c r="FU121" i="4" s="1"/>
  <c r="P122" i="5" s="1"/>
  <c r="O122" i="5" s="1"/>
  <c r="FC82" i="4"/>
  <c r="FQ82" i="4" s="1"/>
  <c r="FC11" i="4"/>
  <c r="FQ11" i="4" s="1"/>
  <c r="FN94" i="4"/>
  <c r="GB94" i="4" s="1"/>
  <c r="AB95" i="5" s="1"/>
  <c r="FM32" i="4"/>
  <c r="GA32" i="4" s="1"/>
  <c r="Z33" i="5" s="1"/>
  <c r="Y33" i="5" s="1"/>
  <c r="FK95" i="4"/>
  <c r="FY95" i="4" s="1"/>
  <c r="V96" i="5" s="1"/>
  <c r="U96" i="5" s="1"/>
  <c r="FI90" i="4"/>
  <c r="FW90" i="4" s="1"/>
  <c r="T91" i="5" s="1"/>
  <c r="S91" i="5" s="1"/>
  <c r="FJ65" i="4"/>
  <c r="FX65" i="4" s="1"/>
  <c r="FE132" i="4"/>
  <c r="FS132" i="4" s="1"/>
  <c r="L133" i="5" s="1"/>
  <c r="K133" i="5" s="1"/>
  <c r="FG52" i="4"/>
  <c r="FU52" i="4" s="1"/>
  <c r="P53" i="5" s="1"/>
  <c r="O53" i="5" s="1"/>
  <c r="FI40" i="4"/>
  <c r="FW40" i="4" s="1"/>
  <c r="T41" i="5" s="1"/>
  <c r="S41" i="5" s="1"/>
  <c r="FI16" i="4"/>
  <c r="FW16" i="4" s="1"/>
  <c r="T17" i="5" s="1"/>
  <c r="S17" i="5" s="1"/>
  <c r="FN43" i="4"/>
  <c r="GB43" i="4" s="1"/>
  <c r="AB44" i="5" s="1"/>
  <c r="FI106" i="4"/>
  <c r="FW106" i="4" s="1"/>
  <c r="T107" i="5" s="1"/>
  <c r="S107" i="5" s="1"/>
  <c r="FM123" i="4"/>
  <c r="GA123" i="4" s="1"/>
  <c r="Z124" i="5" s="1"/>
  <c r="Y124" i="5" s="1"/>
  <c r="FG132" i="4"/>
  <c r="FU132" i="4" s="1"/>
  <c r="P133" i="5" s="1"/>
  <c r="O133" i="5" s="1"/>
  <c r="FE84" i="4"/>
  <c r="FS84" i="4" s="1"/>
  <c r="L85" i="5" s="1"/>
  <c r="K85" i="5" s="1"/>
  <c r="FL25" i="4"/>
  <c r="FZ25" i="4" s="1"/>
  <c r="X26" i="5" s="1"/>
  <c r="W26" i="5" s="1"/>
  <c r="FK45" i="4"/>
  <c r="FY45" i="4" s="1"/>
  <c r="V46" i="5" s="1"/>
  <c r="U46" i="5" s="1"/>
  <c r="FL99" i="4"/>
  <c r="FZ99" i="4" s="1"/>
  <c r="X100" i="5" s="1"/>
  <c r="W100" i="5" s="1"/>
  <c r="FH136" i="4"/>
  <c r="FV136" i="4" s="1"/>
  <c r="R137" i="5" s="1"/>
  <c r="Q137" i="5" s="1"/>
  <c r="FC43" i="4"/>
  <c r="FQ43" i="4" s="1"/>
  <c r="FE104" i="4"/>
  <c r="FS104" i="4" s="1"/>
  <c r="L105" i="5" s="1"/>
  <c r="K105" i="5" s="1"/>
  <c r="FI115" i="4"/>
  <c r="FW115" i="4" s="1"/>
  <c r="T116" i="5" s="1"/>
  <c r="S116" i="5" s="1"/>
  <c r="FF134" i="4"/>
  <c r="FT134" i="4" s="1"/>
  <c r="N135" i="5" s="1"/>
  <c r="M135" i="5" s="1"/>
  <c r="FD133" i="4"/>
  <c r="FR133" i="4" s="1"/>
  <c r="J134" i="5" s="1"/>
  <c r="I134" i="5" s="1"/>
  <c r="FF47" i="4"/>
  <c r="FT47" i="4" s="1"/>
  <c r="N48" i="5" s="1"/>
  <c r="M48" i="5" s="1"/>
  <c r="FF54" i="4"/>
  <c r="FT54" i="4" s="1"/>
  <c r="N55" i="5" s="1"/>
  <c r="M55" i="5" s="1"/>
  <c r="FD4" i="4"/>
  <c r="FR4" i="4" s="1"/>
  <c r="J5" i="5" s="1"/>
  <c r="I5" i="5" s="1"/>
  <c r="FM17" i="4"/>
  <c r="GA17" i="4" s="1"/>
  <c r="Z18" i="5" s="1"/>
  <c r="Y18" i="5" s="1"/>
  <c r="FK117" i="4"/>
  <c r="FY117" i="4" s="1"/>
  <c r="V118" i="5" s="1"/>
  <c r="U118" i="5" s="1"/>
  <c r="FK13" i="4"/>
  <c r="FY13" i="4" s="1"/>
  <c r="V14" i="5" s="1"/>
  <c r="U14" i="5" s="1"/>
  <c r="FN26" i="4"/>
  <c r="GB26" i="4" s="1"/>
  <c r="AB27" i="5" s="1"/>
  <c r="FH128" i="4"/>
  <c r="FV128" i="4" s="1"/>
  <c r="R129" i="5" s="1"/>
  <c r="Q129" i="5" s="1"/>
  <c r="FG131" i="4"/>
  <c r="FU131" i="4" s="1"/>
  <c r="P132" i="5" s="1"/>
  <c r="O132" i="5" s="1"/>
  <c r="FN60" i="4"/>
  <c r="GB60" i="4" s="1"/>
  <c r="AB61" i="5" s="1"/>
  <c r="FI114" i="4"/>
  <c r="FW114" i="4" s="1"/>
  <c r="T115" i="5" s="1"/>
  <c r="S115" i="5" s="1"/>
  <c r="FN116" i="4"/>
  <c r="GB116" i="4" s="1"/>
  <c r="AB117" i="5" s="1"/>
  <c r="FG125" i="4"/>
  <c r="FU125" i="4" s="1"/>
  <c r="P126" i="5" s="1"/>
  <c r="O126" i="5" s="1"/>
  <c r="FL102" i="4"/>
  <c r="FZ102" i="4" s="1"/>
  <c r="X103" i="5" s="1"/>
  <c r="W103" i="5" s="1"/>
  <c r="FI105" i="4"/>
  <c r="FW105" i="4" s="1"/>
  <c r="T106" i="5" s="1"/>
  <c r="S106" i="5" s="1"/>
  <c r="FD88" i="4"/>
  <c r="FR88" i="4" s="1"/>
  <c r="J89" i="5" s="1"/>
  <c r="I89" i="5" s="1"/>
  <c r="FD134" i="4"/>
  <c r="FR134" i="4" s="1"/>
  <c r="J135" i="5" s="1"/>
  <c r="I135" i="5" s="1"/>
  <c r="FE105" i="4"/>
  <c r="FS105" i="4" s="1"/>
  <c r="L106" i="5" s="1"/>
  <c r="K106" i="5" s="1"/>
  <c r="FH116" i="4"/>
  <c r="FV116" i="4" s="1"/>
  <c r="R117" i="5" s="1"/>
  <c r="Q117" i="5" s="1"/>
  <c r="FM105" i="4"/>
  <c r="GA105" i="4" s="1"/>
  <c r="Z106" i="5" s="1"/>
  <c r="Y106" i="5" s="1"/>
  <c r="FK46" i="4"/>
  <c r="FY46" i="4" s="1"/>
  <c r="V47" i="5" s="1"/>
  <c r="U47" i="5" s="1"/>
  <c r="FC35" i="4"/>
  <c r="FQ35" i="4" s="1"/>
  <c r="FN136" i="4"/>
  <c r="GB136" i="4" s="1"/>
  <c r="AB137" i="5" s="1"/>
  <c r="FF60" i="4"/>
  <c r="FT60" i="4" s="1"/>
  <c r="N61" i="5" s="1"/>
  <c r="M61" i="5" s="1"/>
  <c r="FI10" i="4"/>
  <c r="FW10" i="4" s="1"/>
  <c r="T11" i="5" s="1"/>
  <c r="S11" i="5" s="1"/>
  <c r="FF55" i="4"/>
  <c r="FT55" i="4" s="1"/>
  <c r="N56" i="5" s="1"/>
  <c r="M56" i="5" s="1"/>
  <c r="FK16" i="4"/>
  <c r="FY16" i="4" s="1"/>
  <c r="V17" i="5" s="1"/>
  <c r="U17" i="5" s="1"/>
  <c r="FJ68" i="4"/>
  <c r="FX68" i="4" s="1"/>
  <c r="FD51" i="4"/>
  <c r="FR51" i="4" s="1"/>
  <c r="J52" i="5" s="1"/>
  <c r="I52" i="5" s="1"/>
  <c r="FN56" i="4"/>
  <c r="GB56" i="4" s="1"/>
  <c r="AB57" i="5" s="1"/>
  <c r="FG86" i="4"/>
  <c r="FU86" i="4" s="1"/>
  <c r="P87" i="5" s="1"/>
  <c r="O87" i="5" s="1"/>
  <c r="FM40" i="4"/>
  <c r="GA40" i="4" s="1"/>
  <c r="Z41" i="5" s="1"/>
  <c r="Y41" i="5" s="1"/>
  <c r="FL24" i="4"/>
  <c r="FZ24" i="4" s="1"/>
  <c r="X25" i="5" s="1"/>
  <c r="W25" i="5" s="1"/>
  <c r="FH36" i="4"/>
  <c r="FV36" i="4" s="1"/>
  <c r="R37" i="5" s="1"/>
  <c r="Q37" i="5" s="1"/>
  <c r="FJ72" i="4"/>
  <c r="FX72" i="4" s="1"/>
  <c r="FG134" i="4"/>
  <c r="FU134" i="4" s="1"/>
  <c r="P135" i="5" s="1"/>
  <c r="O135" i="5" s="1"/>
  <c r="FG95" i="4"/>
  <c r="FU95" i="4" s="1"/>
  <c r="P96" i="5" s="1"/>
  <c r="O96" i="5" s="1"/>
  <c r="FC14" i="4"/>
  <c r="FQ14" i="4" s="1"/>
  <c r="FN85" i="4"/>
  <c r="GB85" i="4" s="1"/>
  <c r="AB86" i="5" s="1"/>
  <c r="FD25" i="4"/>
  <c r="FR25" i="4" s="1"/>
  <c r="J26" i="5" s="1"/>
  <c r="I26" i="5" s="1"/>
  <c r="FL120" i="4"/>
  <c r="FZ120" i="4" s="1"/>
  <c r="X121" i="5" s="1"/>
  <c r="W121" i="5" s="1"/>
  <c r="FE140" i="4"/>
  <c r="FS140" i="4" s="1"/>
  <c r="L141" i="5" s="1"/>
  <c r="K141" i="5" s="1"/>
  <c r="FK99" i="4"/>
  <c r="FY99" i="4" s="1"/>
  <c r="V100" i="5" s="1"/>
  <c r="U100" i="5" s="1"/>
  <c r="FH102" i="4"/>
  <c r="FV102" i="4" s="1"/>
  <c r="R103" i="5" s="1"/>
  <c r="Q103" i="5" s="1"/>
  <c r="FJ58" i="4"/>
  <c r="FX58" i="4" s="1"/>
  <c r="FM69" i="4"/>
  <c r="GA69" i="4" s="1"/>
  <c r="Z70" i="5" s="1"/>
  <c r="Y70" i="5" s="1"/>
  <c r="FF136" i="4"/>
  <c r="FT136" i="4" s="1"/>
  <c r="N137" i="5" s="1"/>
  <c r="M137" i="5" s="1"/>
  <c r="FL14" i="4"/>
  <c r="FZ14" i="4" s="1"/>
  <c r="X15" i="5" s="1"/>
  <c r="W15" i="5" s="1"/>
  <c r="FH125" i="4"/>
  <c r="FV125" i="4" s="1"/>
  <c r="R126" i="5" s="1"/>
  <c r="Q126" i="5" s="1"/>
  <c r="FD111" i="4"/>
  <c r="FR111" i="4" s="1"/>
  <c r="J112" i="5" s="1"/>
  <c r="I112" i="5" s="1"/>
  <c r="FF27" i="4"/>
  <c r="FT27" i="4" s="1"/>
  <c r="N28" i="5" s="1"/>
  <c r="M28" i="5" s="1"/>
  <c r="FH120" i="4"/>
  <c r="FV120" i="4" s="1"/>
  <c r="R121" i="5" s="1"/>
  <c r="Q121" i="5" s="1"/>
  <c r="FH57" i="4"/>
  <c r="FV57" i="4" s="1"/>
  <c r="R58" i="5" s="1"/>
  <c r="Q58" i="5" s="1"/>
  <c r="FI64" i="4"/>
  <c r="FW64" i="4" s="1"/>
  <c r="T65" i="5" s="1"/>
  <c r="S65" i="5" s="1"/>
  <c r="FG38" i="4"/>
  <c r="FU38" i="4" s="1"/>
  <c r="P39" i="5" s="1"/>
  <c r="O39" i="5" s="1"/>
  <c r="FK6" i="4"/>
  <c r="FY6" i="4" s="1"/>
  <c r="V7" i="5" s="1"/>
  <c r="U7" i="5" s="1"/>
  <c r="FN88" i="4"/>
  <c r="GB88" i="4" s="1"/>
  <c r="AB89" i="5" s="1"/>
  <c r="FL89" i="4"/>
  <c r="FZ89" i="4" s="1"/>
  <c r="X90" i="5" s="1"/>
  <c r="W90" i="5" s="1"/>
  <c r="FM39" i="4"/>
  <c r="GA39" i="4" s="1"/>
  <c r="Z40" i="5" s="1"/>
  <c r="Y40" i="5" s="1"/>
  <c r="FJ20" i="4"/>
  <c r="FX20" i="4" s="1"/>
  <c r="FG45" i="4"/>
  <c r="FU45" i="4" s="1"/>
  <c r="P46" i="5" s="1"/>
  <c r="O46" i="5" s="1"/>
  <c r="FF26" i="4"/>
  <c r="FT26" i="4" s="1"/>
  <c r="N27" i="5" s="1"/>
  <c r="M27" i="5" s="1"/>
  <c r="FD110" i="4"/>
  <c r="FR110" i="4" s="1"/>
  <c r="J111" i="5" s="1"/>
  <c r="I111" i="5" s="1"/>
  <c r="FF117" i="4"/>
  <c r="FT117" i="4" s="1"/>
  <c r="N118" i="5" s="1"/>
  <c r="M118" i="5" s="1"/>
  <c r="FJ87" i="4"/>
  <c r="FX87" i="4" s="1"/>
  <c r="FF17" i="4"/>
  <c r="FT17" i="4" s="1"/>
  <c r="N18" i="5" s="1"/>
  <c r="M18" i="5" s="1"/>
  <c r="FD37" i="4"/>
  <c r="FR37" i="4" s="1"/>
  <c r="J38" i="5" s="1"/>
  <c r="I38" i="5" s="1"/>
  <c r="FM30" i="4"/>
  <c r="GA30" i="4" s="1"/>
  <c r="Z31" i="5" s="1"/>
  <c r="Y31" i="5" s="1"/>
  <c r="FC15" i="4"/>
  <c r="FQ15" i="4" s="1"/>
  <c r="FH81" i="4"/>
  <c r="FV81" i="4" s="1"/>
  <c r="R82" i="5" s="1"/>
  <c r="Q82" i="5" s="1"/>
  <c r="FD74" i="4"/>
  <c r="FR74" i="4" s="1"/>
  <c r="J75" i="5" s="1"/>
  <c r="I75" i="5" s="1"/>
  <c r="FL76" i="4"/>
  <c r="FZ76" i="4" s="1"/>
  <c r="X77" i="5" s="1"/>
  <c r="W77" i="5" s="1"/>
  <c r="FC59" i="4"/>
  <c r="FQ59" i="4" s="1"/>
  <c r="FM119" i="4"/>
  <c r="GA119" i="4" s="1"/>
  <c r="Z120" i="5" s="1"/>
  <c r="Y120" i="5" s="1"/>
  <c r="FE81" i="4"/>
  <c r="FS81" i="4" s="1"/>
  <c r="L82" i="5" s="1"/>
  <c r="K82" i="5" s="1"/>
  <c r="FK96" i="4"/>
  <c r="FY96" i="4" s="1"/>
  <c r="V97" i="5" s="1"/>
  <c r="U97" i="5" s="1"/>
  <c r="FE86" i="4"/>
  <c r="FS86" i="4" s="1"/>
  <c r="L87" i="5" s="1"/>
  <c r="K87" i="5" s="1"/>
  <c r="FM43" i="4"/>
  <c r="GA43" i="4" s="1"/>
  <c r="Z44" i="5" s="1"/>
  <c r="Y44" i="5" s="1"/>
  <c r="FE21" i="4"/>
  <c r="FS21" i="4" s="1"/>
  <c r="L22" i="5" s="1"/>
  <c r="K22" i="5" s="1"/>
  <c r="FK135" i="4"/>
  <c r="FY135" i="4" s="1"/>
  <c r="V136" i="5" s="1"/>
  <c r="U136" i="5" s="1"/>
  <c r="FM98" i="4"/>
  <c r="GA98" i="4" s="1"/>
  <c r="Z99" i="5" s="1"/>
  <c r="Y99" i="5" s="1"/>
  <c r="FF118" i="4"/>
  <c r="FT118" i="4" s="1"/>
  <c r="N119" i="5" s="1"/>
  <c r="M119" i="5" s="1"/>
  <c r="FD59" i="4"/>
  <c r="FR59" i="4" s="1"/>
  <c r="J60" i="5" s="1"/>
  <c r="I60" i="5" s="1"/>
  <c r="FI99" i="4"/>
  <c r="FW99" i="4" s="1"/>
  <c r="T100" i="5" s="1"/>
  <c r="S100" i="5" s="1"/>
  <c r="FF128" i="4"/>
  <c r="FT128" i="4" s="1"/>
  <c r="N129" i="5" s="1"/>
  <c r="M129" i="5" s="1"/>
  <c r="FH58" i="4"/>
  <c r="FV58" i="4" s="1"/>
  <c r="R59" i="5" s="1"/>
  <c r="Q59" i="5" s="1"/>
  <c r="FC131" i="4"/>
  <c r="FQ131" i="4" s="1"/>
  <c r="FH4" i="4"/>
  <c r="FV4" i="4" s="1"/>
  <c r="R5" i="5" s="1"/>
  <c r="Q5" i="5" s="1"/>
  <c r="FE136" i="4"/>
  <c r="FS136" i="4" s="1"/>
  <c r="L137" i="5" s="1"/>
  <c r="K137" i="5" s="1"/>
  <c r="FE36" i="4"/>
  <c r="FS36" i="4" s="1"/>
  <c r="L37" i="5" s="1"/>
  <c r="K37" i="5" s="1"/>
  <c r="FG70" i="4"/>
  <c r="FU70" i="4" s="1"/>
  <c r="P71" i="5" s="1"/>
  <c r="O71" i="5" s="1"/>
  <c r="FL46" i="4"/>
  <c r="FZ46" i="4" s="1"/>
  <c r="X47" i="5" s="1"/>
  <c r="W47" i="5" s="1"/>
  <c r="FE38" i="4"/>
  <c r="FS38" i="4" s="1"/>
  <c r="L39" i="5" s="1"/>
  <c r="K39" i="5" s="1"/>
  <c r="FN9" i="4"/>
  <c r="GB9" i="4" s="1"/>
  <c r="AB10" i="5" s="1"/>
  <c r="FE53" i="4"/>
  <c r="FS53" i="4" s="1"/>
  <c r="L54" i="5" s="1"/>
  <c r="K54" i="5" s="1"/>
  <c r="FH27" i="4"/>
  <c r="FV27" i="4" s="1"/>
  <c r="R28" i="5" s="1"/>
  <c r="Q28" i="5" s="1"/>
  <c r="FI104" i="4"/>
  <c r="FW104" i="4" s="1"/>
  <c r="T105" i="5" s="1"/>
  <c r="S105" i="5" s="1"/>
  <c r="FI26" i="4"/>
  <c r="FW26" i="4" s="1"/>
  <c r="T27" i="5" s="1"/>
  <c r="S27" i="5" s="1"/>
  <c r="FC57" i="4"/>
  <c r="FQ57" i="4" s="1"/>
  <c r="FH11" i="4"/>
  <c r="FV11" i="4" s="1"/>
  <c r="R12" i="5" s="1"/>
  <c r="Q12" i="5" s="1"/>
  <c r="FL27" i="4"/>
  <c r="FZ27" i="4" s="1"/>
  <c r="X28" i="5" s="1"/>
  <c r="W28" i="5" s="1"/>
  <c r="FK120" i="4"/>
  <c r="FY120" i="4" s="1"/>
  <c r="V121" i="5" s="1"/>
  <c r="U121" i="5" s="1"/>
  <c r="FN92" i="4"/>
  <c r="GB92" i="4" s="1"/>
  <c r="AB93" i="5" s="1"/>
  <c r="FM8" i="4"/>
  <c r="GA8" i="4" s="1"/>
  <c r="Z9" i="5" s="1"/>
  <c r="Y9" i="5" s="1"/>
  <c r="FL140" i="4"/>
  <c r="FZ140" i="4" s="1"/>
  <c r="X141" i="5" s="1"/>
  <c r="W141" i="5" s="1"/>
  <c r="FM78" i="4"/>
  <c r="GA78" i="4" s="1"/>
  <c r="Z79" i="5" s="1"/>
  <c r="Y79" i="5" s="1"/>
  <c r="FI127" i="4"/>
  <c r="FW127" i="4" s="1"/>
  <c r="T128" i="5" s="1"/>
  <c r="S128" i="5" s="1"/>
  <c r="FL75" i="4"/>
  <c r="FZ75" i="4" s="1"/>
  <c r="X76" i="5" s="1"/>
  <c r="W76" i="5" s="1"/>
  <c r="FH99" i="4"/>
  <c r="FV99" i="4" s="1"/>
  <c r="R100" i="5" s="1"/>
  <c r="Q100" i="5" s="1"/>
  <c r="FL61" i="4"/>
  <c r="FZ61" i="4" s="1"/>
  <c r="X62" i="5" s="1"/>
  <c r="W62" i="5" s="1"/>
  <c r="FK115" i="4"/>
  <c r="FY115" i="4" s="1"/>
  <c r="V116" i="5" s="1"/>
  <c r="U116" i="5" s="1"/>
  <c r="FK130" i="4"/>
  <c r="FY130" i="4" s="1"/>
  <c r="V131" i="5" s="1"/>
  <c r="U131" i="5" s="1"/>
  <c r="FF88" i="4"/>
  <c r="FT88" i="4" s="1"/>
  <c r="N89" i="5" s="1"/>
  <c r="M89" i="5" s="1"/>
  <c r="FE62" i="4"/>
  <c r="FS62" i="4" s="1"/>
  <c r="L63" i="5" s="1"/>
  <c r="K63" i="5" s="1"/>
  <c r="FM55" i="4"/>
  <c r="GA55" i="4" s="1"/>
  <c r="Z56" i="5" s="1"/>
  <c r="Y56" i="5" s="1"/>
  <c r="FF119" i="4"/>
  <c r="FT119" i="4" s="1"/>
  <c r="N120" i="5" s="1"/>
  <c r="M120" i="5" s="1"/>
  <c r="FM95" i="4"/>
  <c r="GA95" i="4" s="1"/>
  <c r="Z96" i="5" s="1"/>
  <c r="Y96" i="5" s="1"/>
  <c r="FE11" i="4"/>
  <c r="FS11" i="4" s="1"/>
  <c r="L12" i="5" s="1"/>
  <c r="K12" i="5" s="1"/>
  <c r="FJ109" i="4"/>
  <c r="FX109" i="4" s="1"/>
  <c r="FN57" i="4"/>
  <c r="GB57" i="4" s="1"/>
  <c r="AB58" i="5" s="1"/>
  <c r="FM74" i="4"/>
  <c r="GA74" i="4" s="1"/>
  <c r="Z75" i="5" s="1"/>
  <c r="Y75" i="5" s="1"/>
  <c r="FE34" i="4"/>
  <c r="FS34" i="4" s="1"/>
  <c r="L35" i="5" s="1"/>
  <c r="K35" i="5" s="1"/>
  <c r="FK116" i="4"/>
  <c r="FY116" i="4" s="1"/>
  <c r="V117" i="5" s="1"/>
  <c r="U117" i="5" s="1"/>
  <c r="FM35" i="4"/>
  <c r="GA35" i="4" s="1"/>
  <c r="Z36" i="5" s="1"/>
  <c r="Y36" i="5" s="1"/>
  <c r="FM61" i="4"/>
  <c r="GA61" i="4" s="1"/>
  <c r="Z62" i="5" s="1"/>
  <c r="Y62" i="5" s="1"/>
  <c r="FM83" i="4"/>
  <c r="GA83" i="4" s="1"/>
  <c r="Z84" i="5" s="1"/>
  <c r="Y84" i="5" s="1"/>
  <c r="FD103" i="4"/>
  <c r="FR103" i="4" s="1"/>
  <c r="J104" i="5" s="1"/>
  <c r="I104" i="5" s="1"/>
  <c r="FC32" i="4"/>
  <c r="FQ32" i="4" s="1"/>
  <c r="FL10" i="4"/>
  <c r="FZ10" i="4" s="1"/>
  <c r="X11" i="5" s="1"/>
  <c r="W11" i="5" s="1"/>
  <c r="FD58" i="4"/>
  <c r="FR58" i="4" s="1"/>
  <c r="J59" i="5" s="1"/>
  <c r="I59" i="5" s="1"/>
  <c r="FC98" i="4"/>
  <c r="FQ98" i="4" s="1"/>
  <c r="FC92" i="4"/>
  <c r="FQ92" i="4" s="1"/>
  <c r="FL62" i="4"/>
  <c r="FZ62" i="4" s="1"/>
  <c r="X63" i="5" s="1"/>
  <c r="W63" i="5" s="1"/>
  <c r="FH56" i="4"/>
  <c r="FV56" i="4" s="1"/>
  <c r="R57" i="5" s="1"/>
  <c r="Q57" i="5" s="1"/>
  <c r="FC139" i="4"/>
  <c r="FQ139" i="4" s="1"/>
  <c r="FN30" i="4"/>
  <c r="GB30" i="4" s="1"/>
  <c r="AB31" i="5" s="1"/>
  <c r="FC62" i="4"/>
  <c r="FQ62" i="4" s="1"/>
  <c r="FE108" i="4"/>
  <c r="FS108" i="4" s="1"/>
  <c r="L109" i="5" s="1"/>
  <c r="K109" i="5" s="1"/>
  <c r="FD65" i="4"/>
  <c r="FR65" i="4" s="1"/>
  <c r="J66" i="5" s="1"/>
  <c r="I66" i="5" s="1"/>
  <c r="FN11" i="4"/>
  <c r="GB11" i="4" s="1"/>
  <c r="AB12" i="5" s="1"/>
  <c r="FE57" i="4"/>
  <c r="FS57" i="4" s="1"/>
  <c r="L58" i="5" s="1"/>
  <c r="K58" i="5" s="1"/>
  <c r="FD42" i="4"/>
  <c r="FR42" i="4" s="1"/>
  <c r="J43" i="5" s="1"/>
  <c r="I43" i="5" s="1"/>
  <c r="FD56" i="4"/>
  <c r="FR56" i="4" s="1"/>
  <c r="J57" i="5" s="1"/>
  <c r="I57" i="5" s="1"/>
  <c r="FN122" i="4"/>
  <c r="GB122" i="4" s="1"/>
  <c r="AB123" i="5" s="1"/>
  <c r="FJ119" i="4"/>
  <c r="FX119" i="4" s="1"/>
  <c r="FD55" i="4"/>
  <c r="FR55" i="4" s="1"/>
  <c r="J56" i="5" s="1"/>
  <c r="I56" i="5" s="1"/>
  <c r="FC99" i="4"/>
  <c r="FQ99" i="4" s="1"/>
  <c r="FG75" i="4"/>
  <c r="FU75" i="4" s="1"/>
  <c r="P76" i="5" s="1"/>
  <c r="O76" i="5" s="1"/>
  <c r="FF98" i="4"/>
  <c r="FT98" i="4" s="1"/>
  <c r="N99" i="5" s="1"/>
  <c r="M99" i="5" s="1"/>
  <c r="FN38" i="4"/>
  <c r="GB38" i="4" s="1"/>
  <c r="AB39" i="5" s="1"/>
  <c r="FG96" i="4"/>
  <c r="FU96" i="4" s="1"/>
  <c r="P97" i="5" s="1"/>
  <c r="O97" i="5" s="1"/>
  <c r="FL19" i="4"/>
  <c r="FZ19" i="4" s="1"/>
  <c r="X20" i="5" s="1"/>
  <c r="W20" i="5" s="1"/>
  <c r="FK60" i="4"/>
  <c r="FY60" i="4" s="1"/>
  <c r="V61" i="5" s="1"/>
  <c r="U61" i="5" s="1"/>
  <c r="FG55" i="4"/>
  <c r="FU55" i="4" s="1"/>
  <c r="P56" i="5" s="1"/>
  <c r="O56" i="5" s="1"/>
  <c r="FJ17" i="4"/>
  <c r="FX17" i="4" s="1"/>
  <c r="FH45" i="4"/>
  <c r="FV45" i="4" s="1"/>
  <c r="R46" i="5" s="1"/>
  <c r="Q46" i="5" s="1"/>
  <c r="FF70" i="4"/>
  <c r="FT70" i="4" s="1"/>
  <c r="N71" i="5" s="1"/>
  <c r="M71" i="5" s="1"/>
  <c r="FH19" i="4"/>
  <c r="FV19" i="4" s="1"/>
  <c r="R20" i="5" s="1"/>
  <c r="Q20" i="5" s="1"/>
  <c r="FC124" i="4"/>
  <c r="FQ124" i="4" s="1"/>
  <c r="FC84" i="4"/>
  <c r="FQ84" i="4" s="1"/>
  <c r="FF58" i="4"/>
  <c r="FT58" i="4" s="1"/>
  <c r="N59" i="5" s="1"/>
  <c r="M59" i="5" s="1"/>
  <c r="FM136" i="4"/>
  <c r="GA136" i="4" s="1"/>
  <c r="Z137" i="5" s="1"/>
  <c r="Y137" i="5" s="1"/>
  <c r="FC77" i="4"/>
  <c r="FQ77" i="4" s="1"/>
  <c r="FN42" i="4"/>
  <c r="GB42" i="4" s="1"/>
  <c r="AB43" i="5" s="1"/>
  <c r="FE99" i="4"/>
  <c r="FS99" i="4" s="1"/>
  <c r="L100" i="5" s="1"/>
  <c r="K100" i="5" s="1"/>
  <c r="FK71" i="4"/>
  <c r="FY71" i="4" s="1"/>
  <c r="V72" i="5" s="1"/>
  <c r="U72" i="5" s="1"/>
  <c r="FH139" i="4"/>
  <c r="FV139" i="4" s="1"/>
  <c r="R140" i="5" s="1"/>
  <c r="Q140" i="5" s="1"/>
  <c r="FM82" i="4"/>
  <c r="GA82" i="4" s="1"/>
  <c r="Z83" i="5" s="1"/>
  <c r="Y83" i="5" s="1"/>
  <c r="FE32" i="4"/>
  <c r="FS32" i="4" s="1"/>
  <c r="L33" i="5" s="1"/>
  <c r="K33" i="5" s="1"/>
  <c r="FC117" i="4"/>
  <c r="FQ117" i="4" s="1"/>
  <c r="FC33" i="4"/>
  <c r="FQ33" i="4" s="1"/>
  <c r="FC44" i="4"/>
  <c r="FQ44" i="4" s="1"/>
  <c r="FE65" i="4"/>
  <c r="FS65" i="4" s="1"/>
  <c r="L66" i="5" s="1"/>
  <c r="K66" i="5" s="1"/>
  <c r="FJ31" i="4"/>
  <c r="FX31" i="4" s="1"/>
  <c r="FG59" i="4"/>
  <c r="FU59" i="4" s="1"/>
  <c r="P60" i="5" s="1"/>
  <c r="O60" i="5" s="1"/>
  <c r="FG72" i="4"/>
  <c r="FU72" i="4" s="1"/>
  <c r="P73" i="5" s="1"/>
  <c r="O73" i="5" s="1"/>
  <c r="FL32" i="4"/>
  <c r="FZ32" i="4" s="1"/>
  <c r="X33" i="5" s="1"/>
  <c r="W33" i="5" s="1"/>
  <c r="FE139" i="4"/>
  <c r="FS139" i="4" s="1"/>
  <c r="L140" i="5" s="1"/>
  <c r="K140" i="5" s="1"/>
  <c r="FF102" i="4"/>
  <c r="FT102" i="4" s="1"/>
  <c r="N103" i="5" s="1"/>
  <c r="M103" i="5" s="1"/>
  <c r="FK77" i="4"/>
  <c r="FY77" i="4" s="1"/>
  <c r="V78" i="5" s="1"/>
  <c r="U78" i="5" s="1"/>
  <c r="FG49" i="4"/>
  <c r="FU49" i="4" s="1"/>
  <c r="P50" i="5" s="1"/>
  <c r="O50" i="5" s="1"/>
  <c r="FH65" i="4"/>
  <c r="FV65" i="4" s="1"/>
  <c r="R66" i="5" s="1"/>
  <c r="Q66" i="5" s="1"/>
  <c r="FH98" i="4"/>
  <c r="FV98" i="4" s="1"/>
  <c r="R99" i="5" s="1"/>
  <c r="Q99" i="5" s="1"/>
  <c r="FK41" i="4"/>
  <c r="FY41" i="4" s="1"/>
  <c r="V42" i="5" s="1"/>
  <c r="U42" i="5" s="1"/>
  <c r="FF73" i="4"/>
  <c r="FT73" i="4" s="1"/>
  <c r="N74" i="5" s="1"/>
  <c r="M74" i="5" s="1"/>
  <c r="FN27" i="4"/>
  <c r="GB27" i="4" s="1"/>
  <c r="AB28" i="5" s="1"/>
  <c r="FN54" i="4"/>
  <c r="GB54" i="4" s="1"/>
  <c r="AB55" i="5" s="1"/>
  <c r="FM9" i="4"/>
  <c r="GA9" i="4" s="1"/>
  <c r="Z10" i="5" s="1"/>
  <c r="Y10" i="5" s="1"/>
  <c r="FF44" i="4"/>
  <c r="FT44" i="4" s="1"/>
  <c r="N45" i="5" s="1"/>
  <c r="M45" i="5" s="1"/>
  <c r="FJ79" i="4"/>
  <c r="FX79" i="4" s="1"/>
  <c r="FC114" i="4"/>
  <c r="FQ114" i="4" s="1"/>
  <c r="FG54" i="4"/>
  <c r="FU54" i="4" s="1"/>
  <c r="P55" i="5" s="1"/>
  <c r="O55" i="5" s="1"/>
  <c r="FE119" i="4"/>
  <c r="FS119" i="4" s="1"/>
  <c r="L120" i="5" s="1"/>
  <c r="K120" i="5" s="1"/>
  <c r="FJ14" i="4"/>
  <c r="FX14" i="4" s="1"/>
  <c r="FN129" i="4"/>
  <c r="GB129" i="4" s="1"/>
  <c r="AB130" i="5" s="1"/>
  <c r="FJ98" i="4"/>
  <c r="FX98" i="4" s="1"/>
  <c r="FH14" i="4"/>
  <c r="FV14" i="4" s="1"/>
  <c r="R15" i="5" s="1"/>
  <c r="Q15" i="5" s="1"/>
  <c r="FF20" i="4"/>
  <c r="FT20" i="4" s="1"/>
  <c r="N21" i="5" s="1"/>
  <c r="M21" i="5" s="1"/>
  <c r="FF50" i="4"/>
  <c r="FT50" i="4" s="1"/>
  <c r="N51" i="5" s="1"/>
  <c r="M51" i="5" s="1"/>
  <c r="FG106" i="4"/>
  <c r="FU106" i="4" s="1"/>
  <c r="P107" i="5" s="1"/>
  <c r="O107" i="5" s="1"/>
  <c r="FC100" i="4"/>
  <c r="FQ100" i="4" s="1"/>
  <c r="FH59" i="4"/>
  <c r="FV59" i="4" s="1"/>
  <c r="R60" i="5" s="1"/>
  <c r="Q60" i="5" s="1"/>
  <c r="FL47" i="4"/>
  <c r="FZ47" i="4" s="1"/>
  <c r="X48" i="5" s="1"/>
  <c r="W48" i="5" s="1"/>
  <c r="FE107" i="4"/>
  <c r="FS107" i="4" s="1"/>
  <c r="L108" i="5" s="1"/>
  <c r="K108" i="5" s="1"/>
  <c r="FD9" i="4"/>
  <c r="FR9" i="4" s="1"/>
  <c r="J10" i="5" s="1"/>
  <c r="I10" i="5" s="1"/>
  <c r="FE78" i="4"/>
  <c r="FS78" i="4" s="1"/>
  <c r="L79" i="5" s="1"/>
  <c r="K79" i="5" s="1"/>
  <c r="FI126" i="4"/>
  <c r="FW126" i="4" s="1"/>
  <c r="T127" i="5" s="1"/>
  <c r="S127" i="5" s="1"/>
  <c r="FM133" i="4"/>
  <c r="GA133" i="4" s="1"/>
  <c r="Z134" i="5" s="1"/>
  <c r="Y134" i="5" s="1"/>
  <c r="FE35" i="4"/>
  <c r="FS35" i="4" s="1"/>
  <c r="L36" i="5" s="1"/>
  <c r="K36" i="5" s="1"/>
  <c r="FE5" i="4"/>
  <c r="FS5" i="4" s="1"/>
  <c r="L6" i="5" s="1"/>
  <c r="K6" i="5" s="1"/>
  <c r="FC65" i="4"/>
  <c r="FQ65" i="4" s="1"/>
  <c r="FI23" i="4"/>
  <c r="FW23" i="4" s="1"/>
  <c r="T24" i="5" s="1"/>
  <c r="S24" i="5" s="1"/>
  <c r="FE82" i="4"/>
  <c r="FS82" i="4" s="1"/>
  <c r="L83" i="5" s="1"/>
  <c r="K83" i="5" s="1"/>
  <c r="FK50" i="4"/>
  <c r="FY50" i="4" s="1"/>
  <c r="V51" i="5" s="1"/>
  <c r="U51" i="5" s="1"/>
  <c r="FM66" i="4"/>
  <c r="GA66" i="4" s="1"/>
  <c r="Z67" i="5" s="1"/>
  <c r="Y67" i="5" s="1"/>
  <c r="FL52" i="4"/>
  <c r="FZ52" i="4" s="1"/>
  <c r="X53" i="5" s="1"/>
  <c r="W53" i="5" s="1"/>
  <c r="FM134" i="4"/>
  <c r="GA134" i="4" s="1"/>
  <c r="Z135" i="5" s="1"/>
  <c r="Y135" i="5" s="1"/>
  <c r="FJ125" i="4"/>
  <c r="FX125" i="4" s="1"/>
  <c r="FI13" i="4"/>
  <c r="FW13" i="4" s="1"/>
  <c r="T14" i="5" s="1"/>
  <c r="S14" i="5" s="1"/>
  <c r="FN33" i="4"/>
  <c r="GB33" i="4" s="1"/>
  <c r="AB34" i="5" s="1"/>
  <c r="FC34" i="4"/>
  <c r="FQ34" i="4" s="1"/>
  <c r="FL22" i="4"/>
  <c r="FZ22" i="4" s="1"/>
  <c r="X23" i="5" s="1"/>
  <c r="W23" i="5" s="1"/>
  <c r="FC61" i="4"/>
  <c r="FQ61" i="4" s="1"/>
  <c r="FM93" i="4"/>
  <c r="GA93" i="4" s="1"/>
  <c r="Z94" i="5" s="1"/>
  <c r="Y94" i="5" s="1"/>
  <c r="FN40" i="4"/>
  <c r="GB40" i="4" s="1"/>
  <c r="AB41" i="5" s="1"/>
  <c r="FG63" i="4"/>
  <c r="FU63" i="4" s="1"/>
  <c r="P64" i="5" s="1"/>
  <c r="O64" i="5" s="1"/>
  <c r="FI45" i="4"/>
  <c r="FW45" i="4" s="1"/>
  <c r="T46" i="5" s="1"/>
  <c r="S46" i="5" s="1"/>
  <c r="FL105" i="4"/>
  <c r="FZ105" i="4" s="1"/>
  <c r="X106" i="5" s="1"/>
  <c r="W106" i="5" s="1"/>
  <c r="FL104" i="4"/>
  <c r="FZ104" i="4" s="1"/>
  <c r="X105" i="5" s="1"/>
  <c r="W105" i="5" s="1"/>
  <c r="FL91" i="4"/>
  <c r="FZ91" i="4" s="1"/>
  <c r="X92" i="5" s="1"/>
  <c r="W92" i="5" s="1"/>
  <c r="FI86" i="4"/>
  <c r="FW86" i="4" s="1"/>
  <c r="T87" i="5" s="1"/>
  <c r="S87" i="5" s="1"/>
  <c r="FF97" i="4"/>
  <c r="FT97" i="4" s="1"/>
  <c r="N98" i="5" s="1"/>
  <c r="M98" i="5" s="1"/>
  <c r="FJ101" i="4"/>
  <c r="FX101" i="4" s="1"/>
  <c r="FK20" i="4"/>
  <c r="FY20" i="4" s="1"/>
  <c r="V21" i="5" s="1"/>
  <c r="U21" i="5" s="1"/>
  <c r="FJ38" i="4"/>
  <c r="FX38" i="4" s="1"/>
  <c r="FC21" i="4"/>
  <c r="FQ21" i="4" s="1"/>
  <c r="FL38" i="4"/>
  <c r="FZ38" i="4" s="1"/>
  <c r="X39" i="5" s="1"/>
  <c r="W39" i="5" s="1"/>
  <c r="FD115" i="4"/>
  <c r="FR115" i="4" s="1"/>
  <c r="J116" i="5" s="1"/>
  <c r="I116" i="5" s="1"/>
  <c r="FD77" i="4"/>
  <c r="FR77" i="4" s="1"/>
  <c r="J78" i="5" s="1"/>
  <c r="I78" i="5" s="1"/>
  <c r="FE14" i="4"/>
  <c r="FS14" i="4" s="1"/>
  <c r="L15" i="5" s="1"/>
  <c r="K15" i="5" s="1"/>
  <c r="FM53" i="4"/>
  <c r="GA53" i="4" s="1"/>
  <c r="Z54" i="5" s="1"/>
  <c r="Y54" i="5" s="1"/>
  <c r="FF138" i="4"/>
  <c r="FT138" i="4" s="1"/>
  <c r="N139" i="5" s="1"/>
  <c r="M139" i="5" s="1"/>
  <c r="FJ67" i="4"/>
  <c r="FX67" i="4" s="1"/>
  <c r="FN115" i="4"/>
  <c r="GB115" i="4" s="1"/>
  <c r="AB116" i="5" s="1"/>
  <c r="FM70" i="4"/>
  <c r="GA70" i="4" s="1"/>
  <c r="Z71" i="5" s="1"/>
  <c r="Y71" i="5" s="1"/>
  <c r="FL119" i="4"/>
  <c r="FZ119" i="4" s="1"/>
  <c r="X120" i="5" s="1"/>
  <c r="W120" i="5" s="1"/>
  <c r="FF111" i="4"/>
  <c r="FT111" i="4" s="1"/>
  <c r="N112" i="5" s="1"/>
  <c r="M112" i="5" s="1"/>
  <c r="FE138" i="4"/>
  <c r="FS138" i="4" s="1"/>
  <c r="L139" i="5" s="1"/>
  <c r="K139" i="5" s="1"/>
  <c r="FK78" i="4"/>
  <c r="FY78" i="4" s="1"/>
  <c r="V79" i="5" s="1"/>
  <c r="U79" i="5" s="1"/>
  <c r="FL88" i="4"/>
  <c r="FZ88" i="4" s="1"/>
  <c r="X89" i="5" s="1"/>
  <c r="W89" i="5" s="1"/>
  <c r="FN98" i="4"/>
  <c r="GB98" i="4" s="1"/>
  <c r="AB99" i="5" s="1"/>
  <c r="FE4" i="4"/>
  <c r="FS4" i="4" s="1"/>
  <c r="L5" i="5" s="1"/>
  <c r="K5" i="5" s="1"/>
  <c r="FI129" i="4"/>
  <c r="FW129" i="4" s="1"/>
  <c r="T130" i="5" s="1"/>
  <c r="S130" i="5" s="1"/>
  <c r="FC88" i="4"/>
  <c r="FQ88" i="4" s="1"/>
  <c r="FC123" i="4"/>
  <c r="FQ123" i="4" s="1"/>
  <c r="FD126" i="4"/>
  <c r="FR126" i="4" s="1"/>
  <c r="J127" i="5" s="1"/>
  <c r="I127" i="5" s="1"/>
  <c r="FJ124" i="4"/>
  <c r="FX124" i="4" s="1"/>
  <c r="FL123" i="4"/>
  <c r="FZ123" i="4" s="1"/>
  <c r="X124" i="5" s="1"/>
  <c r="W124" i="5" s="1"/>
  <c r="FN95" i="4"/>
  <c r="GB95" i="4" s="1"/>
  <c r="AB96" i="5" s="1"/>
  <c r="FN69" i="4"/>
  <c r="GB69" i="4" s="1"/>
  <c r="AB70" i="5" s="1"/>
  <c r="FE33" i="4"/>
  <c r="FS33" i="4" s="1"/>
  <c r="L34" i="5" s="1"/>
  <c r="K34" i="5" s="1"/>
  <c r="FC17" i="4"/>
  <c r="FQ17" i="4" s="1"/>
  <c r="FK110" i="4"/>
  <c r="FY110" i="4" s="1"/>
  <c r="V111" i="5" s="1"/>
  <c r="U111" i="5" s="1"/>
  <c r="FJ132" i="4"/>
  <c r="FX132" i="4" s="1"/>
  <c r="FJ6" i="4"/>
  <c r="FX6" i="4" s="1"/>
  <c r="FL128" i="4"/>
  <c r="FZ128" i="4" s="1"/>
  <c r="X129" i="5" s="1"/>
  <c r="W129" i="5" s="1"/>
  <c r="FG83" i="4"/>
  <c r="FU83" i="4" s="1"/>
  <c r="P84" i="5" s="1"/>
  <c r="O84" i="5" s="1"/>
  <c r="FJ57" i="4"/>
  <c r="FX57" i="4" s="1"/>
  <c r="FC90" i="4"/>
  <c r="FQ90" i="4" s="1"/>
  <c r="FJ39" i="4"/>
  <c r="FX39" i="4" s="1"/>
  <c r="FE72" i="4"/>
  <c r="FS72" i="4" s="1"/>
  <c r="L73" i="5" s="1"/>
  <c r="K73" i="5" s="1"/>
  <c r="FN73" i="4"/>
  <c r="GB73" i="4" s="1"/>
  <c r="AB74" i="5" s="1"/>
  <c r="FN49" i="4"/>
  <c r="GB49" i="4" s="1"/>
  <c r="AB50" i="5" s="1"/>
  <c r="FN131" i="4"/>
  <c r="GB131" i="4" s="1"/>
  <c r="AB132" i="5" s="1"/>
  <c r="FD64" i="4"/>
  <c r="FR64" i="4" s="1"/>
  <c r="J65" i="5" s="1"/>
  <c r="I65" i="5" s="1"/>
  <c r="FM48" i="4"/>
  <c r="GA48" i="4" s="1"/>
  <c r="Z49" i="5" s="1"/>
  <c r="Y49" i="5" s="1"/>
  <c r="FF25" i="4"/>
  <c r="FT25" i="4" s="1"/>
  <c r="N26" i="5" s="1"/>
  <c r="M26" i="5" s="1"/>
  <c r="FE116" i="4"/>
  <c r="FS116" i="4" s="1"/>
  <c r="L117" i="5" s="1"/>
  <c r="K117" i="5" s="1"/>
  <c r="FN36" i="4"/>
  <c r="GB36" i="4" s="1"/>
  <c r="AB37" i="5" s="1"/>
  <c r="FL136" i="4"/>
  <c r="FZ136" i="4" s="1"/>
  <c r="X137" i="5" s="1"/>
  <c r="W137" i="5" s="1"/>
  <c r="FJ105" i="4"/>
  <c r="FX105" i="4" s="1"/>
  <c r="FF51" i="4"/>
  <c r="FT51" i="4" s="1"/>
  <c r="N52" i="5" s="1"/>
  <c r="M52" i="5" s="1"/>
  <c r="FK4" i="4"/>
  <c r="FY4" i="4" s="1"/>
  <c r="V5" i="5" s="1"/>
  <c r="U5" i="5" s="1"/>
  <c r="FM58" i="4"/>
  <c r="GA58" i="4" s="1"/>
  <c r="Z59" i="5" s="1"/>
  <c r="Y59" i="5" s="1"/>
  <c r="FJ7" i="4"/>
  <c r="FX7" i="4" s="1"/>
  <c r="FJ56" i="4"/>
  <c r="FX56" i="4" s="1"/>
  <c r="FD81" i="4"/>
  <c r="FR81" i="4" s="1"/>
  <c r="J82" i="5" s="1"/>
  <c r="I82" i="5" s="1"/>
  <c r="FC74" i="4"/>
  <c r="FQ74" i="4" s="1"/>
  <c r="FD19" i="4"/>
  <c r="FR19" i="4" s="1"/>
  <c r="J20" i="5" s="1"/>
  <c r="I20" i="5" s="1"/>
  <c r="FE71" i="4"/>
  <c r="FS71" i="4" s="1"/>
  <c r="L72" i="5" s="1"/>
  <c r="K72" i="5" s="1"/>
  <c r="FF133" i="4"/>
  <c r="FT133" i="4" s="1"/>
  <c r="N134" i="5" s="1"/>
  <c r="M134" i="5" s="1"/>
  <c r="FL65" i="4"/>
  <c r="FZ65" i="4" s="1"/>
  <c r="X66" i="5" s="1"/>
  <c r="W66" i="5" s="1"/>
  <c r="FI76" i="4"/>
  <c r="FW76" i="4" s="1"/>
  <c r="T77" i="5" s="1"/>
  <c r="S77" i="5" s="1"/>
  <c r="FK102" i="4"/>
  <c r="FY102" i="4" s="1"/>
  <c r="V103" i="5" s="1"/>
  <c r="U103" i="5" s="1"/>
  <c r="FM138" i="4"/>
  <c r="GA138" i="4" s="1"/>
  <c r="Z139" i="5" s="1"/>
  <c r="Y139" i="5" s="1"/>
  <c r="FN64" i="4"/>
  <c r="GB64" i="4" s="1"/>
  <c r="AB65" i="5" s="1"/>
  <c r="FN7" i="4"/>
  <c r="GB7" i="4" s="1"/>
  <c r="AB8" i="5" s="1"/>
  <c r="FK80" i="4"/>
  <c r="FY80" i="4" s="1"/>
  <c r="V81" i="5" s="1"/>
  <c r="U81" i="5" s="1"/>
  <c r="FE134" i="4"/>
  <c r="FS134" i="4" s="1"/>
  <c r="L135" i="5" s="1"/>
  <c r="K135" i="5" s="1"/>
  <c r="FL40" i="4"/>
  <c r="FZ40" i="4" s="1"/>
  <c r="X41" i="5" s="1"/>
  <c r="W41" i="5" s="1"/>
  <c r="FJ95" i="4"/>
  <c r="FX95" i="4" s="1"/>
  <c r="FD63" i="4"/>
  <c r="FR63" i="4" s="1"/>
  <c r="J64" i="5" s="1"/>
  <c r="I64" i="5" s="1"/>
  <c r="FL116" i="4"/>
  <c r="FZ116" i="4" s="1"/>
  <c r="X117" i="5" s="1"/>
  <c r="W117" i="5" s="1"/>
  <c r="FM112" i="4"/>
  <c r="GA112" i="4" s="1"/>
  <c r="Z113" i="5" s="1"/>
  <c r="Y113" i="5" s="1"/>
  <c r="FC73" i="4"/>
  <c r="FQ73" i="4" s="1"/>
  <c r="FE100" i="4"/>
  <c r="FS100" i="4" s="1"/>
  <c r="L101" i="5" s="1"/>
  <c r="K101" i="5" s="1"/>
  <c r="FM130" i="4"/>
  <c r="GA130" i="4" s="1"/>
  <c r="Z131" i="5" s="1"/>
  <c r="Y131" i="5" s="1"/>
  <c r="FE24" i="4"/>
  <c r="FS24" i="4" s="1"/>
  <c r="L25" i="5" s="1"/>
  <c r="K25" i="5" s="1"/>
  <c r="FF137" i="4"/>
  <c r="FT137" i="4" s="1"/>
  <c r="N138" i="5" s="1"/>
  <c r="M138" i="5" s="1"/>
  <c r="FL33" i="4"/>
  <c r="FZ33" i="4" s="1"/>
  <c r="X34" i="5" s="1"/>
  <c r="W34" i="5" s="1"/>
  <c r="FC8" i="4"/>
  <c r="FQ8" i="4" s="1"/>
  <c r="FL85" i="4"/>
  <c r="FZ85" i="4" s="1"/>
  <c r="X86" i="5" s="1"/>
  <c r="W86" i="5" s="1"/>
  <c r="FE115" i="4"/>
  <c r="FS115" i="4" s="1"/>
  <c r="L116" i="5" s="1"/>
  <c r="K116" i="5" s="1"/>
  <c r="FI122" i="4"/>
  <c r="FW122" i="4" s="1"/>
  <c r="T123" i="5" s="1"/>
  <c r="S123" i="5" s="1"/>
  <c r="FC49" i="4"/>
  <c r="FQ49" i="4" s="1"/>
  <c r="FE6" i="4"/>
  <c r="FS6" i="4" s="1"/>
  <c r="L7" i="5" s="1"/>
  <c r="K7" i="5" s="1"/>
  <c r="FN96" i="4"/>
  <c r="GB96" i="4" s="1"/>
  <c r="AB97" i="5" s="1"/>
  <c r="FN35" i="4"/>
  <c r="GB35" i="4" s="1"/>
  <c r="AB36" i="5" s="1"/>
  <c r="FG28" i="4"/>
  <c r="FU28" i="4" s="1"/>
  <c r="P29" i="5" s="1"/>
  <c r="O29" i="5" s="1"/>
  <c r="FK83" i="4"/>
  <c r="FY83" i="4" s="1"/>
  <c r="V84" i="5" s="1"/>
  <c r="U84" i="5" s="1"/>
  <c r="FN67" i="4"/>
  <c r="GB67" i="4" s="1"/>
  <c r="AB68" i="5" s="1"/>
  <c r="FI8" i="4"/>
  <c r="FW8" i="4" s="1"/>
  <c r="T9" i="5" s="1"/>
  <c r="S9" i="5" s="1"/>
  <c r="FF116" i="4"/>
  <c r="FT116" i="4" s="1"/>
  <c r="N117" i="5" s="1"/>
  <c r="M117" i="5" s="1"/>
  <c r="FD72" i="4"/>
  <c r="FR72" i="4" s="1"/>
  <c r="J73" i="5" s="1"/>
  <c r="I73" i="5" s="1"/>
  <c r="FC103" i="4"/>
  <c r="FQ103" i="4" s="1"/>
  <c r="FD90" i="4"/>
  <c r="FR90" i="4" s="1"/>
  <c r="J91" i="5" s="1"/>
  <c r="I91" i="5" s="1"/>
  <c r="FH32" i="4"/>
  <c r="FV32" i="4" s="1"/>
  <c r="R33" i="5" s="1"/>
  <c r="Q33" i="5" s="1"/>
  <c r="FN103" i="4"/>
  <c r="GB103" i="4" s="1"/>
  <c r="AB104" i="5" s="1"/>
  <c r="FL93" i="4"/>
  <c r="FZ93" i="4" s="1"/>
  <c r="X94" i="5" s="1"/>
  <c r="W94" i="5" s="1"/>
  <c r="FM11" i="4"/>
  <c r="GA11" i="4" s="1"/>
  <c r="Z12" i="5" s="1"/>
  <c r="Y12" i="5" s="1"/>
  <c r="FK22" i="4"/>
  <c r="FY22" i="4" s="1"/>
  <c r="V23" i="5" s="1"/>
  <c r="U23" i="5" s="1"/>
  <c r="FE23" i="4"/>
  <c r="FS23" i="4" s="1"/>
  <c r="L24" i="5" s="1"/>
  <c r="K24" i="5" s="1"/>
  <c r="FF69" i="4"/>
  <c r="FT69" i="4" s="1"/>
  <c r="N70" i="5" s="1"/>
  <c r="M70" i="5" s="1"/>
  <c r="FC96" i="4"/>
  <c r="FQ96" i="4" s="1"/>
  <c r="FI120" i="4"/>
  <c r="FW120" i="4" s="1"/>
  <c r="T121" i="5" s="1"/>
  <c r="S121" i="5" s="1"/>
  <c r="FE106" i="4"/>
  <c r="FS106" i="4" s="1"/>
  <c r="L107" i="5" s="1"/>
  <c r="K107" i="5" s="1"/>
  <c r="FF120" i="4"/>
  <c r="FT120" i="4" s="1"/>
  <c r="N121" i="5" s="1"/>
  <c r="M121" i="5" s="1"/>
  <c r="FI136" i="4"/>
  <c r="FW136" i="4" s="1"/>
  <c r="T137" i="5" s="1"/>
  <c r="S137" i="5" s="1"/>
  <c r="FN61" i="4"/>
  <c r="GB61" i="4" s="1"/>
  <c r="AB62" i="5" s="1"/>
  <c r="FH109" i="4"/>
  <c r="FV109" i="4" s="1"/>
  <c r="R110" i="5" s="1"/>
  <c r="Q110" i="5" s="1"/>
  <c r="FC67" i="4"/>
  <c r="FQ67" i="4" s="1"/>
  <c r="FE15" i="4"/>
  <c r="FS15" i="4" s="1"/>
  <c r="L16" i="5" s="1"/>
  <c r="K16" i="5" s="1"/>
  <c r="FE137" i="4"/>
  <c r="FS137" i="4" s="1"/>
  <c r="L138" i="5" s="1"/>
  <c r="K138" i="5" s="1"/>
  <c r="FG66" i="4"/>
  <c r="FU66" i="4" s="1"/>
  <c r="P67" i="5" s="1"/>
  <c r="O67" i="5" s="1"/>
  <c r="FG50" i="4"/>
  <c r="FU50" i="4" s="1"/>
  <c r="P51" i="5" s="1"/>
  <c r="O51" i="5" s="1"/>
  <c r="FN100" i="4"/>
  <c r="GB100" i="4" s="1"/>
  <c r="AB101" i="5" s="1"/>
  <c r="FL121" i="4"/>
  <c r="FZ121" i="4" s="1"/>
  <c r="X122" i="5" s="1"/>
  <c r="W122" i="5" s="1"/>
  <c r="FD117" i="4"/>
  <c r="FR117" i="4" s="1"/>
  <c r="J118" i="5" s="1"/>
  <c r="I118" i="5" s="1"/>
  <c r="FC75" i="4"/>
  <c r="FQ75" i="4" s="1"/>
  <c r="FM108" i="4"/>
  <c r="GA108" i="4" s="1"/>
  <c r="Z109" i="5" s="1"/>
  <c r="Y109" i="5" s="1"/>
  <c r="FG111" i="4"/>
  <c r="FU111" i="4" s="1"/>
  <c r="P112" i="5" s="1"/>
  <c r="O112" i="5" s="1"/>
  <c r="FI30" i="4"/>
  <c r="FW30" i="4" s="1"/>
  <c r="T31" i="5" s="1"/>
  <c r="S31" i="5" s="1"/>
  <c r="FE94" i="4"/>
  <c r="FS94" i="4" s="1"/>
  <c r="L95" i="5" s="1"/>
  <c r="K95" i="5" s="1"/>
  <c r="FL16" i="4"/>
  <c r="FZ16" i="4" s="1"/>
  <c r="X17" i="5" s="1"/>
  <c r="W17" i="5" s="1"/>
  <c r="FF39" i="4"/>
  <c r="FT39" i="4" s="1"/>
  <c r="N40" i="5" s="1"/>
  <c r="M40" i="5" s="1"/>
  <c r="FI55" i="4"/>
  <c r="FW55" i="4" s="1"/>
  <c r="T56" i="5" s="1"/>
  <c r="S56" i="5" s="1"/>
  <c r="FE88" i="4"/>
  <c r="FS88" i="4" s="1"/>
  <c r="L89" i="5" s="1"/>
  <c r="K89" i="5" s="1"/>
  <c r="FG92" i="4"/>
  <c r="FU92" i="4" s="1"/>
  <c r="P93" i="5" s="1"/>
  <c r="O93" i="5" s="1"/>
  <c r="FN74" i="4"/>
  <c r="GB74" i="4" s="1"/>
  <c r="AB75" i="5" s="1"/>
  <c r="FE90" i="4"/>
  <c r="FS90" i="4" s="1"/>
  <c r="L91" i="5" s="1"/>
  <c r="K91" i="5" s="1"/>
  <c r="FG4" i="4"/>
  <c r="FU4" i="4" s="1"/>
  <c r="P5" i="5" s="1"/>
  <c r="O5" i="5" s="1"/>
  <c r="FD30" i="4"/>
  <c r="FR30" i="4" s="1"/>
  <c r="J31" i="5" s="1"/>
  <c r="I31" i="5" s="1"/>
  <c r="FC95" i="4"/>
  <c r="FQ95" i="4" s="1"/>
  <c r="FL92" i="4"/>
  <c r="FZ92" i="4" s="1"/>
  <c r="X93" i="5" s="1"/>
  <c r="W93" i="5" s="1"/>
  <c r="FC42" i="4"/>
  <c r="FQ42" i="4" s="1"/>
  <c r="FJ23" i="4"/>
  <c r="FX23" i="4" s="1"/>
  <c r="FG112" i="4"/>
  <c r="FU112" i="4" s="1"/>
  <c r="P113" i="5" s="1"/>
  <c r="O113" i="5" s="1"/>
  <c r="FF13" i="4"/>
  <c r="FT13" i="4" s="1"/>
  <c r="N14" i="5" s="1"/>
  <c r="M14" i="5" s="1"/>
  <c r="FG91" i="4"/>
  <c r="FU91" i="4" s="1"/>
  <c r="P92" i="5" s="1"/>
  <c r="O92" i="5" s="1"/>
  <c r="FF107" i="4"/>
  <c r="FT107" i="4" s="1"/>
  <c r="N108" i="5" s="1"/>
  <c r="M108" i="5" s="1"/>
  <c r="FD14" i="4"/>
  <c r="FR14" i="4" s="1"/>
  <c r="J15" i="5" s="1"/>
  <c r="I15" i="5" s="1"/>
  <c r="FG25" i="4"/>
  <c r="FU25" i="4" s="1"/>
  <c r="P26" i="5" s="1"/>
  <c r="O26" i="5" s="1"/>
  <c r="FE54" i="4"/>
  <c r="FS54" i="4" s="1"/>
  <c r="L55" i="5" s="1"/>
  <c r="K55" i="5" s="1"/>
  <c r="FH6" i="4"/>
  <c r="FV6" i="4" s="1"/>
  <c r="R7" i="5" s="1"/>
  <c r="Q7" i="5" s="1"/>
  <c r="FI46" i="4"/>
  <c r="FW46" i="4" s="1"/>
  <c r="T47" i="5" s="1"/>
  <c r="S47" i="5" s="1"/>
  <c r="FK8" i="4"/>
  <c r="FY8" i="4" s="1"/>
  <c r="V9" i="5" s="1"/>
  <c r="U9" i="5" s="1"/>
  <c r="FN134" i="4"/>
  <c r="GB134" i="4" s="1"/>
  <c r="AB135" i="5" s="1"/>
  <c r="FH126" i="4"/>
  <c r="FV126" i="4" s="1"/>
  <c r="R127" i="5" s="1"/>
  <c r="Q127" i="5" s="1"/>
  <c r="FD130" i="4"/>
  <c r="FR130" i="4" s="1"/>
  <c r="J131" i="5" s="1"/>
  <c r="I131" i="5" s="1"/>
  <c r="FH71" i="4"/>
  <c r="FV71" i="4" s="1"/>
  <c r="R72" i="5" s="1"/>
  <c r="Q72" i="5" s="1"/>
  <c r="FE97" i="4"/>
  <c r="FS97" i="4" s="1"/>
  <c r="L98" i="5" s="1"/>
  <c r="K98" i="5" s="1"/>
  <c r="FH37" i="4"/>
  <c r="FV37" i="4" s="1"/>
  <c r="R38" i="5" s="1"/>
  <c r="Q38" i="5" s="1"/>
  <c r="FK68" i="4"/>
  <c r="FY68" i="4" s="1"/>
  <c r="V69" i="5" s="1"/>
  <c r="U69" i="5" s="1"/>
  <c r="FK106" i="4"/>
  <c r="FY106" i="4" s="1"/>
  <c r="V107" i="5" s="1"/>
  <c r="U107" i="5" s="1"/>
  <c r="FK35" i="4"/>
  <c r="FY35" i="4" s="1"/>
  <c r="V36" i="5" s="1"/>
  <c r="U36" i="5" s="1"/>
  <c r="FJ5" i="4"/>
  <c r="FX5" i="4" s="1"/>
  <c r="FC54" i="4"/>
  <c r="FQ54" i="4" s="1"/>
  <c r="FH124" i="4"/>
  <c r="FV124" i="4" s="1"/>
  <c r="R125" i="5" s="1"/>
  <c r="Q125" i="5" s="1"/>
  <c r="FE19" i="4"/>
  <c r="FS19" i="4" s="1"/>
  <c r="L20" i="5" s="1"/>
  <c r="K20" i="5" s="1"/>
  <c r="FH33" i="4"/>
  <c r="FV33" i="4" s="1"/>
  <c r="R34" i="5" s="1"/>
  <c r="Q34" i="5" s="1"/>
  <c r="FL70" i="4"/>
  <c r="FZ70" i="4" s="1"/>
  <c r="X71" i="5" s="1"/>
  <c r="W71" i="5" s="1"/>
  <c r="FH89" i="4"/>
  <c r="FV89" i="4" s="1"/>
  <c r="R90" i="5" s="1"/>
  <c r="Q90" i="5" s="1"/>
  <c r="FF103" i="4"/>
  <c r="FT103" i="4" s="1"/>
  <c r="N104" i="5" s="1"/>
  <c r="M104" i="5" s="1"/>
  <c r="FH101" i="4"/>
  <c r="FV101" i="4" s="1"/>
  <c r="R102" i="5" s="1"/>
  <c r="Q102" i="5" s="1"/>
  <c r="FK92" i="4"/>
  <c r="FY92" i="4" s="1"/>
  <c r="V93" i="5" s="1"/>
  <c r="U93" i="5" s="1"/>
  <c r="FH16" i="4"/>
  <c r="FV16" i="4" s="1"/>
  <c r="R17" i="5" s="1"/>
  <c r="Q17" i="5" s="1"/>
  <c r="FM20" i="4"/>
  <c r="GA20" i="4" s="1"/>
  <c r="Z21" i="5" s="1"/>
  <c r="Y21" i="5" s="1"/>
  <c r="FL87" i="4"/>
  <c r="FZ87" i="4" s="1"/>
  <c r="X88" i="5" s="1"/>
  <c r="W88" i="5" s="1"/>
  <c r="FN89" i="4"/>
  <c r="GB89" i="4" s="1"/>
  <c r="AB90" i="5" s="1"/>
  <c r="FJ103" i="4"/>
  <c r="FX103" i="4" s="1"/>
  <c r="FJ89" i="4"/>
  <c r="FX89" i="4" s="1"/>
  <c r="FK19" i="4"/>
  <c r="FY19" i="4" s="1"/>
  <c r="V20" i="5" s="1"/>
  <c r="U20" i="5" s="1"/>
  <c r="FJ18" i="4"/>
  <c r="FX18" i="4" s="1"/>
  <c r="FE68" i="4"/>
  <c r="FS68" i="4" s="1"/>
  <c r="L69" i="5" s="1"/>
  <c r="K69" i="5" s="1"/>
  <c r="FE101" i="4"/>
  <c r="FS101" i="4" s="1"/>
  <c r="L102" i="5" s="1"/>
  <c r="K102" i="5" s="1"/>
  <c r="FI121" i="4"/>
  <c r="FW121" i="4" s="1"/>
  <c r="T122" i="5" s="1"/>
  <c r="S122" i="5" s="1"/>
  <c r="FE31" i="4"/>
  <c r="FS31" i="4" s="1"/>
  <c r="L32" i="5" s="1"/>
  <c r="K32" i="5" s="1"/>
  <c r="FN6" i="4"/>
  <c r="GB6" i="4" s="1"/>
  <c r="AB7" i="5" s="1"/>
  <c r="FH10" i="4"/>
  <c r="FV10" i="4" s="1"/>
  <c r="R11" i="5" s="1"/>
  <c r="Q11" i="5" s="1"/>
  <c r="FC93" i="4"/>
  <c r="FQ93" i="4" s="1"/>
  <c r="FC137" i="4"/>
  <c r="FQ137" i="4" s="1"/>
  <c r="FF81" i="4"/>
  <c r="FT81" i="4" s="1"/>
  <c r="N82" i="5" s="1"/>
  <c r="M82" i="5" s="1"/>
  <c r="FC52" i="4"/>
  <c r="FQ52" i="4" s="1"/>
  <c r="FL54" i="4"/>
  <c r="FZ54" i="4" s="1"/>
  <c r="X55" i="5" s="1"/>
  <c r="W55" i="5" s="1"/>
  <c r="FJ54" i="4"/>
  <c r="FX54" i="4" s="1"/>
  <c r="FF28" i="4"/>
  <c r="FT28" i="4" s="1"/>
  <c r="N29" i="5" s="1"/>
  <c r="M29" i="5" s="1"/>
  <c r="FL51" i="4"/>
  <c r="FZ51" i="4" s="1"/>
  <c r="X52" i="5" s="1"/>
  <c r="W52" i="5" s="1"/>
  <c r="FC134" i="4"/>
  <c r="FQ134" i="4" s="1"/>
  <c r="FD34" i="4"/>
  <c r="FR34" i="4" s="1"/>
  <c r="J35" i="5" s="1"/>
  <c r="I35" i="5" s="1"/>
  <c r="FH76" i="4"/>
  <c r="FV76" i="4" s="1"/>
  <c r="R77" i="5" s="1"/>
  <c r="Q77" i="5" s="1"/>
  <c r="FK21" i="4"/>
  <c r="FY21" i="4" s="1"/>
  <c r="V22" i="5" s="1"/>
  <c r="U22" i="5" s="1"/>
  <c r="FJ85" i="4"/>
  <c r="FX85" i="4" s="1"/>
  <c r="FH48" i="4"/>
  <c r="FV48" i="4" s="1"/>
  <c r="R49" i="5" s="1"/>
  <c r="Q49" i="5" s="1"/>
  <c r="FC102" i="4"/>
  <c r="FQ102" i="4" s="1"/>
  <c r="FH53" i="4"/>
  <c r="FV53" i="4" s="1"/>
  <c r="R54" i="5" s="1"/>
  <c r="Q54" i="5" s="1"/>
  <c r="FH95" i="4"/>
  <c r="FV95" i="4" s="1"/>
  <c r="R96" i="5" s="1"/>
  <c r="Q96" i="5" s="1"/>
  <c r="FG100" i="4"/>
  <c r="FU100" i="4" s="1"/>
  <c r="P101" i="5" s="1"/>
  <c r="O101" i="5" s="1"/>
  <c r="FG10" i="4"/>
  <c r="FU10" i="4" s="1"/>
  <c r="P11" i="5" s="1"/>
  <c r="O11" i="5" s="1"/>
  <c r="FG18" i="4"/>
  <c r="FU18" i="4" s="1"/>
  <c r="P19" i="5" s="1"/>
  <c r="O19" i="5" s="1"/>
  <c r="FH87" i="4"/>
  <c r="FV87" i="4" s="1"/>
  <c r="R88" i="5" s="1"/>
  <c r="Q88" i="5" s="1"/>
  <c r="FF105" i="4"/>
  <c r="FT105" i="4" s="1"/>
  <c r="N106" i="5" s="1"/>
  <c r="M106" i="5" s="1"/>
  <c r="FL131" i="4"/>
  <c r="FZ131" i="4" s="1"/>
  <c r="X132" i="5" s="1"/>
  <c r="W132" i="5" s="1"/>
  <c r="FD121" i="4"/>
  <c r="FR121" i="4" s="1"/>
  <c r="J122" i="5" s="1"/>
  <c r="I122" i="5" s="1"/>
  <c r="FD61" i="4"/>
  <c r="FR61" i="4" s="1"/>
  <c r="J62" i="5" s="1"/>
  <c r="I62" i="5" s="1"/>
  <c r="FM73" i="4"/>
  <c r="GA73" i="4" s="1"/>
  <c r="Z74" i="5" s="1"/>
  <c r="Y74" i="5" s="1"/>
  <c r="FC47" i="4"/>
  <c r="FQ47" i="4" s="1"/>
  <c r="FJ11" i="4"/>
  <c r="FX11" i="4" s="1"/>
  <c r="FD39" i="4"/>
  <c r="FR39" i="4" s="1"/>
  <c r="J40" i="5" s="1"/>
  <c r="I40" i="5" s="1"/>
  <c r="FF59" i="4"/>
  <c r="FT59" i="4" s="1"/>
  <c r="N60" i="5" s="1"/>
  <c r="M60" i="5" s="1"/>
  <c r="FF83" i="4"/>
  <c r="FT83" i="4" s="1"/>
  <c r="N84" i="5" s="1"/>
  <c r="M84" i="5" s="1"/>
  <c r="FL127" i="4"/>
  <c r="FZ127" i="4" s="1"/>
  <c r="X128" i="5" s="1"/>
  <c r="W128" i="5" s="1"/>
  <c r="FM4" i="4"/>
  <c r="GA4" i="4" s="1"/>
  <c r="Z5" i="5" s="1"/>
  <c r="Y5" i="5" s="1"/>
  <c r="FJ120" i="4"/>
  <c r="FX120" i="4" s="1"/>
  <c r="FN80" i="4"/>
  <c r="GB80" i="4" s="1"/>
  <c r="AB81" i="5" s="1"/>
  <c r="FF125" i="4"/>
  <c r="FT125" i="4" s="1"/>
  <c r="N126" i="5" s="1"/>
  <c r="M126" i="5" s="1"/>
  <c r="FL37" i="4"/>
  <c r="FZ37" i="4" s="1"/>
  <c r="X38" i="5" s="1"/>
  <c r="W38" i="5" s="1"/>
  <c r="FG68" i="4"/>
  <c r="FU68" i="4" s="1"/>
  <c r="P69" i="5" s="1"/>
  <c r="O69" i="5" s="1"/>
  <c r="FI123" i="4"/>
  <c r="FW123" i="4" s="1"/>
  <c r="T124" i="5" s="1"/>
  <c r="S124" i="5" s="1"/>
  <c r="FN111" i="4"/>
  <c r="GB111" i="4" s="1"/>
  <c r="AB112" i="5" s="1"/>
  <c r="FG126" i="4"/>
  <c r="FU126" i="4" s="1"/>
  <c r="P127" i="5" s="1"/>
  <c r="O127" i="5" s="1"/>
  <c r="FG62" i="4"/>
  <c r="FU62" i="4" s="1"/>
  <c r="P63" i="5" s="1"/>
  <c r="O63" i="5" s="1"/>
  <c r="FI63" i="4"/>
  <c r="FW63" i="4" s="1"/>
  <c r="T64" i="5" s="1"/>
  <c r="S64" i="5" s="1"/>
  <c r="FD120" i="4"/>
  <c r="FR120" i="4" s="1"/>
  <c r="J121" i="5" s="1"/>
  <c r="I121" i="5" s="1"/>
  <c r="FL126" i="4"/>
  <c r="FZ126" i="4" s="1"/>
  <c r="X127" i="5" s="1"/>
  <c r="W127" i="5" s="1"/>
  <c r="FH130" i="4"/>
  <c r="FV130" i="4" s="1"/>
  <c r="R131" i="5" s="1"/>
  <c r="Q131" i="5" s="1"/>
  <c r="FG88" i="4"/>
  <c r="FU88" i="4" s="1"/>
  <c r="P89" i="5" s="1"/>
  <c r="O89" i="5" s="1"/>
  <c r="FG19" i="4"/>
  <c r="FU19" i="4" s="1"/>
  <c r="P20" i="5" s="1"/>
  <c r="O20" i="5" s="1"/>
  <c r="FN31" i="4"/>
  <c r="GB31" i="4" s="1"/>
  <c r="AB32" i="5" s="1"/>
  <c r="FM22" i="4"/>
  <c r="GA22" i="4" s="1"/>
  <c r="Z23" i="5" s="1"/>
  <c r="Y23" i="5" s="1"/>
  <c r="FH5" i="4"/>
  <c r="FV5" i="4" s="1"/>
  <c r="R6" i="5" s="1"/>
  <c r="Q6" i="5" s="1"/>
  <c r="FH129" i="4"/>
  <c r="FV129" i="4" s="1"/>
  <c r="R130" i="5" s="1"/>
  <c r="Q130" i="5" s="1"/>
  <c r="FJ64" i="4"/>
  <c r="FX64" i="4" s="1"/>
  <c r="FM140" i="4"/>
  <c r="GA140" i="4" s="1"/>
  <c r="Z141" i="5" s="1"/>
  <c r="Y141" i="5" s="1"/>
  <c r="FH133" i="4"/>
  <c r="FV133" i="4" s="1"/>
  <c r="R134" i="5" s="1"/>
  <c r="Q134" i="5" s="1"/>
  <c r="FF33" i="4"/>
  <c r="FT33" i="4" s="1"/>
  <c r="N34" i="5" s="1"/>
  <c r="M34" i="5" s="1"/>
  <c r="FC113" i="4"/>
  <c r="FQ113" i="4" s="1"/>
  <c r="FJ75" i="4"/>
  <c r="FX75" i="4" s="1"/>
  <c r="FE92" i="4"/>
  <c r="FS92" i="4" s="1"/>
  <c r="L93" i="5" s="1"/>
  <c r="K93" i="5" s="1"/>
  <c r="FE87" i="4"/>
  <c r="FS87" i="4" s="1"/>
  <c r="L88" i="5" s="1"/>
  <c r="K88" i="5" s="1"/>
  <c r="FJ25" i="4"/>
  <c r="FX25" i="4" s="1"/>
  <c r="FI52" i="4"/>
  <c r="FW52" i="4" s="1"/>
  <c r="T53" i="5" s="1"/>
  <c r="S53" i="5" s="1"/>
  <c r="FC109" i="4"/>
  <c r="FQ109" i="4" s="1"/>
  <c r="FI111" i="4"/>
  <c r="FW111" i="4" s="1"/>
  <c r="T112" i="5" s="1"/>
  <c r="S112" i="5" s="1"/>
  <c r="FG79" i="4"/>
  <c r="FU79" i="4" s="1"/>
  <c r="P80" i="5" s="1"/>
  <c r="O80" i="5" s="1"/>
  <c r="FK38" i="4"/>
  <c r="FY38" i="4" s="1"/>
  <c r="V39" i="5" s="1"/>
  <c r="U39" i="5" s="1"/>
  <c r="FD114" i="4"/>
  <c r="FR114" i="4" s="1"/>
  <c r="J115" i="5" s="1"/>
  <c r="I115" i="5" s="1"/>
  <c r="FJ134" i="4"/>
  <c r="FX134" i="4" s="1"/>
  <c r="FG60" i="4"/>
  <c r="FU60" i="4" s="1"/>
  <c r="P61" i="5" s="1"/>
  <c r="O61" i="5" s="1"/>
  <c r="FH67" i="4"/>
  <c r="FV67" i="4" s="1"/>
  <c r="R68" i="5" s="1"/>
  <c r="Q68" i="5" s="1"/>
  <c r="FH86" i="4"/>
  <c r="FV86" i="4" s="1"/>
  <c r="R87" i="5" s="1"/>
  <c r="Q87" i="5" s="1"/>
  <c r="FM63" i="4"/>
  <c r="GA63" i="4" s="1"/>
  <c r="Z64" i="5" s="1"/>
  <c r="Y64" i="5" s="1"/>
  <c r="FK134" i="4"/>
  <c r="FY134" i="4" s="1"/>
  <c r="V135" i="5" s="1"/>
  <c r="U135" i="5" s="1"/>
  <c r="FE122" i="4"/>
  <c r="FS122" i="4" s="1"/>
  <c r="L123" i="5" s="1"/>
  <c r="K123" i="5" s="1"/>
  <c r="FM56" i="4"/>
  <c r="GA56" i="4" s="1"/>
  <c r="Z57" i="5" s="1"/>
  <c r="Y57" i="5" s="1"/>
  <c r="FJ121" i="4"/>
  <c r="FX121" i="4" s="1"/>
  <c r="FJ73" i="4"/>
  <c r="FX73" i="4" s="1"/>
  <c r="FG24" i="4"/>
  <c r="FU24" i="4" s="1"/>
  <c r="P25" i="5" s="1"/>
  <c r="O25" i="5" s="1"/>
  <c r="FJ112" i="4"/>
  <c r="FX112" i="4" s="1"/>
  <c r="FN21" i="4"/>
  <c r="GB21" i="4" s="1"/>
  <c r="AB22" i="5" s="1"/>
  <c r="FI51" i="4"/>
  <c r="FW51" i="4" s="1"/>
  <c r="T52" i="5" s="1"/>
  <c r="S52" i="5" s="1"/>
  <c r="FI80" i="4"/>
  <c r="FW80" i="4" s="1"/>
  <c r="T81" i="5" s="1"/>
  <c r="S81" i="5" s="1"/>
  <c r="FM15" i="4"/>
  <c r="GA15" i="4" s="1"/>
  <c r="Z16" i="5" s="1"/>
  <c r="Y16" i="5" s="1"/>
  <c r="FK137" i="4"/>
  <c r="FY137" i="4" s="1"/>
  <c r="V138" i="5" s="1"/>
  <c r="U138" i="5" s="1"/>
  <c r="FJ131" i="4"/>
  <c r="FX131" i="4" s="1"/>
  <c r="FH61" i="4"/>
  <c r="FV61" i="4" s="1"/>
  <c r="R62" i="5" s="1"/>
  <c r="Q62" i="5" s="1"/>
  <c r="FH42" i="4"/>
  <c r="FV42" i="4" s="1"/>
  <c r="R43" i="5" s="1"/>
  <c r="Q43" i="5" s="1"/>
  <c r="FI56" i="4"/>
  <c r="FW56" i="4" s="1"/>
  <c r="T57" i="5" s="1"/>
  <c r="S57" i="5" s="1"/>
  <c r="FG103" i="4"/>
  <c r="FU103" i="4" s="1"/>
  <c r="P104" i="5" s="1"/>
  <c r="O104" i="5" s="1"/>
  <c r="FC50" i="4"/>
  <c r="FQ50" i="4" s="1"/>
  <c r="FK138" i="4"/>
  <c r="FY138" i="4" s="1"/>
  <c r="V139" i="5" s="1"/>
  <c r="U139" i="5" s="1"/>
  <c r="FI138" i="4"/>
  <c r="FW138" i="4" s="1"/>
  <c r="T139" i="5" s="1"/>
  <c r="S139" i="5" s="1"/>
  <c r="FE30" i="4"/>
  <c r="FS30" i="4" s="1"/>
  <c r="L31" i="5" s="1"/>
  <c r="K31" i="5" s="1"/>
  <c r="FI140" i="4"/>
  <c r="FW140" i="4" s="1"/>
  <c r="T141" i="5" s="1"/>
  <c r="S141" i="5" s="1"/>
  <c r="FH106" i="4"/>
  <c r="FV106" i="4" s="1"/>
  <c r="R107" i="5" s="1"/>
  <c r="Q107" i="5" s="1"/>
  <c r="FG97" i="4"/>
  <c r="FU97" i="4" s="1"/>
  <c r="P98" i="5" s="1"/>
  <c r="O98" i="5" s="1"/>
  <c r="FN70" i="4"/>
  <c r="GB70" i="4" s="1"/>
  <c r="AB71" i="5" s="1"/>
  <c r="FM51" i="4"/>
  <c r="GA51" i="4" s="1"/>
  <c r="Z52" i="5" s="1"/>
  <c r="Y52" i="5" s="1"/>
  <c r="FK108" i="4"/>
  <c r="FY108" i="4" s="1"/>
  <c r="V109" i="5" s="1"/>
  <c r="U109" i="5" s="1"/>
  <c r="FL18" i="4"/>
  <c r="FZ18" i="4" s="1"/>
  <c r="X19" i="5" s="1"/>
  <c r="W19" i="5" s="1"/>
  <c r="FH46" i="4"/>
  <c r="FV46" i="4" s="1"/>
  <c r="R47" i="5" s="1"/>
  <c r="Q47" i="5" s="1"/>
  <c r="FM64" i="4"/>
  <c r="GA64" i="4" s="1"/>
  <c r="Z65" i="5" s="1"/>
  <c r="Y65" i="5" s="1"/>
  <c r="FL23" i="4"/>
  <c r="FZ23" i="4" s="1"/>
  <c r="X24" i="5" s="1"/>
  <c r="W24" i="5" s="1"/>
  <c r="FH72" i="4"/>
  <c r="FV72" i="4" s="1"/>
  <c r="R73" i="5" s="1"/>
  <c r="Q73" i="5" s="1"/>
  <c r="FJ110" i="4"/>
  <c r="FX110" i="4" s="1"/>
  <c r="FG78" i="4"/>
  <c r="FU78" i="4" s="1"/>
  <c r="P79" i="5" s="1"/>
  <c r="O79" i="5" s="1"/>
  <c r="FK54" i="4"/>
  <c r="FY54" i="4" s="1"/>
  <c r="V55" i="5" s="1"/>
  <c r="U55" i="5" s="1"/>
  <c r="FG76" i="4"/>
  <c r="FU76" i="4" s="1"/>
  <c r="P77" i="5" s="1"/>
  <c r="O77" i="5" s="1"/>
  <c r="FC119" i="4"/>
  <c r="FQ119" i="4" s="1"/>
  <c r="FC136" i="4"/>
  <c r="FQ136" i="4" s="1"/>
  <c r="FK10" i="4"/>
  <c r="FY10" i="4" s="1"/>
  <c r="V11" i="5" s="1"/>
  <c r="U11" i="5" s="1"/>
  <c r="FJ50" i="4"/>
  <c r="FX50" i="4" s="1"/>
  <c r="FG127" i="4"/>
  <c r="FU127" i="4" s="1"/>
  <c r="P128" i="5" s="1"/>
  <c r="O128" i="5" s="1"/>
  <c r="FK66" i="4"/>
  <c r="FY66" i="4" s="1"/>
  <c r="V67" i="5" s="1"/>
  <c r="U67" i="5" s="1"/>
  <c r="FE3" i="4"/>
  <c r="FS3" i="4" s="1"/>
  <c r="L4" i="5" s="1"/>
  <c r="K4" i="5" s="1"/>
  <c r="FL77" i="4"/>
  <c r="FZ77" i="4" s="1"/>
  <c r="X78" i="5" s="1"/>
  <c r="W78" i="5" s="1"/>
  <c r="FE56" i="4"/>
  <c r="FS56" i="4" s="1"/>
  <c r="L57" i="5" s="1"/>
  <c r="K57" i="5" s="1"/>
  <c r="FI18" i="4"/>
  <c r="FW18" i="4" s="1"/>
  <c r="T19" i="5" s="1"/>
  <c r="S19" i="5" s="1"/>
  <c r="FJ91" i="4"/>
  <c r="FX91" i="4" s="1"/>
  <c r="FI71" i="4"/>
  <c r="FW71" i="4" s="1"/>
  <c r="T72" i="5" s="1"/>
  <c r="S72" i="5" s="1"/>
  <c r="FL113" i="4"/>
  <c r="FZ113" i="4" s="1"/>
  <c r="X114" i="5" s="1"/>
  <c r="W114" i="5" s="1"/>
  <c r="FJ36" i="4"/>
  <c r="FX36" i="4" s="1"/>
  <c r="FC76" i="4"/>
  <c r="FQ76" i="4" s="1"/>
  <c r="FN128" i="4"/>
  <c r="GB128" i="4" s="1"/>
  <c r="AB129" i="5" s="1"/>
  <c r="FD6" i="4"/>
  <c r="FR6" i="4" s="1"/>
  <c r="J7" i="5" s="1"/>
  <c r="I7" i="5" s="1"/>
  <c r="FC51" i="4"/>
  <c r="FQ51" i="4" s="1"/>
  <c r="FF135" i="4"/>
  <c r="FT135" i="4" s="1"/>
  <c r="N136" i="5" s="1"/>
  <c r="M136" i="5" s="1"/>
  <c r="FF104" i="4"/>
  <c r="FT104" i="4" s="1"/>
  <c r="N105" i="5" s="1"/>
  <c r="M105" i="5" s="1"/>
  <c r="FD71" i="4"/>
  <c r="FR71" i="4" s="1"/>
  <c r="J72" i="5" s="1"/>
  <c r="I72" i="5" s="1"/>
  <c r="FJ111" i="4"/>
  <c r="FX111" i="4" s="1"/>
  <c r="FF9" i="4"/>
  <c r="FT9" i="4" s="1"/>
  <c r="N10" i="5" s="1"/>
  <c r="M10" i="5" s="1"/>
  <c r="FC19" i="4"/>
  <c r="FQ19" i="4" s="1"/>
  <c r="FH52" i="4"/>
  <c r="FV52" i="4" s="1"/>
  <c r="R53" i="5" s="1"/>
  <c r="Q53" i="5" s="1"/>
  <c r="FJ99" i="4"/>
  <c r="FX99" i="4" s="1"/>
  <c r="FN126" i="4"/>
  <c r="GB126" i="4" s="1"/>
  <c r="AB127" i="5" s="1"/>
  <c r="FC63" i="4"/>
  <c r="FQ63" i="4" s="1"/>
  <c r="FM116" i="4"/>
  <c r="GA116" i="4" s="1"/>
  <c r="Z117" i="5" s="1"/>
  <c r="Y117" i="5" s="1"/>
  <c r="FL86" i="4"/>
  <c r="FZ86" i="4" s="1"/>
  <c r="X87" i="5" s="1"/>
  <c r="W87" i="5" s="1"/>
  <c r="FG57" i="4"/>
  <c r="FU57" i="4" s="1"/>
  <c r="P58" i="5" s="1"/>
  <c r="O58" i="5" s="1"/>
  <c r="FD50" i="4"/>
  <c r="FR50" i="4" s="1"/>
  <c r="J51" i="5" s="1"/>
  <c r="I51" i="5" s="1"/>
  <c r="FJ97" i="4"/>
  <c r="FX97" i="4" s="1"/>
  <c r="FN121" i="4"/>
  <c r="GB121" i="4" s="1"/>
  <c r="AB122" i="5" s="1"/>
  <c r="FK97" i="4"/>
  <c r="FY97" i="4" s="1"/>
  <c r="V98" i="5" s="1"/>
  <c r="U98" i="5" s="1"/>
  <c r="FE29" i="4"/>
  <c r="FS29" i="4" s="1"/>
  <c r="L30" i="5" s="1"/>
  <c r="K30" i="5" s="1"/>
  <c r="FC48" i="4"/>
  <c r="FQ48" i="4" s="1"/>
  <c r="FN78" i="4"/>
  <c r="GB78" i="4" s="1"/>
  <c r="AB79" i="5" s="1"/>
  <c r="FN83" i="4"/>
  <c r="GB83" i="4" s="1"/>
  <c r="AB84" i="5" s="1"/>
  <c r="FC105" i="4"/>
  <c r="FQ105" i="4" s="1"/>
  <c r="FF80" i="4"/>
  <c r="FT80" i="4" s="1"/>
  <c r="N81" i="5" s="1"/>
  <c r="M81" i="5" s="1"/>
  <c r="FK25" i="4"/>
  <c r="FY25" i="4" s="1"/>
  <c r="V26" i="5" s="1"/>
  <c r="U26" i="5" s="1"/>
  <c r="FE95" i="4"/>
  <c r="FS95" i="4" s="1"/>
  <c r="L96" i="5" s="1"/>
  <c r="K96" i="5" s="1"/>
  <c r="FN47" i="4"/>
  <c r="GB47" i="4" s="1"/>
  <c r="AB48" i="5" s="1"/>
  <c r="FM12" i="4"/>
  <c r="GA12" i="4" s="1"/>
  <c r="Z13" i="5" s="1"/>
  <c r="Y13" i="5" s="1"/>
  <c r="FK58" i="4"/>
  <c r="FY58" i="4" s="1"/>
  <c r="V59" i="5" s="1"/>
  <c r="U59" i="5" s="1"/>
  <c r="FJ104" i="4"/>
  <c r="FX104" i="4" s="1"/>
  <c r="FJ70" i="4"/>
  <c r="FX70" i="4" s="1"/>
  <c r="FL73" i="4"/>
  <c r="FZ73" i="4" s="1"/>
  <c r="X74" i="5" s="1"/>
  <c r="W74" i="5" s="1"/>
  <c r="FK103" i="4"/>
  <c r="FY103" i="4" s="1"/>
  <c r="V104" i="5" s="1"/>
  <c r="U104" i="5" s="1"/>
  <c r="FG104" i="4"/>
  <c r="FU104" i="4" s="1"/>
  <c r="P105" i="5" s="1"/>
  <c r="O105" i="5" s="1"/>
  <c r="FG14" i="4"/>
  <c r="FU14" i="4" s="1"/>
  <c r="P15" i="5" s="1"/>
  <c r="O15" i="5" s="1"/>
  <c r="FM101" i="4"/>
  <c r="GA101" i="4" s="1"/>
  <c r="Z102" i="5" s="1"/>
  <c r="Y102" i="5" s="1"/>
  <c r="FJ139" i="4"/>
  <c r="FX139" i="4" s="1"/>
  <c r="FN140" i="4"/>
  <c r="GB140" i="4" s="1"/>
  <c r="AB141" i="5" s="1"/>
  <c r="FC53" i="4"/>
  <c r="FQ53" i="4" s="1"/>
  <c r="FD127" i="4"/>
  <c r="FR127" i="4" s="1"/>
  <c r="J128" i="5" s="1"/>
  <c r="I128" i="5" s="1"/>
  <c r="FH31" i="4"/>
  <c r="FV31" i="4" s="1"/>
  <c r="R32" i="5" s="1"/>
  <c r="Q32" i="5" s="1"/>
  <c r="FJ138" i="4"/>
  <c r="FX138" i="4" s="1"/>
  <c r="FM59" i="4"/>
  <c r="GA59" i="4" s="1"/>
  <c r="Z60" i="5" s="1"/>
  <c r="Y60" i="5" s="1"/>
  <c r="FJ102" i="4"/>
  <c r="FX102" i="4" s="1"/>
  <c r="FC24" i="4"/>
  <c r="FQ24" i="4" s="1"/>
  <c r="FH80" i="4"/>
  <c r="FV80" i="4" s="1"/>
  <c r="R81" i="5" s="1"/>
  <c r="Q81" i="5" s="1"/>
  <c r="FC110" i="4"/>
  <c r="FQ110" i="4" s="1"/>
  <c r="FK40" i="4"/>
  <c r="FY40" i="4" s="1"/>
  <c r="V41" i="5" s="1"/>
  <c r="U41" i="5" s="1"/>
  <c r="FH24" i="4"/>
  <c r="FV24" i="4" s="1"/>
  <c r="R25" i="5" s="1"/>
  <c r="Q25" i="5" s="1"/>
  <c r="FD138" i="4"/>
  <c r="FR138" i="4" s="1"/>
  <c r="J139" i="5" s="1"/>
  <c r="I139" i="5" s="1"/>
  <c r="FM126" i="4"/>
  <c r="GA126" i="4" s="1"/>
  <c r="Z127" i="5" s="1"/>
  <c r="Y127" i="5" s="1"/>
  <c r="FK61" i="4"/>
  <c r="FY61" i="4" s="1"/>
  <c r="V62" i="5" s="1"/>
  <c r="U62" i="5" s="1"/>
  <c r="FG51" i="4"/>
  <c r="FU51" i="4" s="1"/>
  <c r="P52" i="5" s="1"/>
  <c r="O52" i="5" s="1"/>
  <c r="FC118" i="4"/>
  <c r="FQ118" i="4" s="1"/>
  <c r="FI107" i="4"/>
  <c r="FW107" i="4" s="1"/>
  <c r="T108" i="5" s="1"/>
  <c r="S108" i="5" s="1"/>
  <c r="FE8" i="4"/>
  <c r="FS8" i="4" s="1"/>
  <c r="L9" i="5" s="1"/>
  <c r="K9" i="5" s="1"/>
  <c r="FI113" i="4"/>
  <c r="FW113" i="4" s="1"/>
  <c r="T114" i="5" s="1"/>
  <c r="S114" i="5" s="1"/>
  <c r="FE55" i="4"/>
  <c r="FS55" i="4" s="1"/>
  <c r="L56" i="5" s="1"/>
  <c r="K56" i="5" s="1"/>
  <c r="FM7" i="4"/>
  <c r="GA7" i="4" s="1"/>
  <c r="Z8" i="5" s="1"/>
  <c r="Y8" i="5" s="1"/>
  <c r="FK139" i="4"/>
  <c r="FY139" i="4" s="1"/>
  <c r="V140" i="5" s="1"/>
  <c r="U140" i="5" s="1"/>
  <c r="FG74" i="4"/>
  <c r="FU74" i="4" s="1"/>
  <c r="P75" i="5" s="1"/>
  <c r="O75" i="5" s="1"/>
  <c r="FJ60" i="4"/>
  <c r="FX60" i="4" s="1"/>
  <c r="FN25" i="4"/>
  <c r="GB25" i="4" s="1"/>
  <c r="AB26" i="5" s="1"/>
  <c r="FE102" i="4"/>
  <c r="FS102" i="4" s="1"/>
  <c r="L103" i="5" s="1"/>
  <c r="K103" i="5" s="1"/>
  <c r="FE12" i="4"/>
  <c r="FS12" i="4" s="1"/>
  <c r="L13" i="5" s="1"/>
  <c r="K13" i="5" s="1"/>
  <c r="FE41" i="4"/>
  <c r="FS41" i="4" s="1"/>
  <c r="L42" i="5" s="1"/>
  <c r="K42" i="5" s="1"/>
  <c r="FM49" i="4"/>
  <c r="GA49" i="4" s="1"/>
  <c r="Z50" i="5" s="1"/>
  <c r="Y50" i="5" s="1"/>
  <c r="FE44" i="4"/>
  <c r="FS44" i="4" s="1"/>
  <c r="L45" i="5" s="1"/>
  <c r="K45" i="5" s="1"/>
  <c r="FC126" i="4"/>
  <c r="FQ126" i="4" s="1"/>
  <c r="FH30" i="4"/>
  <c r="FV30" i="4" s="1"/>
  <c r="R31" i="5" s="1"/>
  <c r="Q31" i="5" s="1"/>
  <c r="FI17" i="4"/>
  <c r="FW17" i="4" s="1"/>
  <c r="T18" i="5" s="1"/>
  <c r="S18" i="5" s="1"/>
  <c r="FC101" i="4"/>
  <c r="FQ101" i="4" s="1"/>
  <c r="FG129" i="4"/>
  <c r="FU129" i="4" s="1"/>
  <c r="P130" i="5" s="1"/>
  <c r="O130" i="5" s="1"/>
  <c r="FH104" i="4"/>
  <c r="FV104" i="4" s="1"/>
  <c r="R105" i="5" s="1"/>
  <c r="Q105" i="5" s="1"/>
  <c r="FE43" i="4"/>
  <c r="FS43" i="4" s="1"/>
  <c r="L44" i="5" s="1"/>
  <c r="K44" i="5" s="1"/>
  <c r="FE75" i="4"/>
  <c r="FS75" i="4" s="1"/>
  <c r="L76" i="5" s="1"/>
  <c r="K76" i="5" s="1"/>
  <c r="FL55" i="4"/>
  <c r="FZ55" i="4" s="1"/>
  <c r="X56" i="5" s="1"/>
  <c r="W56" i="5" s="1"/>
  <c r="FJ113" i="4"/>
  <c r="FX113" i="4" s="1"/>
  <c r="FH39" i="4"/>
  <c r="FV39" i="4" s="1"/>
  <c r="R40" i="5" s="1"/>
  <c r="Q40" i="5" s="1"/>
  <c r="FM111" i="4"/>
  <c r="GA111" i="4" s="1"/>
  <c r="Z112" i="5" s="1"/>
  <c r="Y112" i="5" s="1"/>
  <c r="FI62" i="4"/>
  <c r="FW62" i="4" s="1"/>
  <c r="T63" i="5" s="1"/>
  <c r="S63" i="5" s="1"/>
  <c r="FL117" i="4"/>
  <c r="FZ117" i="4" s="1"/>
  <c r="X118" i="5" s="1"/>
  <c r="W118" i="5" s="1"/>
  <c r="FI41" i="4"/>
  <c r="FW41" i="4" s="1"/>
  <c r="T42" i="5" s="1"/>
  <c r="S42" i="5" s="1"/>
  <c r="FN41" i="4"/>
  <c r="GB41" i="4" s="1"/>
  <c r="AB42" i="5" s="1"/>
  <c r="FJ24" i="4"/>
  <c r="FX24" i="4" s="1"/>
  <c r="FL68" i="4"/>
  <c r="FZ68" i="4" s="1"/>
  <c r="X69" i="5" s="1"/>
  <c r="W69" i="5" s="1"/>
  <c r="FL118" i="4"/>
  <c r="FZ118" i="4" s="1"/>
  <c r="X119" i="5" s="1"/>
  <c r="W119" i="5" s="1"/>
  <c r="FF66" i="4"/>
  <c r="FT66" i="4" s="1"/>
  <c r="N67" i="5" s="1"/>
  <c r="M67" i="5" s="1"/>
  <c r="FF75" i="4"/>
  <c r="FT75" i="4" s="1"/>
  <c r="N76" i="5" s="1"/>
  <c r="M76" i="5" s="1"/>
  <c r="FM19" i="4"/>
  <c r="GA19" i="4" s="1"/>
  <c r="Z20" i="5" s="1"/>
  <c r="Y20" i="5" s="1"/>
  <c r="FC27" i="4"/>
  <c r="FQ27" i="4" s="1"/>
  <c r="FN91" i="4"/>
  <c r="GB91" i="4" s="1"/>
  <c r="AB92" i="5" s="1"/>
  <c r="FL5" i="4"/>
  <c r="FZ5" i="4" s="1"/>
  <c r="X6" i="5" s="1"/>
  <c r="W6" i="5" s="1"/>
  <c r="FE133" i="4"/>
  <c r="FS133" i="4" s="1"/>
  <c r="L134" i="5" s="1"/>
  <c r="K134" i="5" s="1"/>
  <c r="FF76" i="4"/>
  <c r="FT76" i="4" s="1"/>
  <c r="N77" i="5" s="1"/>
  <c r="M77" i="5" s="1"/>
  <c r="FF34" i="4"/>
  <c r="FT34" i="4" s="1"/>
  <c r="N35" i="5" s="1"/>
  <c r="M35" i="5" s="1"/>
  <c r="FD104" i="4"/>
  <c r="FR104" i="4" s="1"/>
  <c r="J105" i="5" s="1"/>
  <c r="I105" i="5" s="1"/>
  <c r="FK107" i="4"/>
  <c r="FY107" i="4" s="1"/>
  <c r="V108" i="5" s="1"/>
  <c r="U108" i="5" s="1"/>
  <c r="FL30" i="4"/>
  <c r="FZ30" i="4" s="1"/>
  <c r="X31" i="5" s="1"/>
  <c r="W31" i="5" s="1"/>
  <c r="FL4" i="4"/>
  <c r="FZ4" i="4" s="1"/>
  <c r="X5" i="5" s="1"/>
  <c r="W5" i="5" s="1"/>
  <c r="FJ126" i="4"/>
  <c r="FX126" i="4" s="1"/>
  <c r="FM57" i="4"/>
  <c r="GA57" i="4" s="1"/>
  <c r="Z58" i="5" s="1"/>
  <c r="Y58" i="5" s="1"/>
  <c r="FK79" i="4"/>
  <c r="FY79" i="4" s="1"/>
  <c r="V80" i="5" s="1"/>
  <c r="U80" i="5" s="1"/>
  <c r="FD49" i="4"/>
  <c r="FR49" i="4" s="1"/>
  <c r="J50" i="5" s="1"/>
  <c r="I50" i="5" s="1"/>
  <c r="FG16" i="4"/>
  <c r="FU16" i="4" s="1"/>
  <c r="P17" i="5" s="1"/>
  <c r="O17" i="5" s="1"/>
  <c r="FC3" i="4"/>
  <c r="FQ3" i="4" s="1"/>
  <c r="FM115" i="4"/>
  <c r="GA115" i="4" s="1"/>
  <c r="Z116" i="5" s="1"/>
  <c r="Y116" i="5" s="1"/>
  <c r="FF29" i="4"/>
  <c r="FT29" i="4" s="1"/>
  <c r="N30" i="5" s="1"/>
  <c r="M30" i="5" s="1"/>
  <c r="FI101" i="4"/>
  <c r="FW101" i="4" s="1"/>
  <c r="T102" i="5" s="1"/>
  <c r="S102" i="5" s="1"/>
  <c r="FH18" i="4"/>
  <c r="FV18" i="4" s="1"/>
  <c r="R19" i="5" s="1"/>
  <c r="Q19" i="5" s="1"/>
  <c r="FL3" i="4"/>
  <c r="FZ3" i="4" s="1"/>
  <c r="X4" i="5" s="1"/>
  <c r="W4" i="5" s="1"/>
  <c r="FF77" i="4"/>
  <c r="FT77" i="4" s="1"/>
  <c r="N78" i="5" s="1"/>
  <c r="M78" i="5" s="1"/>
  <c r="FM28" i="4"/>
  <c r="GA28" i="4" s="1"/>
  <c r="Z29" i="5" s="1"/>
  <c r="Y29" i="5" s="1"/>
  <c r="FF112" i="4"/>
  <c r="FT112" i="4" s="1"/>
  <c r="N113" i="5" s="1"/>
  <c r="M113" i="5" s="1"/>
  <c r="FJ42" i="4"/>
  <c r="FX42" i="4" s="1"/>
  <c r="FN118" i="4"/>
  <c r="GB118" i="4" s="1"/>
  <c r="AB119" i="5" s="1"/>
  <c r="FJ4" i="4"/>
  <c r="FX4" i="4" s="1"/>
  <c r="FK82" i="4"/>
  <c r="FY82" i="4" s="1"/>
  <c r="V83" i="5" s="1"/>
  <c r="U83" i="5" s="1"/>
  <c r="FK132" i="4"/>
  <c r="FY132" i="4" s="1"/>
  <c r="V133" i="5" s="1"/>
  <c r="U133" i="5" s="1"/>
  <c r="FN87" i="4"/>
  <c r="GB87" i="4" s="1"/>
  <c r="AB88" i="5" s="1"/>
  <c r="FK43" i="4"/>
  <c r="FY43" i="4" s="1"/>
  <c r="V44" i="5" s="1"/>
  <c r="U44" i="5" s="1"/>
  <c r="FK128" i="4"/>
  <c r="FY128" i="4" s="1"/>
  <c r="V129" i="5" s="1"/>
  <c r="U129" i="5" s="1"/>
  <c r="FF61" i="4"/>
  <c r="FT61" i="4" s="1"/>
  <c r="N62" i="5" s="1"/>
  <c r="M62" i="5" s="1"/>
  <c r="FN13" i="4"/>
  <c r="GB13" i="4" s="1"/>
  <c r="AB14" i="5" s="1"/>
  <c r="FJ12" i="4"/>
  <c r="FX12" i="4" s="1"/>
  <c r="FK76" i="4"/>
  <c r="FY76" i="4" s="1"/>
  <c r="V77" i="5" s="1"/>
  <c r="U77" i="5" s="1"/>
  <c r="FC45" i="4"/>
  <c r="FQ45" i="4" s="1"/>
  <c r="FC107" i="4"/>
  <c r="FQ107" i="4" s="1"/>
  <c r="FD68" i="4"/>
  <c r="FR68" i="4" s="1"/>
  <c r="J69" i="5" s="1"/>
  <c r="I69" i="5" s="1"/>
  <c r="FL36" i="4"/>
  <c r="FZ36" i="4" s="1"/>
  <c r="X37" i="5" s="1"/>
  <c r="W37" i="5" s="1"/>
  <c r="FF129" i="4"/>
  <c r="FT129" i="4" s="1"/>
  <c r="N130" i="5" s="1"/>
  <c r="M130" i="5" s="1"/>
  <c r="FC127" i="4"/>
  <c r="FQ127" i="4" s="1"/>
  <c r="FH94" i="4"/>
  <c r="FV94" i="4" s="1"/>
  <c r="R95" i="5" s="1"/>
  <c r="Q95" i="5" s="1"/>
  <c r="FI48" i="4"/>
  <c r="FW48" i="4" s="1"/>
  <c r="T49" i="5" s="1"/>
  <c r="S49" i="5" s="1"/>
  <c r="FK26" i="4"/>
  <c r="FY26" i="4" s="1"/>
  <c r="V27" i="5" s="1"/>
  <c r="U27" i="5" s="1"/>
  <c r="FD73" i="4"/>
  <c r="FR73" i="4" s="1"/>
  <c r="J74" i="5" s="1"/>
  <c r="I74" i="5" s="1"/>
  <c r="FE129" i="4"/>
  <c r="FS129" i="4" s="1"/>
  <c r="L130" i="5" s="1"/>
  <c r="K130" i="5" s="1"/>
  <c r="FM122" i="4"/>
  <c r="GA122" i="4" s="1"/>
  <c r="Z123" i="5" s="1"/>
  <c r="Y123" i="5" s="1"/>
  <c r="FF74" i="4"/>
  <c r="FT74" i="4" s="1"/>
  <c r="N75" i="5" s="1"/>
  <c r="M75" i="5" s="1"/>
  <c r="FG37" i="4"/>
  <c r="FU37" i="4" s="1"/>
  <c r="P38" i="5" s="1"/>
  <c r="O38" i="5" s="1"/>
  <c r="FJ37" i="4"/>
  <c r="FX37" i="4" s="1"/>
  <c r="FI135" i="4"/>
  <c r="FW135" i="4" s="1"/>
  <c r="T136" i="5" s="1"/>
  <c r="S136" i="5" s="1"/>
  <c r="FN114" i="4"/>
  <c r="GB114" i="4" s="1"/>
  <c r="AB115" i="5" s="1"/>
  <c r="FF94" i="4"/>
  <c r="FT94" i="4" s="1"/>
  <c r="N95" i="5" s="1"/>
  <c r="M95" i="5" s="1"/>
  <c r="FJ135" i="4"/>
  <c r="FX135" i="4" s="1"/>
  <c r="FD131" i="4"/>
  <c r="FR131" i="4" s="1"/>
  <c r="J132" i="5" s="1"/>
  <c r="I132" i="5" s="1"/>
  <c r="FN105" i="4"/>
  <c r="GB105" i="4" s="1"/>
  <c r="AB106" i="5" s="1"/>
  <c r="FH117" i="4"/>
  <c r="FV117" i="4" s="1"/>
  <c r="R118" i="5" s="1"/>
  <c r="Q118" i="5" s="1"/>
  <c r="FH115" i="4"/>
  <c r="FV115" i="4" s="1"/>
  <c r="R116" i="5" s="1"/>
  <c r="Q116" i="5" s="1"/>
  <c r="FC39" i="4"/>
  <c r="FQ39" i="4" s="1"/>
  <c r="FN99" i="4"/>
  <c r="GB99" i="4" s="1"/>
  <c r="AB100" i="5" s="1"/>
  <c r="FH25" i="4"/>
  <c r="FV25" i="4" s="1"/>
  <c r="R26" i="5" s="1"/>
  <c r="Q26" i="5" s="1"/>
  <c r="FH135" i="4"/>
  <c r="FV135" i="4" s="1"/>
  <c r="R136" i="5" s="1"/>
  <c r="Q136" i="5" s="1"/>
  <c r="FG108" i="4"/>
  <c r="FU108" i="4" s="1"/>
  <c r="P109" i="5" s="1"/>
  <c r="O109" i="5" s="1"/>
  <c r="FM94" i="4"/>
  <c r="GA94" i="4" s="1"/>
  <c r="Z95" i="5" s="1"/>
  <c r="Y95" i="5" s="1"/>
  <c r="FG67" i="4"/>
  <c r="FU67" i="4" s="1"/>
  <c r="P68" i="5" s="1"/>
  <c r="O68" i="5" s="1"/>
  <c r="FD85" i="4"/>
  <c r="FR85" i="4" s="1"/>
  <c r="J86" i="5" s="1"/>
  <c r="I86" i="5" s="1"/>
  <c r="FG118" i="4"/>
  <c r="FU118" i="4" s="1"/>
  <c r="P119" i="5" s="1"/>
  <c r="O119" i="5" s="1"/>
  <c r="FH77" i="4"/>
  <c r="FV77" i="4" s="1"/>
  <c r="R78" i="5" s="1"/>
  <c r="Q78" i="5" s="1"/>
  <c r="FI50" i="4"/>
  <c r="FW50" i="4" s="1"/>
  <c r="T51" i="5" s="1"/>
  <c r="S51" i="5" s="1"/>
  <c r="FC97" i="4"/>
  <c r="FQ97" i="4" s="1"/>
  <c r="FJ122" i="4"/>
  <c r="FX122" i="4" s="1"/>
  <c r="FD105" i="4"/>
  <c r="FR105" i="4" s="1"/>
  <c r="J106" i="5" s="1"/>
  <c r="I106" i="5" s="1"/>
  <c r="FL57" i="4"/>
  <c r="FZ57" i="4" s="1"/>
  <c r="X58" i="5" s="1"/>
  <c r="W58" i="5" s="1"/>
  <c r="FI91" i="4"/>
  <c r="FW91" i="4" s="1"/>
  <c r="T92" i="5" s="1"/>
  <c r="S92" i="5" s="1"/>
  <c r="FM81" i="4"/>
  <c r="GA81" i="4" s="1"/>
  <c r="Z82" i="5" s="1"/>
  <c r="Y82" i="5" s="1"/>
  <c r="FK101" i="4"/>
  <c r="FY101" i="4" s="1"/>
  <c r="V102" i="5" s="1"/>
  <c r="U102" i="5" s="1"/>
  <c r="FK118" i="4"/>
  <c r="FY118" i="4" s="1"/>
  <c r="V119" i="5" s="1"/>
  <c r="U119" i="5" s="1"/>
  <c r="FI36" i="4"/>
  <c r="FW36" i="4" s="1"/>
  <c r="T37" i="5" s="1"/>
  <c r="S37" i="5" s="1"/>
  <c r="FK48" i="4"/>
  <c r="FY48" i="4" s="1"/>
  <c r="V49" i="5" s="1"/>
  <c r="U49" i="5" s="1"/>
  <c r="FG30" i="4"/>
  <c r="FU30" i="4" s="1"/>
  <c r="P31" i="5" s="1"/>
  <c r="O31" i="5" s="1"/>
  <c r="FL17" i="4"/>
  <c r="FZ17" i="4" s="1"/>
  <c r="X18" i="5" s="1"/>
  <c r="W18" i="5" s="1"/>
  <c r="FM88" i="4"/>
  <c r="GA88" i="4" s="1"/>
  <c r="Z89" i="5" s="1"/>
  <c r="Y89" i="5" s="1"/>
  <c r="FK17" i="4"/>
  <c r="FY17" i="4" s="1"/>
  <c r="V18" i="5" s="1"/>
  <c r="U18" i="5" s="1"/>
  <c r="FD8" i="4"/>
  <c r="FR8" i="4" s="1"/>
  <c r="J9" i="5" s="1"/>
  <c r="I9" i="5" s="1"/>
  <c r="FC132" i="4"/>
  <c r="FQ132" i="4" s="1"/>
  <c r="FD20" i="4"/>
  <c r="FR20" i="4" s="1"/>
  <c r="J21" i="5" s="1"/>
  <c r="I21" i="5" s="1"/>
  <c r="FM128" i="4"/>
  <c r="GA128" i="4" s="1"/>
  <c r="Z129" i="5" s="1"/>
  <c r="Y129" i="5" s="1"/>
  <c r="FL115" i="4"/>
  <c r="FZ115" i="4" s="1"/>
  <c r="X116" i="5" s="1"/>
  <c r="W116" i="5" s="1"/>
  <c r="FF89" i="4"/>
  <c r="FT89" i="4" s="1"/>
  <c r="N90" i="5" s="1"/>
  <c r="M90" i="5" s="1"/>
  <c r="FL79" i="4"/>
  <c r="FZ79" i="4" s="1"/>
  <c r="X80" i="5" s="1"/>
  <c r="W80" i="5" s="1"/>
  <c r="FH132" i="4"/>
  <c r="FV132" i="4" s="1"/>
  <c r="R133" i="5" s="1"/>
  <c r="Q133" i="5" s="1"/>
  <c r="FI87" i="4"/>
  <c r="FW87" i="4" s="1"/>
  <c r="T88" i="5" s="1"/>
  <c r="S88" i="5" s="1"/>
  <c r="FH131" i="4"/>
  <c r="FV131" i="4" s="1"/>
  <c r="R132" i="5" s="1"/>
  <c r="Q132" i="5" s="1"/>
  <c r="FI37" i="4"/>
  <c r="FW37" i="4" s="1"/>
  <c r="T38" i="5" s="1"/>
  <c r="S38" i="5" s="1"/>
  <c r="FC111" i="4"/>
  <c r="FQ111" i="4" s="1"/>
  <c r="FE48" i="4"/>
  <c r="FS48" i="4" s="1"/>
  <c r="L49" i="5" s="1"/>
  <c r="K49" i="5" s="1"/>
  <c r="FF18" i="4"/>
  <c r="FT18" i="4" s="1"/>
  <c r="N19" i="5" s="1"/>
  <c r="M19" i="5" s="1"/>
  <c r="FG94" i="4"/>
  <c r="FU94" i="4" s="1"/>
  <c r="P95" i="5" s="1"/>
  <c r="O95" i="5" s="1"/>
  <c r="FF48" i="4"/>
  <c r="FT48" i="4" s="1"/>
  <c r="N49" i="5" s="1"/>
  <c r="M49" i="5" s="1"/>
  <c r="FM34" i="4"/>
  <c r="GA34" i="4" s="1"/>
  <c r="Z35" i="5" s="1"/>
  <c r="Y35" i="5" s="1"/>
  <c r="FF79" i="4"/>
  <c r="FT79" i="4" s="1"/>
  <c r="N80" i="5" s="1"/>
  <c r="M80" i="5" s="1"/>
  <c r="FF101" i="4"/>
  <c r="FT101" i="4" s="1"/>
  <c r="N102" i="5" s="1"/>
  <c r="M102" i="5" s="1"/>
  <c r="FM117" i="4"/>
  <c r="GA117" i="4" s="1"/>
  <c r="Z118" i="5" s="1"/>
  <c r="Y118" i="5" s="1"/>
  <c r="FK56" i="4"/>
  <c r="FY56" i="4" s="1"/>
  <c r="V57" i="5" s="1"/>
  <c r="U57" i="5" s="1"/>
  <c r="FN137" i="4"/>
  <c r="GB137" i="4" s="1"/>
  <c r="AB138" i="5" s="1"/>
  <c r="FM107" i="4"/>
  <c r="GA107" i="4" s="1"/>
  <c r="Z108" i="5" s="1"/>
  <c r="Y108" i="5" s="1"/>
  <c r="FK88" i="4"/>
  <c r="FY88" i="4" s="1"/>
  <c r="V89" i="5" s="1"/>
  <c r="U89" i="5" s="1"/>
  <c r="FD7" i="4"/>
  <c r="FR7" i="4" s="1"/>
  <c r="J8" i="5" s="1"/>
  <c r="I8" i="5" s="1"/>
  <c r="FN72" i="4"/>
  <c r="GB72" i="4" s="1"/>
  <c r="AB73" i="5" s="1"/>
  <c r="FL81" i="4"/>
  <c r="FZ81" i="4" s="1"/>
  <c r="X82" i="5" s="1"/>
  <c r="W82" i="5" s="1"/>
  <c r="FL31" i="4"/>
  <c r="FZ31" i="4" s="1"/>
  <c r="X32" i="5" s="1"/>
  <c r="W32" i="5" s="1"/>
  <c r="FH3" i="4"/>
  <c r="FV3" i="4" s="1"/>
  <c r="R4" i="5" s="1"/>
  <c r="Q4" i="5" s="1"/>
  <c r="FN93" i="4"/>
  <c r="GB93" i="4" s="1"/>
  <c r="AB94" i="5" s="1"/>
  <c r="FD125" i="4"/>
  <c r="FR125" i="4" s="1"/>
  <c r="J126" i="5" s="1"/>
  <c r="I126" i="5" s="1"/>
  <c r="FH127" i="4"/>
  <c r="FV127" i="4" s="1"/>
  <c r="R128" i="5" s="1"/>
  <c r="Q128" i="5" s="1"/>
  <c r="FE28" i="4"/>
  <c r="FS28" i="4" s="1"/>
  <c r="L29" i="5" s="1"/>
  <c r="K29" i="5" s="1"/>
  <c r="FN108" i="4"/>
  <c r="GB108" i="4" s="1"/>
  <c r="AB109" i="5" s="1"/>
  <c r="FF123" i="4"/>
  <c r="FT123" i="4" s="1"/>
  <c r="N124" i="5" s="1"/>
  <c r="M124" i="5" s="1"/>
  <c r="FH137" i="4"/>
  <c r="FV137" i="4" s="1"/>
  <c r="R138" i="5" s="1"/>
  <c r="Q138" i="5" s="1"/>
  <c r="FL42" i="4"/>
  <c r="FZ42" i="4" s="1"/>
  <c r="X43" i="5" s="1"/>
  <c r="W43" i="5" s="1"/>
  <c r="FK114" i="4"/>
  <c r="FY114" i="4" s="1"/>
  <c r="V115" i="5" s="1"/>
  <c r="U115" i="5" s="1"/>
  <c r="FD116" i="4"/>
  <c r="FR116" i="4" s="1"/>
  <c r="J117" i="5" s="1"/>
  <c r="I117" i="5" s="1"/>
  <c r="FN23" i="4"/>
  <c r="GB23" i="4" s="1"/>
  <c r="AB24" i="5" s="1"/>
  <c r="FE76" i="4"/>
  <c r="FS76" i="4" s="1"/>
  <c r="L77" i="5" s="1"/>
  <c r="K77" i="5" s="1"/>
  <c r="FM65" i="4"/>
  <c r="GA65" i="4" s="1"/>
  <c r="Z66" i="5" s="1"/>
  <c r="Y66" i="5" s="1"/>
  <c r="FK105" i="4"/>
  <c r="FY105" i="4" s="1"/>
  <c r="V106" i="5" s="1"/>
  <c r="U106" i="5" s="1"/>
  <c r="FG117" i="4"/>
  <c r="FU117" i="4" s="1"/>
  <c r="P118" i="5" s="1"/>
  <c r="O118" i="5" s="1"/>
  <c r="FN101" i="4"/>
  <c r="GB101" i="4" s="1"/>
  <c r="AB102" i="5" s="1"/>
  <c r="FC70" i="4"/>
  <c r="FQ70" i="4" s="1"/>
  <c r="FJ29" i="4"/>
  <c r="FX29" i="4" s="1"/>
  <c r="FM60" i="4"/>
  <c r="GA60" i="4" s="1"/>
  <c r="Z61" i="5" s="1"/>
  <c r="Y61" i="5" s="1"/>
  <c r="FD93" i="4"/>
  <c r="FR93" i="4" s="1"/>
  <c r="J94" i="5" s="1"/>
  <c r="I94" i="5" s="1"/>
  <c r="FC80" i="4"/>
  <c r="FQ80" i="4" s="1"/>
  <c r="FG69" i="4"/>
  <c r="FU69" i="4" s="1"/>
  <c r="P70" i="5" s="1"/>
  <c r="O70" i="5" s="1"/>
  <c r="FE80" i="4"/>
  <c r="FS80" i="4" s="1"/>
  <c r="L81" i="5" s="1"/>
  <c r="K81" i="5" s="1"/>
  <c r="FM79" i="4"/>
  <c r="GA79" i="4" s="1"/>
  <c r="Z80" i="5" s="1"/>
  <c r="Y80" i="5" s="1"/>
  <c r="FE45" i="4"/>
  <c r="FS45" i="4" s="1"/>
  <c r="L46" i="5" s="1"/>
  <c r="K46" i="5" s="1"/>
  <c r="FJ128" i="4"/>
  <c r="FX128" i="4" s="1"/>
  <c r="FJ92" i="4"/>
  <c r="FX92" i="4" s="1"/>
  <c r="FK15" i="4"/>
  <c r="FY15" i="4" s="1"/>
  <c r="V16" i="5" s="1"/>
  <c r="U16" i="5" s="1"/>
  <c r="FG116" i="4"/>
  <c r="FU116" i="4" s="1"/>
  <c r="P117" i="5" s="1"/>
  <c r="O117" i="5" s="1"/>
  <c r="FH82" i="4"/>
  <c r="FV82" i="4" s="1"/>
  <c r="R83" i="5" s="1"/>
  <c r="Q83" i="5" s="1"/>
  <c r="FE61" i="4"/>
  <c r="FS61" i="4" s="1"/>
  <c r="L62" i="5" s="1"/>
  <c r="K62" i="5" s="1"/>
  <c r="FG109" i="4"/>
  <c r="FU109" i="4" s="1"/>
  <c r="P110" i="5" s="1"/>
  <c r="O110" i="5" s="1"/>
  <c r="FL112" i="4"/>
  <c r="FZ112" i="4" s="1"/>
  <c r="X113" i="5" s="1"/>
  <c r="W113" i="5" s="1"/>
  <c r="FF99" i="4"/>
  <c r="FT99" i="4" s="1"/>
  <c r="N100" i="5" s="1"/>
  <c r="M100" i="5" s="1"/>
  <c r="FM6" i="4"/>
  <c r="GA6" i="4" s="1"/>
  <c r="Z7" i="5" s="1"/>
  <c r="Y7" i="5" s="1"/>
  <c r="FN75" i="4"/>
  <c r="GB75" i="4" s="1"/>
  <c r="AB76" i="5" s="1"/>
  <c r="FH28" i="4"/>
  <c r="FV28" i="4" s="1"/>
  <c r="R29" i="5" s="1"/>
  <c r="Q29" i="5" s="1"/>
  <c r="FD31" i="4"/>
  <c r="FR31" i="4" s="1"/>
  <c r="J32" i="5" s="1"/>
  <c r="I32" i="5" s="1"/>
  <c r="FF87" i="4"/>
  <c r="FT87" i="4" s="1"/>
  <c r="N88" i="5" s="1"/>
  <c r="M88" i="5" s="1"/>
  <c r="FM86" i="4"/>
  <c r="GA86" i="4" s="1"/>
  <c r="Z87" i="5" s="1"/>
  <c r="Y87" i="5" s="1"/>
  <c r="FF82" i="4"/>
  <c r="FT82" i="4" s="1"/>
  <c r="N83" i="5" s="1"/>
  <c r="M83" i="5" s="1"/>
  <c r="FH79" i="4"/>
  <c r="FV79" i="4" s="1"/>
  <c r="R80" i="5" s="1"/>
  <c r="Q80" i="5" s="1"/>
  <c r="FD52" i="4"/>
  <c r="FR52" i="4" s="1"/>
  <c r="J53" i="5" s="1"/>
  <c r="I53" i="5" s="1"/>
  <c r="FI139" i="4"/>
  <c r="FW139" i="4" s="1"/>
  <c r="T140" i="5" s="1"/>
  <c r="S140" i="5" s="1"/>
  <c r="FN22" i="4"/>
  <c r="GB22" i="4" s="1"/>
  <c r="AB23" i="5" s="1"/>
  <c r="FE126" i="4"/>
  <c r="FS126" i="4" s="1"/>
  <c r="L127" i="5" s="1"/>
  <c r="K127" i="5" s="1"/>
  <c r="FI83" i="4"/>
  <c r="FW83" i="4" s="1"/>
  <c r="T84" i="5" s="1"/>
  <c r="S84" i="5" s="1"/>
  <c r="FN79" i="4"/>
  <c r="GB79" i="4" s="1"/>
  <c r="AB80" i="5" s="1"/>
  <c r="FJ55" i="4"/>
  <c r="FX55" i="4" s="1"/>
  <c r="FN113" i="4"/>
  <c r="GB113" i="4" s="1"/>
  <c r="AB114" i="5" s="1"/>
  <c r="FL12" i="4"/>
  <c r="FZ12" i="4" s="1"/>
  <c r="X13" i="5" s="1"/>
  <c r="W13" i="5" s="1"/>
  <c r="FE111" i="4"/>
  <c r="FS111" i="4" s="1"/>
  <c r="L112" i="5" s="1"/>
  <c r="K112" i="5" s="1"/>
  <c r="FD28" i="4"/>
  <c r="FR28" i="4" s="1"/>
  <c r="J29" i="5" s="1"/>
  <c r="I29" i="5" s="1"/>
  <c r="FL82" i="4"/>
  <c r="FZ82" i="4" s="1"/>
  <c r="X83" i="5" s="1"/>
  <c r="W83" i="5" s="1"/>
  <c r="FI73" i="4"/>
  <c r="FW73" i="4" s="1"/>
  <c r="T74" i="5" s="1"/>
  <c r="S74" i="5" s="1"/>
  <c r="FJ78" i="4"/>
  <c r="FX78" i="4" s="1"/>
  <c r="FK125" i="4"/>
  <c r="FY125" i="4" s="1"/>
  <c r="V126" i="5" s="1"/>
  <c r="U126" i="5" s="1"/>
  <c r="FG138" i="4"/>
  <c r="FU138" i="4" s="1"/>
  <c r="P139" i="5" s="1"/>
  <c r="O139" i="5" s="1"/>
  <c r="FG5" i="4"/>
  <c r="FU5" i="4" s="1"/>
  <c r="P6" i="5" s="1"/>
  <c r="O6" i="5" s="1"/>
  <c r="FF36" i="4"/>
  <c r="FT36" i="4" s="1"/>
  <c r="N37" i="5" s="1"/>
  <c r="M37" i="5" s="1"/>
  <c r="FH29" i="4"/>
  <c r="FV29" i="4" s="1"/>
  <c r="R30" i="5" s="1"/>
  <c r="Q30" i="5" s="1"/>
  <c r="FC26" i="4"/>
  <c r="FQ26" i="4" s="1"/>
  <c r="FM54" i="4"/>
  <c r="GA54" i="4" s="1"/>
  <c r="Z55" i="5" s="1"/>
  <c r="Y55" i="5" s="1"/>
  <c r="FM3" i="4"/>
  <c r="GA3" i="4" s="1"/>
  <c r="Z4" i="5" s="1"/>
  <c r="Y4" i="5" s="1"/>
  <c r="FI137" i="4"/>
  <c r="FW137" i="4" s="1"/>
  <c r="T138" i="5" s="1"/>
  <c r="S138" i="5" s="1"/>
  <c r="FN119" i="4"/>
  <c r="GB119" i="4" s="1"/>
  <c r="AB120" i="5" s="1"/>
  <c r="FD45" i="4"/>
  <c r="FR45" i="4" s="1"/>
  <c r="J46" i="5" s="1"/>
  <c r="I46" i="5" s="1"/>
  <c r="FE127" i="4"/>
  <c r="FS127" i="4" s="1"/>
  <c r="L128" i="5" s="1"/>
  <c r="K128" i="5" s="1"/>
  <c r="FF42" i="4"/>
  <c r="FT42" i="4" s="1"/>
  <c r="N43" i="5" s="1"/>
  <c r="M43" i="5" s="1"/>
  <c r="FD44" i="4"/>
  <c r="FR44" i="4" s="1"/>
  <c r="J45" i="5" s="1"/>
  <c r="I45" i="5" s="1"/>
  <c r="FL11" i="4"/>
  <c r="FZ11" i="4" s="1"/>
  <c r="X12" i="5" s="1"/>
  <c r="W12" i="5" s="1"/>
  <c r="FF52" i="4"/>
  <c r="FT52" i="4" s="1"/>
  <c r="N53" i="5" s="1"/>
  <c r="M53" i="5" s="1"/>
  <c r="FH34" i="4"/>
  <c r="FV34" i="4" s="1"/>
  <c r="R35" i="5" s="1"/>
  <c r="Q35" i="5" s="1"/>
  <c r="FH83" i="4"/>
  <c r="FV83" i="4" s="1"/>
  <c r="R84" i="5" s="1"/>
  <c r="Q84" i="5" s="1"/>
  <c r="FI72" i="4"/>
  <c r="FW72" i="4" s="1"/>
  <c r="T73" i="5" s="1"/>
  <c r="S73" i="5" s="1"/>
  <c r="FI125" i="4"/>
  <c r="FW125" i="4" s="1"/>
  <c r="T126" i="5" s="1"/>
  <c r="S126" i="5" s="1"/>
  <c r="FN14" i="4"/>
  <c r="GB14" i="4" s="1"/>
  <c r="AB15" i="5" s="1"/>
  <c r="FE39" i="4"/>
  <c r="FS39" i="4" s="1"/>
  <c r="L40" i="5" s="1"/>
  <c r="K40" i="5" s="1"/>
  <c r="FF22" i="4"/>
  <c r="FT22" i="4" s="1"/>
  <c r="N23" i="5" s="1"/>
  <c r="M23" i="5" s="1"/>
  <c r="FF65" i="4"/>
  <c r="FT65" i="4" s="1"/>
  <c r="N66" i="5" s="1"/>
  <c r="M66" i="5" s="1"/>
  <c r="FK59" i="4"/>
  <c r="FY59" i="4" s="1"/>
  <c r="V60" i="5" s="1"/>
  <c r="U60" i="5" s="1"/>
  <c r="FN5" i="4"/>
  <c r="GB5" i="4" s="1"/>
  <c r="AB6" i="5" s="1"/>
  <c r="FH90" i="4"/>
  <c r="FV90" i="4" s="1"/>
  <c r="R91" i="5" s="1"/>
  <c r="Q91" i="5" s="1"/>
  <c r="FJ41" i="4"/>
  <c r="FX41" i="4" s="1"/>
  <c r="FD132" i="4"/>
  <c r="FR132" i="4" s="1"/>
  <c r="J133" i="5" s="1"/>
  <c r="I133" i="5" s="1"/>
  <c r="FK9" i="4"/>
  <c r="FY9" i="4" s="1"/>
  <c r="V10" i="5" s="1"/>
  <c r="U10" i="5" s="1"/>
  <c r="FK75" i="4"/>
  <c r="FY75" i="4" s="1"/>
  <c r="V76" i="5" s="1"/>
  <c r="U76" i="5" s="1"/>
  <c r="FM24" i="4"/>
  <c r="GA24" i="4" s="1"/>
  <c r="Z25" i="5" s="1"/>
  <c r="Y25" i="5" s="1"/>
  <c r="FI42" i="4"/>
  <c r="FW42" i="4" s="1"/>
  <c r="T43" i="5" s="1"/>
  <c r="S43" i="5" s="1"/>
  <c r="FJ30" i="4"/>
  <c r="FX30" i="4" s="1"/>
  <c r="FI65" i="4"/>
  <c r="FW65" i="4" s="1"/>
  <c r="T66" i="5" s="1"/>
  <c r="S66" i="5" s="1"/>
  <c r="FL111" i="4"/>
  <c r="FZ111" i="4" s="1"/>
  <c r="X112" i="5" s="1"/>
  <c r="W112" i="5" s="1"/>
  <c r="FF46" i="4"/>
  <c r="FT46" i="4" s="1"/>
  <c r="N47" i="5" s="1"/>
  <c r="M47" i="5" s="1"/>
  <c r="FN133" i="4"/>
  <c r="GB133" i="4" s="1"/>
  <c r="AB134" i="5" s="1"/>
  <c r="FH60" i="4"/>
  <c r="FV60" i="4" s="1"/>
  <c r="R61" i="5" s="1"/>
  <c r="Q61" i="5" s="1"/>
  <c r="FC64" i="4"/>
  <c r="FQ64" i="4" s="1"/>
  <c r="FE10" i="4"/>
  <c r="FS10" i="4" s="1"/>
  <c r="L11" i="5" s="1"/>
  <c r="K11" i="5" s="1"/>
  <c r="FH8" i="4"/>
  <c r="FV8" i="4" s="1"/>
  <c r="R9" i="5" s="1"/>
  <c r="Q9" i="5" s="1"/>
  <c r="FD66" i="4"/>
  <c r="FR66" i="4" s="1"/>
  <c r="J67" i="5" s="1"/>
  <c r="I67" i="5" s="1"/>
  <c r="FH134" i="4"/>
  <c r="FV134" i="4" s="1"/>
  <c r="R135" i="5" s="1"/>
  <c r="Q135" i="5" s="1"/>
  <c r="FD87" i="4"/>
  <c r="FR87" i="4" s="1"/>
  <c r="J88" i="5" s="1"/>
  <c r="I88" i="5" s="1"/>
  <c r="FD95" i="4"/>
  <c r="FR95" i="4" s="1"/>
  <c r="J96" i="5" s="1"/>
  <c r="I96" i="5" s="1"/>
  <c r="FH62" i="4"/>
  <c r="FV62" i="4" s="1"/>
  <c r="R63" i="5" s="1"/>
  <c r="Q63" i="5" s="1"/>
  <c r="FG124" i="4"/>
  <c r="FU124" i="4" s="1"/>
  <c r="P125" i="5" s="1"/>
  <c r="O125" i="5" s="1"/>
  <c r="FD35" i="4"/>
  <c r="FR35" i="4" s="1"/>
  <c r="J36" i="5" s="1"/>
  <c r="I36" i="5" s="1"/>
  <c r="FK39" i="4"/>
  <c r="FY39" i="4" s="1"/>
  <c r="V40" i="5" s="1"/>
  <c r="U40" i="5" s="1"/>
  <c r="FL13" i="4"/>
  <c r="FZ13" i="4" s="1"/>
  <c r="X14" i="5" s="1"/>
  <c r="W14" i="5" s="1"/>
  <c r="FH121" i="4"/>
  <c r="FV121" i="4" s="1"/>
  <c r="R122" i="5" s="1"/>
  <c r="Q122" i="5" s="1"/>
  <c r="FG36" i="4"/>
  <c r="FU36" i="4" s="1"/>
  <c r="P37" i="5" s="1"/>
  <c r="O37" i="5" s="1"/>
  <c r="FF37" i="4"/>
  <c r="FT37" i="4" s="1"/>
  <c r="N38" i="5" s="1"/>
  <c r="M38" i="5" s="1"/>
  <c r="FJ22" i="4"/>
  <c r="FX22" i="4" s="1"/>
  <c r="FG84" i="4"/>
  <c r="FU84" i="4" s="1"/>
  <c r="P85" i="5" s="1"/>
  <c r="O85" i="5" s="1"/>
  <c r="FI35" i="4"/>
  <c r="FW35" i="4" s="1"/>
  <c r="T36" i="5" s="1"/>
  <c r="S36" i="5" s="1"/>
  <c r="FN24" i="4"/>
  <c r="GB24" i="4" s="1"/>
  <c r="AB25" i="5" s="1"/>
  <c r="FJ81" i="4"/>
  <c r="FX81" i="4" s="1"/>
  <c r="FH73" i="4"/>
  <c r="FV73" i="4" s="1"/>
  <c r="R74" i="5" s="1"/>
  <c r="Q74" i="5" s="1"/>
  <c r="FL26" i="4"/>
  <c r="FZ26" i="4" s="1"/>
  <c r="X27" i="5" s="1"/>
  <c r="W27" i="5" s="1"/>
  <c r="FH7" i="4"/>
  <c r="FV7" i="4" s="1"/>
  <c r="R8" i="5" s="1"/>
  <c r="Q8" i="5" s="1"/>
  <c r="FI32" i="4"/>
  <c r="FW32" i="4" s="1"/>
  <c r="T33" i="5" s="1"/>
  <c r="S33" i="5" s="1"/>
  <c r="FD11" i="4"/>
  <c r="FR11" i="4" s="1"/>
  <c r="J12" i="5" s="1"/>
  <c r="I12" i="5" s="1"/>
  <c r="FF62" i="4"/>
  <c r="FT62" i="4" s="1"/>
  <c r="N63" i="5" s="1"/>
  <c r="M63" i="5" s="1"/>
  <c r="FE83" i="4"/>
  <c r="FS83" i="4" s="1"/>
  <c r="L84" i="5" s="1"/>
  <c r="K84" i="5" s="1"/>
  <c r="FD47" i="4"/>
  <c r="FR47" i="4" s="1"/>
  <c r="J48" i="5" s="1"/>
  <c r="I48" i="5" s="1"/>
  <c r="FN4" i="4"/>
  <c r="GB4" i="4" s="1"/>
  <c r="AB5" i="5" s="1"/>
  <c r="FC7" i="4"/>
  <c r="FQ7" i="4" s="1"/>
  <c r="FL8" i="4"/>
  <c r="FZ8" i="4" s="1"/>
  <c r="X9" i="5" s="1"/>
  <c r="W9" i="5" s="1"/>
  <c r="FI22" i="4"/>
  <c r="FW22" i="4" s="1"/>
  <c r="T23" i="5" s="1"/>
  <c r="S23" i="5" s="1"/>
  <c r="FE114" i="4"/>
  <c r="FS114" i="4" s="1"/>
  <c r="L115" i="5" s="1"/>
  <c r="K115" i="5" s="1"/>
  <c r="FK57" i="4"/>
  <c r="FY57" i="4" s="1"/>
  <c r="V58" i="5" s="1"/>
  <c r="U58" i="5" s="1"/>
  <c r="FC91" i="4"/>
  <c r="FQ91" i="4" s="1"/>
  <c r="FD80" i="4"/>
  <c r="FR80" i="4" s="1"/>
  <c r="J81" i="5" s="1"/>
  <c r="I81" i="5" s="1"/>
  <c r="FL49" i="4"/>
  <c r="FZ49" i="4" s="1"/>
  <c r="X50" i="5" s="1"/>
  <c r="W50" i="5" s="1"/>
  <c r="FJ137" i="4"/>
  <c r="FX137" i="4" s="1"/>
  <c r="FF19" i="4"/>
  <c r="FT19" i="4" s="1"/>
  <c r="N20" i="5" s="1"/>
  <c r="M20" i="5" s="1"/>
  <c r="FK124" i="4"/>
  <c r="FY124" i="4" s="1"/>
  <c r="V125" i="5" s="1"/>
  <c r="U125" i="5" s="1"/>
  <c r="FF16" i="4"/>
  <c r="FT16" i="4" s="1"/>
  <c r="N17" i="5" s="1"/>
  <c r="M17" i="5" s="1"/>
  <c r="FF53" i="4"/>
  <c r="FT53" i="4" s="1"/>
  <c r="N54" i="5" s="1"/>
  <c r="M54" i="5" s="1"/>
  <c r="FI5" i="4"/>
  <c r="FW5" i="4" s="1"/>
  <c r="T6" i="5" s="1"/>
  <c r="S6" i="5" s="1"/>
  <c r="FC104" i="4"/>
  <c r="FQ104" i="4" s="1"/>
  <c r="FK72" i="4"/>
  <c r="FY72" i="4" s="1"/>
  <c r="V73" i="5" s="1"/>
  <c r="U73" i="5" s="1"/>
  <c r="FK42" i="4"/>
  <c r="FY42" i="4" s="1"/>
  <c r="V43" i="5" s="1"/>
  <c r="U43" i="5" s="1"/>
  <c r="FK64" i="4"/>
  <c r="FY64" i="4" s="1"/>
  <c r="V65" i="5" s="1"/>
  <c r="U65" i="5" s="1"/>
  <c r="FC122" i="4"/>
  <c r="FQ122" i="4" s="1"/>
  <c r="FC60" i="4"/>
  <c r="FQ60" i="4" s="1"/>
  <c r="FI103" i="4"/>
  <c r="FW103" i="4" s="1"/>
  <c r="T104" i="5" s="1"/>
  <c r="S104" i="5" s="1"/>
  <c r="FH84" i="4"/>
  <c r="FV84" i="4" s="1"/>
  <c r="R85" i="5" s="1"/>
  <c r="Q85" i="5" s="1"/>
  <c r="FJ66" i="4"/>
  <c r="FX66" i="4" s="1"/>
  <c r="FL103" i="4"/>
  <c r="FZ103" i="4" s="1"/>
  <c r="X104" i="5" s="1"/>
  <c r="W104" i="5" s="1"/>
  <c r="FJ83" i="4"/>
  <c r="FX83" i="4" s="1"/>
  <c r="FJ59" i="4"/>
  <c r="FX59" i="4" s="1"/>
  <c r="FJ82" i="4"/>
  <c r="FX82" i="4" s="1"/>
  <c r="FF24" i="4"/>
  <c r="FT24" i="4" s="1"/>
  <c r="N25" i="5" s="1"/>
  <c r="M25" i="5" s="1"/>
  <c r="FH9" i="4"/>
  <c r="FV9" i="4" s="1"/>
  <c r="R10" i="5" s="1"/>
  <c r="Q10" i="5" s="1"/>
  <c r="FK5" i="4"/>
  <c r="FY5" i="4" s="1"/>
  <c r="V6" i="5" s="1"/>
  <c r="U6" i="5" s="1"/>
  <c r="FI38" i="4"/>
  <c r="FW38" i="4" s="1"/>
  <c r="T39" i="5" s="1"/>
  <c r="S39" i="5" s="1"/>
  <c r="FE17" i="4"/>
  <c r="FS17" i="4" s="1"/>
  <c r="L18" i="5" s="1"/>
  <c r="K18" i="5" s="1"/>
  <c r="FF43" i="4"/>
  <c r="FT43" i="4" s="1"/>
  <c r="N44" i="5" s="1"/>
  <c r="M44" i="5" s="1"/>
  <c r="FJ127" i="4"/>
  <c r="FX127" i="4" s="1"/>
  <c r="FL110" i="4"/>
  <c r="FZ110" i="4" s="1"/>
  <c r="X111" i="5" s="1"/>
  <c r="W111" i="5" s="1"/>
  <c r="FG82" i="4"/>
  <c r="FU82" i="4" s="1"/>
  <c r="P83" i="5" s="1"/>
  <c r="O83" i="5" s="1"/>
  <c r="FJ52" i="4"/>
  <c r="FX52" i="4" s="1"/>
  <c r="FL100" i="4"/>
  <c r="FZ100" i="4" s="1"/>
  <c r="X101" i="5" s="1"/>
  <c r="W101" i="5" s="1"/>
  <c r="FN20" i="4"/>
  <c r="GB20" i="4" s="1"/>
  <c r="AB21" i="5" s="1"/>
  <c r="FF67" i="4"/>
  <c r="FT67" i="4" s="1"/>
  <c r="N68" i="5" s="1"/>
  <c r="M68" i="5" s="1"/>
  <c r="FM45" i="4"/>
  <c r="GA45" i="4" s="1"/>
  <c r="Z46" i="5" s="1"/>
  <c r="Y46" i="5" s="1"/>
  <c r="FE118" i="4"/>
  <c r="FS118" i="4" s="1"/>
  <c r="L119" i="5" s="1"/>
  <c r="K119" i="5" s="1"/>
  <c r="FC40" i="4"/>
  <c r="FQ40" i="4" s="1"/>
  <c r="FG3" i="4"/>
  <c r="FU3" i="4" s="1"/>
  <c r="P4" i="5" s="1"/>
  <c r="O4" i="5" s="1"/>
  <c r="FK33" i="4"/>
  <c r="FY33" i="4" s="1"/>
  <c r="V34" i="5" s="1"/>
  <c r="U34" i="5" s="1"/>
  <c r="FK100" i="4"/>
  <c r="FY100" i="4" s="1"/>
  <c r="V101" i="5" s="1"/>
  <c r="U101" i="5" s="1"/>
  <c r="FF92" i="4"/>
  <c r="FT92" i="4" s="1"/>
  <c r="N93" i="5" s="1"/>
  <c r="M93" i="5" s="1"/>
  <c r="FJ32" i="4"/>
  <c r="FX32" i="4" s="1"/>
  <c r="FC20" i="4"/>
  <c r="FQ20" i="4" s="1"/>
  <c r="FE37" i="4"/>
  <c r="FS37" i="4" s="1"/>
  <c r="L38" i="5" s="1"/>
  <c r="K38" i="5" s="1"/>
  <c r="FI9" i="4"/>
  <c r="FW9" i="4" s="1"/>
  <c r="T10" i="5" s="1"/>
  <c r="S10" i="5" s="1"/>
  <c r="FM14" i="4"/>
  <c r="GA14" i="4" s="1"/>
  <c r="Z15" i="5" s="1"/>
  <c r="Y15" i="5" s="1"/>
  <c r="FK53" i="4"/>
  <c r="FY53" i="4" s="1"/>
  <c r="V54" i="5" s="1"/>
  <c r="U54" i="5" s="1"/>
  <c r="FJ13" i="4"/>
  <c r="FX13" i="4" s="1"/>
  <c r="FK127" i="4"/>
  <c r="FY127" i="4" s="1"/>
  <c r="V128" i="5" s="1"/>
  <c r="U128" i="5" s="1"/>
  <c r="FI7" i="4"/>
  <c r="FW7" i="4" s="1"/>
  <c r="T8" i="5" s="1"/>
  <c r="S8" i="5" s="1"/>
  <c r="FM85" i="4"/>
  <c r="GA85" i="4" s="1"/>
  <c r="Z86" i="5" s="1"/>
  <c r="Y86" i="5" s="1"/>
  <c r="FF32" i="4"/>
  <c r="FT32" i="4" s="1"/>
  <c r="N33" i="5" s="1"/>
  <c r="M33" i="5" s="1"/>
  <c r="FH114" i="4"/>
  <c r="FV114" i="4" s="1"/>
  <c r="R115" i="5" s="1"/>
  <c r="Q115" i="5" s="1"/>
  <c r="FE63" i="4"/>
  <c r="FS63" i="4" s="1"/>
  <c r="L64" i="5" s="1"/>
  <c r="K64" i="5" s="1"/>
  <c r="FM89" i="4"/>
  <c r="GA89" i="4" s="1"/>
  <c r="Z90" i="5" s="1"/>
  <c r="Y90" i="5" s="1"/>
  <c r="FJ71" i="4"/>
  <c r="FX71" i="4" s="1"/>
  <c r="FC120" i="4"/>
  <c r="FQ120" i="4" s="1"/>
  <c r="FC12" i="4"/>
  <c r="FQ12" i="4" s="1"/>
  <c r="FI77" i="4"/>
  <c r="FW77" i="4" s="1"/>
  <c r="T78" i="5" s="1"/>
  <c r="S78" i="5" s="1"/>
  <c r="FG40" i="4"/>
  <c r="FU40" i="4" s="1"/>
  <c r="P41" i="5" s="1"/>
  <c r="O41" i="5" s="1"/>
  <c r="FN86" i="4"/>
  <c r="GB86" i="4" s="1"/>
  <c r="AB87" i="5" s="1"/>
  <c r="FI78" i="4"/>
  <c r="FW78" i="4" s="1"/>
  <c r="T79" i="5" s="1"/>
  <c r="S79" i="5" s="1"/>
  <c r="FM42" i="4"/>
  <c r="GA42" i="4" s="1"/>
  <c r="Z43" i="5" s="1"/>
  <c r="Y43" i="5" s="1"/>
  <c r="FG140" i="4"/>
  <c r="FU140" i="4" s="1"/>
  <c r="P141" i="5" s="1"/>
  <c r="O141" i="5" s="1"/>
  <c r="FM27" i="4"/>
  <c r="GA27" i="4" s="1"/>
  <c r="Z28" i="5" s="1"/>
  <c r="Y28" i="5" s="1"/>
  <c r="FG20" i="4"/>
  <c r="FU20" i="4" s="1"/>
  <c r="P21" i="5" s="1"/>
  <c r="O21" i="5" s="1"/>
  <c r="FJ3" i="4"/>
  <c r="FX3" i="4" s="1"/>
  <c r="FJ116" i="4"/>
  <c r="FX116" i="4" s="1"/>
  <c r="FH123" i="4"/>
  <c r="FV123" i="4" s="1"/>
  <c r="R124" i="5" s="1"/>
  <c r="Q124" i="5" s="1"/>
  <c r="FD29" i="4"/>
  <c r="FR29" i="4" s="1"/>
  <c r="J30" i="5" s="1"/>
  <c r="I30" i="5" s="1"/>
  <c r="FN112" i="4"/>
  <c r="GB112" i="4" s="1"/>
  <c r="AB113" i="5" s="1"/>
  <c r="FM114" i="4"/>
  <c r="GA114" i="4" s="1"/>
  <c r="Z115" i="5" s="1"/>
  <c r="Y115" i="5" s="1"/>
  <c r="FF130" i="4"/>
  <c r="FT130" i="4" s="1"/>
  <c r="N131" i="5" s="1"/>
  <c r="M131" i="5" s="1"/>
  <c r="FI57" i="4"/>
  <c r="FW57" i="4" s="1"/>
  <c r="T58" i="5" s="1"/>
  <c r="S58" i="5" s="1"/>
  <c r="FN139" i="4"/>
  <c r="GB139" i="4" s="1"/>
  <c r="AB140" i="5" s="1"/>
  <c r="FE110" i="4"/>
  <c r="FS110" i="4" s="1"/>
  <c r="L111" i="5" s="1"/>
  <c r="K111" i="5" s="1"/>
  <c r="FG107" i="4"/>
  <c r="FU107" i="4" s="1"/>
  <c r="P108" i="5" s="1"/>
  <c r="O108" i="5" s="1"/>
  <c r="FI59" i="4"/>
  <c r="FW59" i="4" s="1"/>
  <c r="T60" i="5" s="1"/>
  <c r="S60" i="5" s="1"/>
  <c r="FG139" i="4"/>
  <c r="FU139" i="4" s="1"/>
  <c r="P140" i="5" s="1"/>
  <c r="O140" i="5" s="1"/>
  <c r="FM110" i="4"/>
  <c r="GA110" i="4" s="1"/>
  <c r="Z111" i="5" s="1"/>
  <c r="Y111" i="5" s="1"/>
  <c r="FK73" i="4"/>
  <c r="FY73" i="4" s="1"/>
  <c r="V74" i="5" s="1"/>
  <c r="U74" i="5" s="1"/>
  <c r="FM50" i="4"/>
  <c r="GA50" i="4" s="1"/>
  <c r="Z51" i="5" s="1"/>
  <c r="Y51" i="5" s="1"/>
  <c r="FM87" i="4"/>
  <c r="GA87" i="4" s="1"/>
  <c r="Z88" i="5" s="1"/>
  <c r="Y88" i="5" s="1"/>
  <c r="FG89" i="4"/>
  <c r="FU89" i="4" s="1"/>
  <c r="P90" i="5" s="1"/>
  <c r="O90" i="5" s="1"/>
  <c r="FI118" i="4"/>
  <c r="FW118" i="4" s="1"/>
  <c r="T119" i="5" s="1"/>
  <c r="S119" i="5" s="1"/>
  <c r="FJ130" i="4"/>
  <c r="FX130" i="4" s="1"/>
  <c r="FI95" i="4"/>
  <c r="FW95" i="4" s="1"/>
  <c r="T96" i="5" s="1"/>
  <c r="S96" i="5" s="1"/>
  <c r="FH41" i="4"/>
  <c r="FV41" i="4" s="1"/>
  <c r="R42" i="5" s="1"/>
  <c r="Q42" i="5" s="1"/>
  <c r="FL97" i="4"/>
  <c r="FZ97" i="4" s="1"/>
  <c r="X98" i="5" s="1"/>
  <c r="W98" i="5" s="1"/>
  <c r="FE49" i="4"/>
  <c r="FS49" i="4" s="1"/>
  <c r="L50" i="5" s="1"/>
  <c r="K50" i="5" s="1"/>
  <c r="FJ106" i="4"/>
  <c r="FX106" i="4" s="1"/>
  <c r="FE58" i="4"/>
  <c r="FS58" i="4" s="1"/>
  <c r="L59" i="5" s="1"/>
  <c r="K59" i="5" s="1"/>
  <c r="FI93" i="4"/>
  <c r="FW93" i="4" s="1"/>
  <c r="T94" i="5" s="1"/>
  <c r="S94" i="5" s="1"/>
  <c r="FD17" i="4"/>
  <c r="FR17" i="4" s="1"/>
  <c r="J18" i="5" s="1"/>
  <c r="I18" i="5" s="1"/>
  <c r="FI15" i="4"/>
  <c r="FW15" i="4" s="1"/>
  <c r="T16" i="5" s="1"/>
  <c r="S16" i="5" s="1"/>
  <c r="FF15" i="4"/>
  <c r="FT15" i="4" s="1"/>
  <c r="N16" i="5" s="1"/>
  <c r="M16" i="5" s="1"/>
  <c r="FK112" i="4"/>
  <c r="FY112" i="4" s="1"/>
  <c r="V113" i="5" s="1"/>
  <c r="U113" i="5" s="1"/>
  <c r="FG122" i="4"/>
  <c r="FU122" i="4" s="1"/>
  <c r="P123" i="5" s="1"/>
  <c r="O123" i="5" s="1"/>
  <c r="FN34" i="4"/>
  <c r="GB34" i="4" s="1"/>
  <c r="AB35" i="5" s="1"/>
  <c r="FG15" i="4"/>
  <c r="FU15" i="4" s="1"/>
  <c r="P16" i="5" s="1"/>
  <c r="O16" i="5" s="1"/>
  <c r="FL95" i="4"/>
  <c r="FZ95" i="4" s="1"/>
  <c r="X96" i="5" s="1"/>
  <c r="W96" i="5" s="1"/>
  <c r="FE103" i="4"/>
  <c r="FS103" i="4" s="1"/>
  <c r="L104" i="5" s="1"/>
  <c r="K104" i="5" s="1"/>
  <c r="FC18" i="4"/>
  <c r="FQ18" i="4" s="1"/>
  <c r="FC9" i="4"/>
  <c r="FQ9" i="4" s="1"/>
  <c r="FJ63" i="4"/>
  <c r="FX63" i="4" s="1"/>
  <c r="FC55" i="4"/>
  <c r="FQ55" i="4" s="1"/>
  <c r="FF4" i="4"/>
  <c r="FT4" i="4" s="1"/>
  <c r="N5" i="5" s="1"/>
  <c r="M5" i="5" s="1"/>
  <c r="FE18" i="4"/>
  <c r="FS18" i="4" s="1"/>
  <c r="L19" i="5" s="1"/>
  <c r="K19" i="5" s="1"/>
  <c r="FM75" i="4"/>
  <c r="GA75" i="4" s="1"/>
  <c r="Z76" i="5" s="1"/>
  <c r="Y76" i="5" s="1"/>
  <c r="FH88" i="4"/>
  <c r="FV88" i="4" s="1"/>
  <c r="R89" i="5" s="1"/>
  <c r="Q89" i="5" s="1"/>
  <c r="FG102" i="4"/>
  <c r="FU102" i="4" s="1"/>
  <c r="P103" i="5" s="1"/>
  <c r="O103" i="5" s="1"/>
  <c r="FM131" i="4"/>
  <c r="GA131" i="4" s="1"/>
  <c r="Z132" i="5" s="1"/>
  <c r="Y132" i="5" s="1"/>
  <c r="FK104" i="4"/>
  <c r="FY104" i="4" s="1"/>
  <c r="V105" i="5" s="1"/>
  <c r="U105" i="5" s="1"/>
  <c r="FM62" i="4"/>
  <c r="GA62" i="4" s="1"/>
  <c r="Z63" i="5" s="1"/>
  <c r="Y63" i="5" s="1"/>
  <c r="FL58" i="4"/>
  <c r="FZ58" i="4" s="1"/>
  <c r="X59" i="5" s="1"/>
  <c r="W59" i="5" s="1"/>
  <c r="FJ19" i="4"/>
  <c r="FX19" i="4" s="1"/>
  <c r="FL67" i="4"/>
  <c r="FZ67" i="4" s="1"/>
  <c r="X68" i="5" s="1"/>
  <c r="W68" i="5" s="1"/>
  <c r="FK55" i="4"/>
  <c r="FY55" i="4" s="1"/>
  <c r="V56" i="5" s="1"/>
  <c r="U56" i="5" s="1"/>
  <c r="FG33" i="4"/>
  <c r="FU33" i="4" s="1"/>
  <c r="P34" i="5" s="1"/>
  <c r="O34" i="5" s="1"/>
  <c r="FE124" i="4"/>
  <c r="FS124" i="4" s="1"/>
  <c r="L125" i="5" s="1"/>
  <c r="K125" i="5" s="1"/>
  <c r="FI69" i="4"/>
  <c r="FW69" i="4" s="1"/>
  <c r="T70" i="5" s="1"/>
  <c r="S70" i="5" s="1"/>
  <c r="FH13" i="4"/>
  <c r="FV13" i="4" s="1"/>
  <c r="R14" i="5" s="1"/>
  <c r="Q14" i="5" s="1"/>
  <c r="FK11" i="4"/>
  <c r="FY11" i="4" s="1"/>
  <c r="V12" i="5" s="1"/>
  <c r="U12" i="5" s="1"/>
  <c r="FI27" i="4"/>
  <c r="FW27" i="4" s="1"/>
  <c r="T28" i="5" s="1"/>
  <c r="S28" i="5" s="1"/>
  <c r="FJ35" i="4"/>
  <c r="FX35" i="4" s="1"/>
  <c r="FD48" i="4"/>
  <c r="FR48" i="4" s="1"/>
  <c r="J49" i="5" s="1"/>
  <c r="I49" i="5" s="1"/>
  <c r="FI44" i="4"/>
  <c r="FW44" i="4" s="1"/>
  <c r="T45" i="5" s="1"/>
  <c r="S45" i="5" s="1"/>
  <c r="FM5" i="4"/>
  <c r="GA5" i="4" s="1"/>
  <c r="Z6" i="5" s="1"/>
  <c r="Y6" i="5" s="1"/>
  <c r="FK47" i="4"/>
  <c r="FY47" i="4" s="1"/>
  <c r="V48" i="5" s="1"/>
  <c r="U48" i="5" s="1"/>
  <c r="FD119" i="4"/>
  <c r="FR119" i="4" s="1"/>
  <c r="J120" i="5" s="1"/>
  <c r="I120" i="5" s="1"/>
  <c r="FF31" i="4"/>
  <c r="FT31" i="4" s="1"/>
  <c r="N32" i="5" s="1"/>
  <c r="M32" i="5" s="1"/>
  <c r="FE131" i="4"/>
  <c r="FS131" i="4" s="1"/>
  <c r="L132" i="5" s="1"/>
  <c r="K132" i="5" s="1"/>
  <c r="FC89" i="4"/>
  <c r="FQ89" i="4" s="1"/>
  <c r="FG58" i="4"/>
  <c r="FU58" i="4" s="1"/>
  <c r="P59" i="5" s="1"/>
  <c r="O59" i="5" s="1"/>
  <c r="FH54" i="4"/>
  <c r="FV54" i="4" s="1"/>
  <c r="R55" i="5" s="1"/>
  <c r="Q55" i="5" s="1"/>
  <c r="FL15" i="4"/>
  <c r="FZ15" i="4" s="1"/>
  <c r="X16" i="5" s="1"/>
  <c r="W16" i="5" s="1"/>
  <c r="FN66" i="4"/>
  <c r="GB66" i="4" s="1"/>
  <c r="AB67" i="5" s="1"/>
  <c r="FN124" i="4"/>
  <c r="GB124" i="4" s="1"/>
  <c r="AB125" i="5" s="1"/>
  <c r="FD86" i="4"/>
  <c r="FR86" i="4" s="1"/>
  <c r="J87" i="5" s="1"/>
  <c r="I87" i="5" s="1"/>
  <c r="FD92" i="4"/>
  <c r="FR92" i="4" s="1"/>
  <c r="J93" i="5" s="1"/>
  <c r="I93" i="5" s="1"/>
  <c r="FK111" i="4"/>
  <c r="FY111" i="4" s="1"/>
  <c r="V112" i="5" s="1"/>
  <c r="U112" i="5" s="1"/>
  <c r="FC29" i="4"/>
  <c r="FQ29" i="4" s="1"/>
  <c r="FI31" i="4"/>
  <c r="FW31" i="4" s="1"/>
  <c r="T32" i="5" s="1"/>
  <c r="S32" i="5" s="1"/>
  <c r="FC87" i="4"/>
  <c r="FQ87" i="4" s="1"/>
  <c r="FL90" i="4"/>
  <c r="FZ90" i="4" s="1"/>
  <c r="X91" i="5" s="1"/>
  <c r="W91" i="5" s="1"/>
  <c r="FL63" i="4"/>
  <c r="FZ63" i="4" s="1"/>
  <c r="X64" i="5" s="1"/>
  <c r="W64" i="5" s="1"/>
  <c r="FF96" i="4"/>
  <c r="FT96" i="4" s="1"/>
  <c r="N97" i="5" s="1"/>
  <c r="M97" i="5" s="1"/>
  <c r="FG120" i="4"/>
  <c r="FU120" i="4" s="1"/>
  <c r="P121" i="5" s="1"/>
  <c r="O121" i="5" s="1"/>
  <c r="FG12" i="4"/>
  <c r="FU12" i="4" s="1"/>
  <c r="P13" i="5" s="1"/>
  <c r="O13" i="5" s="1"/>
  <c r="FG113" i="4"/>
  <c r="FU113" i="4" s="1"/>
  <c r="P114" i="5" s="1"/>
  <c r="O114" i="5" s="1"/>
  <c r="FI49" i="4"/>
  <c r="FW49" i="4" s="1"/>
  <c r="T50" i="5" s="1"/>
  <c r="S50" i="5" s="1"/>
  <c r="FJ117" i="4"/>
  <c r="FX117" i="4" s="1"/>
  <c r="FM10" i="4"/>
  <c r="GA10" i="4" s="1"/>
  <c r="Z11" i="5" s="1"/>
  <c r="Y11" i="5" s="1"/>
  <c r="FI20" i="4"/>
  <c r="FW20" i="4" s="1"/>
  <c r="T21" i="5" s="1"/>
  <c r="S21" i="5" s="1"/>
  <c r="FD136" i="4"/>
  <c r="FR136" i="4" s="1"/>
  <c r="J137" i="5" s="1"/>
  <c r="I137" i="5" s="1"/>
  <c r="FD84" i="4"/>
  <c r="FR84" i="4" s="1"/>
  <c r="J85" i="5" s="1"/>
  <c r="I85" i="5" s="1"/>
  <c r="FF93" i="4"/>
  <c r="FT93" i="4" s="1"/>
  <c r="N94" i="5" s="1"/>
  <c r="M94" i="5" s="1"/>
  <c r="FM100" i="4"/>
  <c r="GA100" i="4" s="1"/>
  <c r="Z101" i="5" s="1"/>
  <c r="Y101" i="5" s="1"/>
  <c r="FE135" i="4"/>
  <c r="FS135" i="4" s="1"/>
  <c r="L136" i="5" s="1"/>
  <c r="K136" i="5" s="1"/>
  <c r="FN32" i="4"/>
  <c r="GB32" i="4" s="1"/>
  <c r="AB33" i="5" s="1"/>
  <c r="FE112" i="4"/>
  <c r="FS112" i="4" s="1"/>
  <c r="L113" i="5" s="1"/>
  <c r="K113" i="5" s="1"/>
  <c r="FM127" i="4"/>
  <c r="GA127" i="4" s="1"/>
  <c r="Z128" i="5" s="1"/>
  <c r="Y128" i="5" s="1"/>
  <c r="FG64" i="4"/>
  <c r="FU64" i="4" s="1"/>
  <c r="P65" i="5" s="1"/>
  <c r="O65" i="5" s="1"/>
  <c r="FN53" i="4"/>
  <c r="GB53" i="4" s="1"/>
  <c r="AB54" i="5" s="1"/>
  <c r="FI6" i="4"/>
  <c r="FW6" i="4" s="1"/>
  <c r="T7" i="5" s="1"/>
  <c r="S7" i="5" s="1"/>
  <c r="FM36" i="4"/>
  <c r="GA36" i="4" s="1"/>
  <c r="Z37" i="5" s="1"/>
  <c r="Y37" i="5" s="1"/>
  <c r="FH110" i="4"/>
  <c r="FV110" i="4" s="1"/>
  <c r="R111" i="5" s="1"/>
  <c r="Q111" i="5" s="1"/>
  <c r="FE9" i="4"/>
  <c r="FS9" i="4" s="1"/>
  <c r="L10" i="5" s="1"/>
  <c r="K10" i="5" s="1"/>
  <c r="FD53" i="4"/>
  <c r="FR53" i="4" s="1"/>
  <c r="J54" i="5" s="1"/>
  <c r="I54" i="5" s="1"/>
  <c r="FM18" i="4"/>
  <c r="GA18" i="4" s="1"/>
  <c r="Z19" i="5" s="1"/>
  <c r="Y19" i="5" s="1"/>
  <c r="FK29" i="4"/>
  <c r="FY29" i="4" s="1"/>
  <c r="V30" i="5" s="1"/>
  <c r="U30" i="5" s="1"/>
  <c r="FH43" i="4"/>
  <c r="FV43" i="4" s="1"/>
  <c r="R44" i="5" s="1"/>
  <c r="Q44" i="5" s="1"/>
  <c r="FK85" i="4"/>
  <c r="FY85" i="4" s="1"/>
  <c r="V86" i="5" s="1"/>
  <c r="U86" i="5" s="1"/>
  <c r="FJ44" i="4"/>
  <c r="FX44" i="4" s="1"/>
  <c r="FE22" i="4"/>
  <c r="FS22" i="4" s="1"/>
  <c r="L23" i="5" s="1"/>
  <c r="K23" i="5" s="1"/>
  <c r="FD60" i="4"/>
  <c r="FR60" i="4" s="1"/>
  <c r="J61" i="5" s="1"/>
  <c r="I61" i="5" s="1"/>
  <c r="FI131" i="4"/>
  <c r="FW131" i="4" s="1"/>
  <c r="T132" i="5" s="1"/>
  <c r="S132" i="5" s="1"/>
  <c r="FH122" i="4"/>
  <c r="FV122" i="4" s="1"/>
  <c r="R123" i="5" s="1"/>
  <c r="Q123" i="5" s="1"/>
  <c r="FL59" i="4"/>
  <c r="FZ59" i="4" s="1"/>
  <c r="X60" i="5" s="1"/>
  <c r="W60" i="5" s="1"/>
  <c r="FH66" i="4"/>
  <c r="FV66" i="4" s="1"/>
  <c r="R67" i="5" s="1"/>
  <c r="Q67" i="5" s="1"/>
  <c r="FK3" i="4"/>
  <c r="FY3" i="4" s="1"/>
  <c r="V4" i="5" s="1"/>
  <c r="U4" i="5" s="1"/>
  <c r="FG87" i="4"/>
  <c r="FU87" i="4" s="1"/>
  <c r="P88" i="5" s="1"/>
  <c r="O88" i="5" s="1"/>
  <c r="FN59" i="4"/>
  <c r="GB59" i="4" s="1"/>
  <c r="AB60" i="5" s="1"/>
  <c r="FK23" i="4"/>
  <c r="FY23" i="4" s="1"/>
  <c r="V24" i="5" s="1"/>
  <c r="U24" i="5" s="1"/>
  <c r="FJ43" i="4"/>
  <c r="FX43" i="4" s="1"/>
  <c r="FH93" i="4"/>
  <c r="FV93" i="4" s="1"/>
  <c r="R94" i="5" s="1"/>
  <c r="Q94" i="5" s="1"/>
  <c r="FM137" i="4"/>
  <c r="GA137" i="4" s="1"/>
  <c r="Z138" i="5" s="1"/>
  <c r="Y138" i="5" s="1"/>
  <c r="FF126" i="4"/>
  <c r="FT126" i="4" s="1"/>
  <c r="N127" i="5" s="1"/>
  <c r="M127" i="5" s="1"/>
  <c r="FI14" i="4"/>
  <c r="FW14" i="4" s="1"/>
  <c r="T15" i="5" s="1"/>
  <c r="S15" i="5" s="1"/>
  <c r="FN55" i="4"/>
  <c r="GB55" i="4" s="1"/>
  <c r="AB56" i="5" s="1"/>
  <c r="FF78" i="4"/>
  <c r="FT78" i="4" s="1"/>
  <c r="N79" i="5" s="1"/>
  <c r="M79" i="5" s="1"/>
  <c r="FI85" i="4"/>
  <c r="FW85" i="4" s="1"/>
  <c r="T86" i="5" s="1"/>
  <c r="S86" i="5" s="1"/>
  <c r="FF21" i="4"/>
  <c r="FT21" i="4" s="1"/>
  <c r="N22" i="5" s="1"/>
  <c r="M22" i="5" s="1"/>
  <c r="FD118" i="4"/>
  <c r="FR118" i="4" s="1"/>
  <c r="J119" i="5" s="1"/>
  <c r="I119" i="5" s="1"/>
  <c r="FK89" i="4"/>
  <c r="FY89" i="4" s="1"/>
  <c r="V90" i="5" s="1"/>
  <c r="U90" i="5" s="1"/>
  <c r="FJ33" i="4"/>
  <c r="FX33" i="4" s="1"/>
  <c r="FN117" i="4"/>
  <c r="GB117" i="4" s="1"/>
  <c r="AB118" i="5" s="1"/>
  <c r="FE128" i="4"/>
  <c r="FS128" i="4" s="1"/>
  <c r="L129" i="5" s="1"/>
  <c r="K129" i="5" s="1"/>
  <c r="FJ90" i="4"/>
  <c r="FX90" i="4" s="1"/>
  <c r="FD100" i="4"/>
  <c r="FR100" i="4" s="1"/>
  <c r="J101" i="5" s="1"/>
  <c r="I101" i="5" s="1"/>
  <c r="FJ86" i="4"/>
  <c r="FX86" i="4" s="1"/>
  <c r="FI60" i="4"/>
  <c r="FW60" i="4" s="1"/>
  <c r="T61" i="5" s="1"/>
  <c r="S61" i="5" s="1"/>
  <c r="FC66" i="4"/>
  <c r="FQ66" i="4" s="1"/>
  <c r="FN123" i="4"/>
  <c r="GB123" i="4" s="1"/>
  <c r="AB124" i="5" s="1"/>
  <c r="FN82" i="4"/>
  <c r="GB82" i="4" s="1"/>
  <c r="AB83" i="5" s="1"/>
  <c r="FL74" i="4"/>
  <c r="FZ74" i="4" s="1"/>
  <c r="X75" i="5" s="1"/>
  <c r="W75" i="5" s="1"/>
  <c r="FI89" i="4"/>
  <c r="FW89" i="4" s="1"/>
  <c r="T90" i="5" s="1"/>
  <c r="S90" i="5" s="1"/>
  <c r="FN19" i="4"/>
  <c r="GB19" i="4" s="1"/>
  <c r="AB20" i="5" s="1"/>
  <c r="FK133" i="4"/>
  <c r="FY133" i="4" s="1"/>
  <c r="V134" i="5" s="1"/>
  <c r="U134" i="5" s="1"/>
  <c r="FN76" i="4"/>
  <c r="GB76" i="4" s="1"/>
  <c r="AB77" i="5" s="1"/>
  <c r="FE50" i="4"/>
  <c r="FS50" i="4" s="1"/>
  <c r="L51" i="5" s="1"/>
  <c r="K51" i="5" s="1"/>
  <c r="FM99" i="4"/>
  <c r="GA99" i="4" s="1"/>
  <c r="Z100" i="5" s="1"/>
  <c r="Y100" i="5" s="1"/>
  <c r="FM97" i="4"/>
  <c r="GA97" i="4" s="1"/>
  <c r="Z98" i="5" s="1"/>
  <c r="Y98" i="5" s="1"/>
  <c r="FC56" i="4"/>
  <c r="FQ56" i="4" s="1"/>
  <c r="FN127" i="4"/>
  <c r="GB127" i="4" s="1"/>
  <c r="AB128" i="5" s="1"/>
  <c r="FE51" i="4"/>
  <c r="FS51" i="4" s="1"/>
  <c r="L52" i="5" s="1"/>
  <c r="K52" i="5" s="1"/>
  <c r="FL109" i="4"/>
  <c r="FZ109" i="4" s="1"/>
  <c r="X110" i="5" s="1"/>
  <c r="W110" i="5" s="1"/>
  <c r="FF64" i="4"/>
  <c r="FT64" i="4" s="1"/>
  <c r="N65" i="5" s="1"/>
  <c r="M65" i="5" s="1"/>
  <c r="FL129" i="4"/>
  <c r="FZ129" i="4" s="1"/>
  <c r="X130" i="5" s="1"/>
  <c r="W130" i="5" s="1"/>
  <c r="FL60" i="4"/>
  <c r="FZ60" i="4" s="1"/>
  <c r="X61" i="5" s="1"/>
  <c r="W61" i="5" s="1"/>
  <c r="FM109" i="4"/>
  <c r="GA109" i="4" s="1"/>
  <c r="Z110" i="5" s="1"/>
  <c r="Y110" i="5" s="1"/>
  <c r="FM103" i="4"/>
  <c r="GA103" i="4" s="1"/>
  <c r="Z104" i="5" s="1"/>
  <c r="Y104" i="5" s="1"/>
  <c r="FH78" i="4"/>
  <c r="FV78" i="4" s="1"/>
  <c r="R79" i="5" s="1"/>
  <c r="Q79" i="5" s="1"/>
  <c r="FL29" i="4"/>
  <c r="FZ29" i="4" s="1"/>
  <c r="X30" i="5" s="1"/>
  <c r="W30" i="5" s="1"/>
  <c r="FF106" i="4"/>
  <c r="FT106" i="4" s="1"/>
  <c r="N107" i="5" s="1"/>
  <c r="M107" i="5" s="1"/>
  <c r="FH113" i="4"/>
  <c r="FV113" i="4" s="1"/>
  <c r="R114" i="5" s="1"/>
  <c r="Q114" i="5" s="1"/>
  <c r="FG137" i="4"/>
  <c r="FU137" i="4" s="1"/>
  <c r="P138" i="5" s="1"/>
  <c r="O138" i="5" s="1"/>
  <c r="FL83" i="4"/>
  <c r="FZ83" i="4" s="1"/>
  <c r="X84" i="5" s="1"/>
  <c r="W84" i="5" s="1"/>
  <c r="FH40" i="4"/>
  <c r="FV40" i="4" s="1"/>
  <c r="R41" i="5" s="1"/>
  <c r="Q41" i="5" s="1"/>
  <c r="FE91" i="4"/>
  <c r="FS91" i="4" s="1"/>
  <c r="L92" i="5" s="1"/>
  <c r="K92" i="5" s="1"/>
  <c r="FI43" i="4"/>
  <c r="FW43" i="4" s="1"/>
  <c r="T44" i="5" s="1"/>
  <c r="S44" i="5" s="1"/>
  <c r="FE117" i="4"/>
  <c r="FS117" i="4" s="1"/>
  <c r="L118" i="5" s="1"/>
  <c r="K118" i="5" s="1"/>
  <c r="FE67" i="4"/>
  <c r="FS67" i="4" s="1"/>
  <c r="L68" i="5" s="1"/>
  <c r="K68" i="5" s="1"/>
  <c r="FN132" i="4"/>
  <c r="GB132" i="4" s="1"/>
  <c r="AB133" i="5" s="1"/>
  <c r="FE13" i="4"/>
  <c r="FS13" i="4" s="1"/>
  <c r="L14" i="5" s="1"/>
  <c r="K14" i="5" s="1"/>
  <c r="FF56" i="4"/>
  <c r="FT56" i="4" s="1"/>
  <c r="N57" i="5" s="1"/>
  <c r="M57" i="5" s="1"/>
  <c r="FK119" i="4"/>
  <c r="FY119" i="4" s="1"/>
  <c r="V120" i="5" s="1"/>
  <c r="U120" i="5" s="1"/>
  <c r="FM135" i="4"/>
  <c r="GA135" i="4" s="1"/>
  <c r="Z136" i="5" s="1"/>
  <c r="Y136" i="5" s="1"/>
  <c r="FJ15" i="4"/>
  <c r="FX15" i="4" s="1"/>
  <c r="FG85" i="4"/>
  <c r="FU85" i="4" s="1"/>
  <c r="P86" i="5" s="1"/>
  <c r="O86" i="5" s="1"/>
  <c r="FC58" i="4"/>
  <c r="FQ58" i="4" s="1"/>
  <c r="FH64" i="4"/>
  <c r="FV64" i="4" s="1"/>
  <c r="R65" i="5" s="1"/>
  <c r="Q65" i="5" s="1"/>
  <c r="FI19" i="4"/>
  <c r="FW19" i="4" s="1"/>
  <c r="T20" i="5" s="1"/>
  <c r="S20" i="5" s="1"/>
  <c r="FI81" i="4"/>
  <c r="FW81" i="4" s="1"/>
  <c r="T82" i="5" s="1"/>
  <c r="S82" i="5" s="1"/>
  <c r="FJ96" i="4"/>
  <c r="FX96" i="4" s="1"/>
  <c r="FL138" i="4"/>
  <c r="FZ138" i="4" s="1"/>
  <c r="X139" i="5" s="1"/>
  <c r="W139" i="5" s="1"/>
  <c r="FF72" i="4"/>
  <c r="FT72" i="4" s="1"/>
  <c r="N73" i="5" s="1"/>
  <c r="M73" i="5" s="1"/>
  <c r="FJ69" i="4"/>
  <c r="FX69" i="4" s="1"/>
  <c r="FE85" i="4"/>
  <c r="FS85" i="4" s="1"/>
  <c r="L86" i="5" s="1"/>
  <c r="K86" i="5" s="1"/>
  <c r="FJ108" i="4"/>
  <c r="FX108" i="4" s="1"/>
  <c r="FL96" i="4"/>
  <c r="FZ96" i="4" s="1"/>
  <c r="X97" i="5" s="1"/>
  <c r="W97" i="5" s="1"/>
  <c r="FI33" i="4"/>
  <c r="FW33" i="4" s="1"/>
  <c r="T34" i="5" s="1"/>
  <c r="S34" i="5" s="1"/>
  <c r="FF86" i="4"/>
  <c r="FT86" i="4" s="1"/>
  <c r="N87" i="5" s="1"/>
  <c r="M87" i="5" s="1"/>
  <c r="FI116" i="4"/>
  <c r="FW116" i="4" s="1"/>
  <c r="T117" i="5" s="1"/>
  <c r="S117" i="5" s="1"/>
  <c r="FE27" i="4"/>
  <c r="FS27" i="4" s="1"/>
  <c r="L28" i="5" s="1"/>
  <c r="K28" i="5" s="1"/>
  <c r="FD32" i="4"/>
  <c r="FR32" i="4" s="1"/>
  <c r="J33" i="5" s="1"/>
  <c r="I33" i="5" s="1"/>
  <c r="FG26" i="4"/>
  <c r="FU26" i="4" s="1"/>
  <c r="P27" i="5" s="1"/>
  <c r="O27" i="5" s="1"/>
  <c r="FG99" i="4"/>
  <c r="FU99" i="4" s="1"/>
  <c r="P100" i="5" s="1"/>
  <c r="O100" i="5" s="1"/>
  <c r="FD41" i="4"/>
  <c r="FR41" i="4" s="1"/>
  <c r="J42" i="5" s="1"/>
  <c r="I42" i="5" s="1"/>
  <c r="FK122" i="4"/>
  <c r="FY122" i="4" s="1"/>
  <c r="V123" i="5" s="1"/>
  <c r="U123" i="5" s="1"/>
  <c r="FN104" i="4"/>
  <c r="GB104" i="4" s="1"/>
  <c r="AB105" i="5" s="1"/>
  <c r="FD62" i="4"/>
  <c r="FR62" i="4" s="1"/>
  <c r="J63" i="5" s="1"/>
  <c r="I63" i="5" s="1"/>
  <c r="FG105" i="4"/>
  <c r="FU105" i="4" s="1"/>
  <c r="P106" i="5" s="1"/>
  <c r="O106" i="5" s="1"/>
  <c r="FF10" i="4"/>
  <c r="FT10" i="4" s="1"/>
  <c r="N11" i="5" s="1"/>
  <c r="M11" i="5" s="1"/>
  <c r="FJ46" i="4"/>
  <c r="FX46" i="4" s="1"/>
  <c r="FC133" i="4"/>
  <c r="FQ133" i="4" s="1"/>
  <c r="FI102" i="4"/>
  <c r="FW102" i="4" s="1"/>
  <c r="T103" i="5" s="1"/>
  <c r="S103" i="5" s="1"/>
  <c r="FC125" i="4"/>
  <c r="FQ125" i="4" s="1"/>
  <c r="FK27" i="4"/>
  <c r="FY27" i="4" s="1"/>
  <c r="V28" i="5" s="1"/>
  <c r="U28" i="5" s="1"/>
  <c r="FC83" i="4"/>
  <c r="FQ83" i="4" s="1"/>
  <c r="FJ48" i="4"/>
  <c r="FX48" i="4" s="1"/>
  <c r="FM33" i="4"/>
  <c r="GA33" i="4" s="1"/>
  <c r="Z34" i="5" s="1"/>
  <c r="Y34" i="5" s="1"/>
  <c r="FF109" i="4"/>
  <c r="FT109" i="4" s="1"/>
  <c r="N110" i="5" s="1"/>
  <c r="M110" i="5" s="1"/>
  <c r="FG47" i="4"/>
  <c r="FU47" i="4" s="1"/>
  <c r="P48" i="5" s="1"/>
  <c r="O48" i="5" s="1"/>
  <c r="FF95" i="4"/>
  <c r="FT95" i="4" s="1"/>
  <c r="N96" i="5" s="1"/>
  <c r="M96" i="5" s="1"/>
  <c r="FI84" i="4"/>
  <c r="FW84" i="4" s="1"/>
  <c r="T85" i="5" s="1"/>
  <c r="S85" i="5" s="1"/>
  <c r="FJ115" i="4"/>
  <c r="FX115" i="4" s="1"/>
  <c r="FJ45" i="4"/>
  <c r="FX45" i="4" s="1"/>
  <c r="FD112" i="4"/>
  <c r="FR112" i="4" s="1"/>
  <c r="J113" i="5" s="1"/>
  <c r="I113" i="5" s="1"/>
  <c r="FI94" i="4"/>
  <c r="FW94" i="4" s="1"/>
  <c r="T95" i="5" s="1"/>
  <c r="S95" i="5" s="1"/>
  <c r="FJ100" i="4"/>
  <c r="FX100" i="4" s="1"/>
  <c r="FF57" i="4"/>
  <c r="FT57" i="4" s="1"/>
  <c r="N58" i="5" s="1"/>
  <c r="M58" i="5" s="1"/>
  <c r="FD38" i="4"/>
  <c r="FR38" i="4" s="1"/>
  <c r="J39" i="5" s="1"/>
  <c r="I39" i="5" s="1"/>
  <c r="FC10" i="4"/>
  <c r="FQ10" i="4" s="1"/>
  <c r="FK24" i="4"/>
  <c r="FY24" i="4" s="1"/>
  <c r="V25" i="5" s="1"/>
  <c r="U25" i="5" s="1"/>
  <c r="FI24" i="4"/>
  <c r="FW24" i="4" s="1"/>
  <c r="T25" i="5" s="1"/>
  <c r="S25" i="5" s="1"/>
  <c r="FL133" i="4"/>
  <c r="FZ133" i="4" s="1"/>
  <c r="X134" i="5" s="1"/>
  <c r="W134" i="5" s="1"/>
  <c r="FD57" i="4"/>
  <c r="FR57" i="4" s="1"/>
  <c r="J58" i="5" s="1"/>
  <c r="I58" i="5" s="1"/>
  <c r="FN77" i="4"/>
  <c r="GB77" i="4" s="1"/>
  <c r="AB78" i="5" s="1"/>
  <c r="FG27" i="4"/>
  <c r="FU27" i="4" s="1"/>
  <c r="P28" i="5" s="1"/>
  <c r="O28" i="5" s="1"/>
  <c r="FD16" i="4"/>
  <c r="FR16" i="4" s="1"/>
  <c r="J17" i="5" s="1"/>
  <c r="I17" i="5" s="1"/>
  <c r="FL34" i="4"/>
  <c r="FZ34" i="4" s="1"/>
  <c r="X35" i="5" s="1"/>
  <c r="W35" i="5" s="1"/>
  <c r="FD67" i="4"/>
  <c r="FR67" i="4" s="1"/>
  <c r="J68" i="5" s="1"/>
  <c r="I68" i="5" s="1"/>
  <c r="FD13" i="4"/>
  <c r="FR13" i="4" s="1"/>
  <c r="J14" i="5" s="1"/>
  <c r="I14" i="5" s="1"/>
  <c r="FN90" i="4"/>
  <c r="GB90" i="4" s="1"/>
  <c r="AB91" i="5" s="1"/>
  <c r="FF35" i="4"/>
  <c r="FT35" i="4" s="1"/>
  <c r="N36" i="5" s="1"/>
  <c r="M36" i="5" s="1"/>
  <c r="FN17" i="4"/>
  <c r="GB17" i="4" s="1"/>
  <c r="AB18" i="5" s="1"/>
  <c r="FG31" i="4"/>
  <c r="FU31" i="4" s="1"/>
  <c r="P32" i="5" s="1"/>
  <c r="O32" i="5" s="1"/>
  <c r="FK7" i="4"/>
  <c r="FY7" i="4" s="1"/>
  <c r="V8" i="5" s="1"/>
  <c r="U8" i="5" s="1"/>
  <c r="FC85" i="4"/>
  <c r="FQ85" i="4" s="1"/>
  <c r="FK126" i="4"/>
  <c r="FY126" i="4" s="1"/>
  <c r="V127" i="5" s="1"/>
  <c r="U127" i="5" s="1"/>
  <c r="FG22" i="4"/>
  <c r="FU22" i="4" s="1"/>
  <c r="P23" i="5" s="1"/>
  <c r="O23" i="5" s="1"/>
  <c r="FD75" i="4"/>
  <c r="FR75" i="4" s="1"/>
  <c r="J76" i="5" s="1"/>
  <c r="I76" i="5" s="1"/>
  <c r="FC31" i="4"/>
  <c r="FQ31" i="4" s="1"/>
  <c r="FD21" i="4"/>
  <c r="FR21" i="4" s="1"/>
  <c r="J22" i="5" s="1"/>
  <c r="I22" i="5" s="1"/>
  <c r="FM52" i="4"/>
  <c r="GA52" i="4" s="1"/>
  <c r="Z53" i="5" s="1"/>
  <c r="Y53" i="5" s="1"/>
  <c r="FL72" i="4"/>
  <c r="FZ72" i="4" s="1"/>
  <c r="X73" i="5" s="1"/>
  <c r="W73" i="5" s="1"/>
  <c r="FF84" i="4"/>
  <c r="FT84" i="4" s="1"/>
  <c r="N85" i="5" s="1"/>
  <c r="M85" i="5" s="1"/>
  <c r="FM16" i="4"/>
  <c r="GA16" i="4" s="1"/>
  <c r="Z17" i="5" s="1"/>
  <c r="Y17" i="5" s="1"/>
  <c r="FC22" i="4"/>
  <c r="FQ22" i="4" s="1"/>
  <c r="FH69" i="4"/>
  <c r="FV69" i="4" s="1"/>
  <c r="R70" i="5" s="1"/>
  <c r="Q70" i="5" s="1"/>
  <c r="FH140" i="4"/>
  <c r="FV140" i="4" s="1"/>
  <c r="R141" i="5" s="1"/>
  <c r="Q141" i="5" s="1"/>
  <c r="FC23" i="4"/>
  <c r="FQ23" i="4" s="1"/>
  <c r="FI58" i="4"/>
  <c r="FW58" i="4" s="1"/>
  <c r="T59" i="5" s="1"/>
  <c r="S59" i="5" s="1"/>
  <c r="FM47" i="4"/>
  <c r="GA47" i="4" s="1"/>
  <c r="Z48" i="5" s="1"/>
  <c r="Y48" i="5" s="1"/>
  <c r="FH35" i="4"/>
  <c r="FV35" i="4" s="1"/>
  <c r="R36" i="5" s="1"/>
  <c r="Q36" i="5" s="1"/>
  <c r="FG23" i="4"/>
  <c r="FU23" i="4" s="1"/>
  <c r="P24" i="5" s="1"/>
  <c r="O24" i="5" s="1"/>
  <c r="FE109" i="4"/>
  <c r="FS109" i="4" s="1"/>
  <c r="L110" i="5" s="1"/>
  <c r="K110" i="5" s="1"/>
  <c r="FE60" i="4"/>
  <c r="FS60" i="4" s="1"/>
  <c r="L61" i="5" s="1"/>
  <c r="K61" i="5" s="1"/>
  <c r="FK14" i="4"/>
  <c r="FY14" i="4" s="1"/>
  <c r="V15" i="5" s="1"/>
  <c r="U15" i="5" s="1"/>
  <c r="FK62" i="4"/>
  <c r="FY62" i="4" s="1"/>
  <c r="V63" i="5" s="1"/>
  <c r="U63" i="5" s="1"/>
  <c r="FF113" i="4"/>
  <c r="FT113" i="4" s="1"/>
  <c r="N114" i="5" s="1"/>
  <c r="M114" i="5" s="1"/>
  <c r="FE52" i="4"/>
  <c r="FS52" i="4" s="1"/>
  <c r="L53" i="5" s="1"/>
  <c r="K53" i="5" s="1"/>
  <c r="FL122" i="4"/>
  <c r="FZ122" i="4" s="1"/>
  <c r="X123" i="5" s="1"/>
  <c r="W123" i="5" s="1"/>
  <c r="FL53" i="4"/>
  <c r="FZ53" i="4" s="1"/>
  <c r="X54" i="5" s="1"/>
  <c r="W54" i="5" s="1"/>
  <c r="FC112" i="4"/>
  <c r="FQ112" i="4" s="1"/>
  <c r="FF127" i="4"/>
  <c r="FT127" i="4" s="1"/>
  <c r="N128" i="5" s="1"/>
  <c r="M128" i="5" s="1"/>
  <c r="FE130" i="4"/>
  <c r="FS130" i="4" s="1"/>
  <c r="L131" i="5" s="1"/>
  <c r="K131" i="5" s="1"/>
  <c r="FC81" i="4"/>
  <c r="FQ81" i="4" s="1"/>
  <c r="FD46" i="4"/>
  <c r="FR46" i="4" s="1"/>
  <c r="J47" i="5" s="1"/>
  <c r="I47" i="5" s="1"/>
  <c r="FD122" i="4"/>
  <c r="FR122" i="4" s="1"/>
  <c r="J123" i="5" s="1"/>
  <c r="I123" i="5" s="1"/>
  <c r="FK49" i="4"/>
  <c r="FY49" i="4" s="1"/>
  <c r="V50" i="5" s="1"/>
  <c r="U50" i="5" s="1"/>
  <c r="FN3" i="4"/>
  <c r="GB3" i="4" s="1"/>
  <c r="AB4" i="5" s="1"/>
  <c r="FI109" i="4"/>
  <c r="FW109" i="4" s="1"/>
  <c r="T110" i="5" s="1"/>
  <c r="S110" i="5" s="1"/>
  <c r="FE42" i="4"/>
  <c r="FS42" i="4" s="1"/>
  <c r="L43" i="5" s="1"/>
  <c r="K43" i="5" s="1"/>
  <c r="FI96" i="4"/>
  <c r="FW96" i="4" s="1"/>
  <c r="T97" i="5" s="1"/>
  <c r="S97" i="5" s="1"/>
  <c r="FM84" i="4"/>
  <c r="GA84" i="4" s="1"/>
  <c r="Z85" i="5" s="1"/>
  <c r="Y85" i="5" s="1"/>
  <c r="FJ107" i="4"/>
  <c r="FX107" i="4" s="1"/>
  <c r="FN63" i="4"/>
  <c r="GB63" i="4" s="1"/>
  <c r="AB64" i="5" s="1"/>
  <c r="FL20" i="4"/>
  <c r="FZ20" i="4" s="1"/>
  <c r="X21" i="5" s="1"/>
  <c r="W21" i="5" s="1"/>
  <c r="FN16" i="4"/>
  <c r="GB16" i="4" s="1"/>
  <c r="AB17" i="5" s="1"/>
  <c r="FJ88" i="4"/>
  <c r="FX88" i="4" s="1"/>
  <c r="FN71" i="4"/>
  <c r="GB71" i="4" s="1"/>
  <c r="AB72" i="5" s="1"/>
  <c r="FJ94" i="4"/>
  <c r="FX94" i="4" s="1"/>
  <c r="FC108" i="4"/>
  <c r="FQ108" i="4" s="1"/>
  <c r="FM118" i="4"/>
  <c r="GA118" i="4" s="1"/>
  <c r="Z119" i="5" s="1"/>
  <c r="Y119" i="5" s="1"/>
  <c r="FJ16" i="4"/>
  <c r="FX16" i="4" s="1"/>
  <c r="FE47" i="4"/>
  <c r="FS47" i="4" s="1"/>
  <c r="L48" i="5" s="1"/>
  <c r="K48" i="5" s="1"/>
  <c r="FI128" i="4"/>
  <c r="FW128" i="4" s="1"/>
  <c r="T129" i="5" s="1"/>
  <c r="S129" i="5" s="1"/>
  <c r="FG46" i="4"/>
  <c r="FU46" i="4" s="1"/>
  <c r="P47" i="5" s="1"/>
  <c r="O47" i="5" s="1"/>
  <c r="FJ34" i="4"/>
  <c r="FX34" i="4" s="1"/>
  <c r="FK51" i="4"/>
  <c r="FY51" i="4" s="1"/>
  <c r="V52" i="5" s="1"/>
  <c r="U52" i="5" s="1"/>
  <c r="FL125" i="4"/>
  <c r="FZ125" i="4" s="1"/>
  <c r="X126" i="5" s="1"/>
  <c r="W126" i="5" s="1"/>
  <c r="FC37" i="4"/>
  <c r="FQ37" i="4" s="1"/>
  <c r="FM121" i="4"/>
  <c r="GA121" i="4" s="1"/>
  <c r="Z122" i="5" s="1"/>
  <c r="Y122" i="5" s="1"/>
  <c r="FH119" i="4"/>
  <c r="FV119" i="4" s="1"/>
  <c r="R120" i="5" s="1"/>
  <c r="Q120" i="5" s="1"/>
  <c r="FI117" i="4"/>
  <c r="FW117" i="4" s="1"/>
  <c r="T118" i="5" s="1"/>
  <c r="S118" i="5" s="1"/>
  <c r="FM91" i="4"/>
  <c r="GA91" i="4" s="1"/>
  <c r="Z92" i="5" s="1"/>
  <c r="Y92" i="5" s="1"/>
  <c r="FH118" i="4"/>
  <c r="FV118" i="4" s="1"/>
  <c r="R119" i="5" s="1"/>
  <c r="Q119" i="5" s="1"/>
  <c r="FN48" i="4"/>
  <c r="GB48" i="4" s="1"/>
  <c r="AB49" i="5" s="1"/>
  <c r="FK123" i="4"/>
  <c r="FY123" i="4" s="1"/>
  <c r="V124" i="5" s="1"/>
  <c r="U124" i="5" s="1"/>
  <c r="H100" i="5" l="1"/>
  <c r="FP99" i="4"/>
  <c r="G100" i="5" s="1"/>
  <c r="H62" i="5"/>
  <c r="FP61" i="4"/>
  <c r="G62" i="5" s="1"/>
  <c r="H12" i="5"/>
  <c r="FP11" i="4"/>
  <c r="G12" i="5" s="1"/>
  <c r="H14" i="5"/>
  <c r="FP13" i="4"/>
  <c r="G14" i="5" s="1"/>
  <c r="H87" i="5"/>
  <c r="FP86" i="4"/>
  <c r="G87" i="5" s="1"/>
  <c r="H106" i="5"/>
  <c r="FP105" i="4"/>
  <c r="G106" i="5" s="1"/>
  <c r="H105" i="5"/>
  <c r="FP104" i="4"/>
  <c r="G105" i="5" s="1"/>
  <c r="H98" i="5"/>
  <c r="FP97" i="4"/>
  <c r="G98" i="5" s="1"/>
  <c r="H52" i="5"/>
  <c r="FP51" i="4"/>
  <c r="G52" i="5" s="1"/>
  <c r="H50" i="5"/>
  <c r="FP49" i="4"/>
  <c r="G50" i="5" s="1"/>
  <c r="H124" i="5"/>
  <c r="FP123" i="4"/>
  <c r="G124" i="5" s="1"/>
  <c r="H140" i="5"/>
  <c r="FP139" i="4"/>
  <c r="G140" i="5" s="1"/>
  <c r="H47" i="5"/>
  <c r="FP46" i="4"/>
  <c r="G47" i="5" s="1"/>
  <c r="H71" i="5"/>
  <c r="FP70" i="4"/>
  <c r="G71" i="5" s="1"/>
  <c r="H49" i="5"/>
  <c r="FP48" i="4"/>
  <c r="G49" i="5" s="1"/>
  <c r="H97" i="5"/>
  <c r="FP96" i="4"/>
  <c r="G97" i="5" s="1"/>
  <c r="H89" i="5"/>
  <c r="FP88" i="4"/>
  <c r="G89" i="5" s="1"/>
  <c r="H79" i="5"/>
  <c r="FP78" i="4"/>
  <c r="G79" i="5" s="1"/>
  <c r="H132" i="5"/>
  <c r="FP131" i="4"/>
  <c r="G132" i="5" s="1"/>
  <c r="H112" i="5"/>
  <c r="FP111" i="4"/>
  <c r="G112" i="5" s="1"/>
  <c r="H83" i="5"/>
  <c r="FP82" i="4"/>
  <c r="G83" i="5" s="1"/>
  <c r="H134" i="5"/>
  <c r="FP133" i="4"/>
  <c r="G134" i="5" s="1"/>
  <c r="H65" i="5"/>
  <c r="FP64" i="4"/>
  <c r="G65" i="5" s="1"/>
  <c r="H54" i="5"/>
  <c r="FP53" i="4"/>
  <c r="G54" i="5" s="1"/>
  <c r="H53" i="5"/>
  <c r="FP52" i="4"/>
  <c r="G53" i="5" s="1"/>
  <c r="H60" i="5"/>
  <c r="FP59" i="4"/>
  <c r="G60" i="5" s="1"/>
  <c r="H31" i="5"/>
  <c r="FP30" i="4"/>
  <c r="G31" i="5" s="1"/>
  <c r="H141" i="5"/>
  <c r="FP140" i="4"/>
  <c r="G141" i="5" s="1"/>
  <c r="H23" i="5"/>
  <c r="FP22" i="4"/>
  <c r="G23" i="5" s="1"/>
  <c r="H82" i="5"/>
  <c r="FP81" i="4"/>
  <c r="G82" i="5" s="1"/>
  <c r="H22" i="5"/>
  <c r="FP21" i="4"/>
  <c r="G22" i="5" s="1"/>
  <c r="H113" i="5"/>
  <c r="FP112" i="4"/>
  <c r="G113" i="5" s="1"/>
  <c r="H56" i="5"/>
  <c r="FP55" i="4"/>
  <c r="G56" i="5" s="1"/>
  <c r="H109" i="5"/>
  <c r="FP108" i="4"/>
  <c r="G109" i="5" s="1"/>
  <c r="H77" i="5"/>
  <c r="FP76" i="4"/>
  <c r="G77" i="5" s="1"/>
  <c r="H110" i="5"/>
  <c r="FP109" i="4"/>
  <c r="G110" i="5" s="1"/>
  <c r="H45" i="5"/>
  <c r="FP44" i="4"/>
  <c r="G45" i="5" s="1"/>
  <c r="H93" i="5"/>
  <c r="FP92" i="4"/>
  <c r="G93" i="5" s="1"/>
  <c r="H107" i="5"/>
  <c r="FP106" i="4"/>
  <c r="G107" i="5" s="1"/>
  <c r="H102" i="5"/>
  <c r="FP101" i="4"/>
  <c r="G102" i="5" s="1"/>
  <c r="H90" i="5"/>
  <c r="FP89" i="4"/>
  <c r="G90" i="5" s="1"/>
  <c r="H4" i="5"/>
  <c r="FP3" i="4"/>
  <c r="G4" i="5" s="1"/>
  <c r="H44" i="5"/>
  <c r="FP43" i="4"/>
  <c r="G44" i="5" s="1"/>
  <c r="H10" i="5"/>
  <c r="FP9" i="4"/>
  <c r="G10" i="5" s="1"/>
  <c r="H138" i="5"/>
  <c r="FP137" i="4"/>
  <c r="G138" i="5" s="1"/>
  <c r="H9" i="5"/>
  <c r="FP8" i="4"/>
  <c r="G9" i="5" s="1"/>
  <c r="H66" i="5"/>
  <c r="FP65" i="4"/>
  <c r="G66" i="5" s="1"/>
  <c r="H115" i="5"/>
  <c r="FP114" i="4"/>
  <c r="G115" i="5" s="1"/>
  <c r="H34" i="5"/>
  <c r="FP33" i="4"/>
  <c r="G34" i="5" s="1"/>
  <c r="H99" i="5"/>
  <c r="FP98" i="4"/>
  <c r="G99" i="5" s="1"/>
  <c r="H131" i="5"/>
  <c r="FP130" i="4"/>
  <c r="G131" i="5" s="1"/>
  <c r="H136" i="5"/>
  <c r="FP135" i="4"/>
  <c r="G136" i="5" s="1"/>
  <c r="H84" i="5"/>
  <c r="FP83" i="4"/>
  <c r="G84" i="5" s="1"/>
  <c r="H48" i="5"/>
  <c r="FP47" i="4"/>
  <c r="G48" i="5" s="1"/>
  <c r="H32" i="5"/>
  <c r="FP31" i="4"/>
  <c r="G32" i="5" s="1"/>
  <c r="H11" i="5"/>
  <c r="FP10" i="4"/>
  <c r="G11" i="5" s="1"/>
  <c r="H88" i="5"/>
  <c r="FP87" i="4"/>
  <c r="G88" i="5" s="1"/>
  <c r="H67" i="5"/>
  <c r="FP66" i="4"/>
  <c r="G67" i="5" s="1"/>
  <c r="H19" i="5"/>
  <c r="FP18" i="4"/>
  <c r="G19" i="5" s="1"/>
  <c r="H21" i="5"/>
  <c r="FP20" i="4"/>
  <c r="G21" i="5" s="1"/>
  <c r="H133" i="5"/>
  <c r="FP132" i="4"/>
  <c r="G133" i="5" s="1"/>
  <c r="H94" i="5"/>
  <c r="FP93" i="4"/>
  <c r="G94" i="5" s="1"/>
  <c r="H118" i="5"/>
  <c r="FP117" i="4"/>
  <c r="G118" i="5" s="1"/>
  <c r="H129" i="5"/>
  <c r="FP128" i="4"/>
  <c r="G129" i="5" s="1"/>
  <c r="H17" i="5"/>
  <c r="FP16" i="4"/>
  <c r="G17" i="5" s="1"/>
  <c r="H95" i="5"/>
  <c r="FP94" i="4"/>
  <c r="G95" i="5" s="1"/>
  <c r="H92" i="5"/>
  <c r="FP91" i="4"/>
  <c r="G92" i="5" s="1"/>
  <c r="H127" i="5"/>
  <c r="FP126" i="4"/>
  <c r="G127" i="5" s="1"/>
  <c r="H78" i="5"/>
  <c r="FP77" i="4"/>
  <c r="G78" i="5" s="1"/>
  <c r="H123" i="5"/>
  <c r="FP122" i="4"/>
  <c r="G123" i="5" s="1"/>
  <c r="H63" i="5"/>
  <c r="FP62" i="4"/>
  <c r="G63" i="5" s="1"/>
  <c r="H39" i="5"/>
  <c r="FP38" i="4"/>
  <c r="G39" i="5" s="1"/>
  <c r="H126" i="5"/>
  <c r="FP125" i="4"/>
  <c r="G126" i="5" s="1"/>
  <c r="H30" i="5"/>
  <c r="FP29" i="4"/>
  <c r="G30" i="5" s="1"/>
  <c r="H76" i="5"/>
  <c r="FP75" i="4"/>
  <c r="G76" i="5" s="1"/>
  <c r="H91" i="5"/>
  <c r="FP90" i="4"/>
  <c r="G91" i="5" s="1"/>
  <c r="H16" i="5"/>
  <c r="FP15" i="4"/>
  <c r="G16" i="5" s="1"/>
  <c r="H130" i="5"/>
  <c r="FP129" i="4"/>
  <c r="G130" i="5" s="1"/>
  <c r="H59" i="5"/>
  <c r="FP58" i="4"/>
  <c r="G59" i="5" s="1"/>
  <c r="H119" i="5"/>
  <c r="FP118" i="4"/>
  <c r="G119" i="5" s="1"/>
  <c r="H75" i="5"/>
  <c r="FP74" i="4"/>
  <c r="G75" i="5" s="1"/>
  <c r="H33" i="5"/>
  <c r="FP32" i="4"/>
  <c r="G33" i="5" s="1"/>
  <c r="H116" i="5"/>
  <c r="FP115" i="4"/>
  <c r="G116" i="5" s="1"/>
  <c r="H13" i="5"/>
  <c r="FP12" i="4"/>
  <c r="G13" i="5" s="1"/>
  <c r="H28" i="5"/>
  <c r="FP27" i="4"/>
  <c r="G28" i="5" s="1"/>
  <c r="H64" i="5"/>
  <c r="FP63" i="4"/>
  <c r="G64" i="5" s="1"/>
  <c r="H43" i="5"/>
  <c r="FP42" i="4"/>
  <c r="G43" i="5" s="1"/>
  <c r="H104" i="5"/>
  <c r="FP103" i="4"/>
  <c r="G104" i="5" s="1"/>
  <c r="H74" i="5"/>
  <c r="FP73" i="4"/>
  <c r="G74" i="5" s="1"/>
  <c r="H139" i="5"/>
  <c r="FP138" i="4"/>
  <c r="G139" i="5" s="1"/>
  <c r="H37" i="5"/>
  <c r="FP36" i="4"/>
  <c r="G37" i="5" s="1"/>
  <c r="H69" i="5"/>
  <c r="FP68" i="4"/>
  <c r="G69" i="5" s="1"/>
  <c r="H121" i="5"/>
  <c r="FP120" i="4"/>
  <c r="G121" i="5" s="1"/>
  <c r="H41" i="5"/>
  <c r="FP40" i="4"/>
  <c r="G41" i="5" s="1"/>
  <c r="H40" i="5"/>
  <c r="FP39" i="4"/>
  <c r="G40" i="5" s="1"/>
  <c r="H103" i="5"/>
  <c r="FP102" i="4"/>
  <c r="G103" i="5" s="1"/>
  <c r="H73" i="5"/>
  <c r="FP72" i="4"/>
  <c r="G73" i="5" s="1"/>
  <c r="H42" i="5"/>
  <c r="FP41" i="4"/>
  <c r="G42" i="5" s="1"/>
  <c r="H80" i="5"/>
  <c r="FP79" i="4"/>
  <c r="G80" i="5" s="1"/>
  <c r="H5" i="5"/>
  <c r="FP4" i="4"/>
  <c r="G5" i="5" s="1"/>
  <c r="H128" i="5"/>
  <c r="FP127" i="4"/>
  <c r="G128" i="5" s="1"/>
  <c r="H114" i="5"/>
  <c r="FP113" i="4"/>
  <c r="G114" i="5" s="1"/>
  <c r="H108" i="5"/>
  <c r="FP107" i="4"/>
  <c r="G108" i="5" s="1"/>
  <c r="H18" i="5"/>
  <c r="FP17" i="4"/>
  <c r="G18" i="5" s="1"/>
  <c r="H36" i="5"/>
  <c r="FP35" i="4"/>
  <c r="G36" i="5" s="1"/>
  <c r="H6" i="5"/>
  <c r="FP5" i="4"/>
  <c r="G6" i="5" s="1"/>
  <c r="H26" i="5"/>
  <c r="FP25" i="4"/>
  <c r="G26" i="5" s="1"/>
  <c r="H8" i="5"/>
  <c r="FP7" i="4"/>
  <c r="G8" i="5" s="1"/>
  <c r="H38" i="5"/>
  <c r="FP37" i="4"/>
  <c r="G38" i="5" s="1"/>
  <c r="H57" i="5"/>
  <c r="FP56" i="4"/>
  <c r="G57" i="5" s="1"/>
  <c r="H61" i="5"/>
  <c r="FP60" i="4"/>
  <c r="G61" i="5" s="1"/>
  <c r="H46" i="5"/>
  <c r="FP45" i="4"/>
  <c r="G46" i="5" s="1"/>
  <c r="H111" i="5"/>
  <c r="FP110" i="4"/>
  <c r="G111" i="5" s="1"/>
  <c r="H20" i="5"/>
  <c r="FP19" i="4"/>
  <c r="G20" i="5" s="1"/>
  <c r="H68" i="5"/>
  <c r="FP67" i="4"/>
  <c r="G68" i="5" s="1"/>
  <c r="H35" i="5"/>
  <c r="FP34" i="4"/>
  <c r="G35" i="5" s="1"/>
  <c r="H101" i="5"/>
  <c r="FP100" i="4"/>
  <c r="G101" i="5" s="1"/>
  <c r="H122" i="5"/>
  <c r="FP121" i="4"/>
  <c r="G122" i="5" s="1"/>
  <c r="H55" i="5"/>
  <c r="FP54" i="4"/>
  <c r="G55" i="5" s="1"/>
  <c r="H85" i="5"/>
  <c r="FP84" i="4"/>
  <c r="G85" i="5" s="1"/>
  <c r="H72" i="5"/>
  <c r="FP71" i="4"/>
  <c r="G72" i="5" s="1"/>
  <c r="H117" i="5"/>
  <c r="FP116" i="4"/>
  <c r="G117" i="5" s="1"/>
  <c r="H86" i="5"/>
  <c r="FP85" i="4"/>
  <c r="G86" i="5" s="1"/>
  <c r="H96" i="5"/>
  <c r="FP95" i="4"/>
  <c r="G96" i="5" s="1"/>
  <c r="H24" i="5"/>
  <c r="FP23" i="4"/>
  <c r="G24" i="5" s="1"/>
  <c r="H27" i="5"/>
  <c r="FP26" i="4"/>
  <c r="G27" i="5" s="1"/>
  <c r="H25" i="5"/>
  <c r="FP24" i="4"/>
  <c r="G25" i="5" s="1"/>
  <c r="H137" i="5"/>
  <c r="FP136" i="4"/>
  <c r="G137" i="5" s="1"/>
  <c r="H51" i="5"/>
  <c r="FP50" i="4"/>
  <c r="G51" i="5" s="1"/>
  <c r="H125" i="5"/>
  <c r="FP124" i="4"/>
  <c r="G125" i="5" s="1"/>
  <c r="H58" i="5"/>
  <c r="FP57" i="4"/>
  <c r="G58" i="5" s="1"/>
  <c r="H81" i="5"/>
  <c r="FP80" i="4"/>
  <c r="G81" i="5" s="1"/>
  <c r="H120" i="5"/>
  <c r="FP119" i="4"/>
  <c r="G120" i="5" s="1"/>
  <c r="H135" i="5"/>
  <c r="FP134" i="4"/>
  <c r="G135" i="5" s="1"/>
  <c r="H15" i="5"/>
  <c r="FP14" i="4"/>
  <c r="G15" i="5" s="1"/>
  <c r="H70" i="5"/>
  <c r="FP69" i="4"/>
  <c r="G70" i="5" s="1"/>
  <c r="H29" i="5"/>
  <c r="FP28" i="4"/>
  <c r="G29" i="5" s="1"/>
</calcChain>
</file>

<file path=xl/sharedStrings.xml><?xml version="1.0" encoding="utf-8"?>
<sst xmlns="http://schemas.openxmlformats.org/spreadsheetml/2006/main" count="20632" uniqueCount="193">
  <si>
    <t>序号</t>
  </si>
  <si>
    <t>编号</t>
  </si>
  <si>
    <t>名字</t>
  </si>
  <si>
    <t>能力值</t>
  </si>
  <si>
    <t>请在橙色处进行操作！</t>
  </si>
  <si>
    <t>以下只能通过同类配种得到：</t>
  </si>
  <si>
    <t>棉悠悠</t>
  </si>
  <si>
    <t>目标帕鲁</t>
  </si>
  <si>
    <t>秘斯媞雅</t>
  </si>
  <si>
    <t>唤冬兽</t>
  </si>
  <si>
    <t>捣蛋猫</t>
  </si>
  <si>
    <t>配种公式</t>
  </si>
  <si>
    <t>亲代1</t>
  </si>
  <si>
    <t>亲代2</t>
  </si>
  <si>
    <t>空涡龙</t>
  </si>
  <si>
    <t>皮皮鸡</t>
  </si>
  <si>
    <t>吹雪狐</t>
  </si>
  <si>
    <t>霹雳犬</t>
  </si>
  <si>
    <t>猫蝠怪</t>
  </si>
  <si>
    <t>圣光骑士</t>
  </si>
  <si>
    <t>翠叶鼠</t>
  </si>
  <si>
    <t>混沌骑士</t>
  </si>
  <si>
    <t>火绒狐</t>
  </si>
  <si>
    <t>暗巫猫</t>
  </si>
  <si>
    <t>狱焰王</t>
  </si>
  <si>
    <t>腾炎龙</t>
  </si>
  <si>
    <t>冲浪鸭</t>
  </si>
  <si>
    <t>炽焰牛</t>
  </si>
  <si>
    <t>疾旋鼬</t>
  </si>
  <si>
    <t>花丽娜</t>
  </si>
  <si>
    <t>伏特喵</t>
  </si>
  <si>
    <t>苍炎狼</t>
  </si>
  <si>
    <t>花冠龙</t>
  </si>
  <si>
    <t>64B</t>
  </si>
  <si>
    <t>雷冠龙</t>
  </si>
  <si>
    <t>新叶猿</t>
  </si>
  <si>
    <t>鲁米尔</t>
  </si>
  <si>
    <t>美露帕</t>
  </si>
  <si>
    <t>37B</t>
  </si>
  <si>
    <t>祈岳鹿</t>
  </si>
  <si>
    <t>趴趴鲶</t>
  </si>
  <si>
    <t>严冬鹿</t>
  </si>
  <si>
    <t>燎火鹿</t>
  </si>
  <si>
    <t>企丸丸</t>
  </si>
  <si>
    <t>月镰魔</t>
  </si>
  <si>
    <t>云海鹿</t>
  </si>
  <si>
    <t>企丸王</t>
  </si>
  <si>
    <t>猎狼</t>
  </si>
  <si>
    <t>骑士蜂</t>
  </si>
  <si>
    <t>薇莉塔</t>
  </si>
  <si>
    <t>电棘鼠</t>
  </si>
  <si>
    <t>碎岩龟</t>
  </si>
  <si>
    <t>连理龙</t>
  </si>
  <si>
    <t>12B</t>
  </si>
  <si>
    <t>冰刺鼠</t>
  </si>
  <si>
    <t>86B</t>
  </si>
  <si>
    <t>海誓龙</t>
  </si>
  <si>
    <t>叶泥泥</t>
  </si>
  <si>
    <t>13B</t>
  </si>
  <si>
    <t>叶泥泥 (Special)</t>
  </si>
  <si>
    <t>踏春兔</t>
  </si>
  <si>
    <t>玉藻狐</t>
  </si>
  <si>
    <t>啼卡尔</t>
  </si>
  <si>
    <t>壶小象</t>
  </si>
  <si>
    <t>瞅什魔</t>
  </si>
  <si>
    <t>米露菲</t>
  </si>
  <si>
    <t>寐魔</t>
  </si>
  <si>
    <t>草莽猪</t>
  </si>
  <si>
    <t>48B</t>
  </si>
  <si>
    <t>山岳射手</t>
  </si>
  <si>
    <t>露娜蒂</t>
  </si>
  <si>
    <t>鲨小子</t>
  </si>
  <si>
    <t>31B</t>
  </si>
  <si>
    <t>红小鲨</t>
  </si>
  <si>
    <t>黑鸦隐士</t>
  </si>
  <si>
    <t>遁地鼠</t>
  </si>
  <si>
    <t>天擒鸟</t>
  </si>
  <si>
    <t>羽箭射手</t>
  </si>
  <si>
    <t>铁拳猿</t>
  </si>
  <si>
    <t>勾魂鱿</t>
  </si>
  <si>
    <t>夜幕魔蝠</t>
  </si>
  <si>
    <t>喵丝特</t>
  </si>
  <si>
    <t>波霸牛</t>
  </si>
  <si>
    <t>灌木羊</t>
  </si>
  <si>
    <t>紫霞鹿</t>
  </si>
  <si>
    <t>博爱蜥</t>
  </si>
  <si>
    <t>24B</t>
  </si>
  <si>
    <t>冰丝特</t>
  </si>
  <si>
    <t>炸弹鸟</t>
  </si>
  <si>
    <t>45B</t>
  </si>
  <si>
    <t>热血蜥</t>
  </si>
  <si>
    <t>噬魂兽</t>
  </si>
  <si>
    <t>焰巫狐</t>
  </si>
  <si>
    <t>波娜兔</t>
  </si>
  <si>
    <t>荆棘魔仙</t>
  </si>
  <si>
    <t>姬小兔</t>
  </si>
  <si>
    <t>毛掸儿</t>
  </si>
  <si>
    <t>朋克蜥</t>
  </si>
  <si>
    <t>吊缚灵</t>
  </si>
  <si>
    <t>32B</t>
  </si>
  <si>
    <t>冰缚灵</t>
  </si>
  <si>
    <t>叶胖达</t>
  </si>
  <si>
    <t>33B</t>
  </si>
  <si>
    <t>雷胖达</t>
  </si>
  <si>
    <t>棉花糖</t>
  </si>
  <si>
    <t>81B</t>
  </si>
  <si>
    <t>火灵儿</t>
  </si>
  <si>
    <t>疾风隼</t>
  </si>
  <si>
    <t>炎魔羊</t>
  </si>
  <si>
    <t>40B</t>
  </si>
  <si>
    <t>暗魔羊</t>
  </si>
  <si>
    <t>幻悦蝶</t>
  </si>
  <si>
    <t>水灵儿</t>
  </si>
  <si>
    <t>雷鸣童子</t>
  </si>
  <si>
    <t>融焰娘</t>
  </si>
  <si>
    <t>女皇蜂</t>
  </si>
  <si>
    <t>笑魇猫</t>
  </si>
  <si>
    <t>毛老爹</t>
  </si>
  <si>
    <t>雷角马</t>
  </si>
  <si>
    <t>火麒麟</t>
  </si>
  <si>
    <t>58B</t>
  </si>
  <si>
    <t>邪麒麟</t>
  </si>
  <si>
    <t>划水蛇</t>
  </si>
  <si>
    <t>65B</t>
  </si>
  <si>
    <t>流沙蛇</t>
  </si>
  <si>
    <t>烽歌龙</t>
  </si>
  <si>
    <t>71B</t>
  </si>
  <si>
    <t>霜歌龙</t>
  </si>
  <si>
    <t>浪刃武士</t>
  </si>
  <si>
    <t>迅雷鸟</t>
  </si>
  <si>
    <t>燧火鸟</t>
  </si>
  <si>
    <t>绸笠蛾</t>
  </si>
  <si>
    <t>精灵龙</t>
  </si>
  <si>
    <t>80B</t>
  </si>
  <si>
    <t>水灵龙</t>
  </si>
  <si>
    <t>碧海龙</t>
  </si>
  <si>
    <t>冰棘兽</t>
  </si>
  <si>
    <t>84B</t>
  </si>
  <si>
    <t>狱阎王</t>
  </si>
  <si>
    <t>佩克龙</t>
  </si>
  <si>
    <t>85B</t>
  </si>
  <si>
    <t>派克龙</t>
  </si>
  <si>
    <t>熔岩兽</t>
  </si>
  <si>
    <t>88B</t>
  </si>
  <si>
    <t>寒霜兽</t>
  </si>
  <si>
    <t>君王美露帕</t>
  </si>
  <si>
    <t>89B</t>
  </si>
  <si>
    <t>冰帝美露帕</t>
  </si>
  <si>
    <t>森猛犸</t>
  </si>
  <si>
    <t>90B</t>
  </si>
  <si>
    <t>雪猛犸</t>
  </si>
  <si>
    <t>白绒雪怪</t>
  </si>
  <si>
    <t>91B</t>
  </si>
  <si>
    <t>绿苔绒怪</t>
  </si>
  <si>
    <t>凯格力斯</t>
  </si>
  <si>
    <t>天羽龙</t>
  </si>
  <si>
    <t>焰煌</t>
  </si>
  <si>
    <t>雷冥鸟</t>
  </si>
  <si>
    <t>魔渊龙</t>
  </si>
  <si>
    <t>冥凯蝎</t>
  </si>
  <si>
    <t>阿努比斯</t>
  </si>
  <si>
    <t>覆海龙</t>
  </si>
  <si>
    <t>101B</t>
  </si>
  <si>
    <t>朱雀</t>
  </si>
  <si>
    <t>102B</t>
  </si>
  <si>
    <t>清雀</t>
  </si>
  <si>
    <t>暴电熊</t>
  </si>
  <si>
    <t>百合女王</t>
  </si>
  <si>
    <t>104B</t>
  </si>
  <si>
    <t>黑月女王</t>
  </si>
  <si>
    <t>荷鲁斯</t>
  </si>
  <si>
    <t>波鲁杰克斯</t>
  </si>
  <si>
    <t>异构格里芬</t>
  </si>
  <si>
    <t>110B</t>
  </si>
  <si>
    <t>唤夜兽</t>
  </si>
  <si>
    <t>——————————</t>
  </si>
  <si>
    <t>女王蜂</t>
  </si>
  <si>
    <t>表格序号</t>
  </si>
  <si>
    <t>能否繁殖</t>
  </si>
  <si>
    <t>临时序号</t>
  </si>
  <si>
    <t>英文名排序</t>
  </si>
  <si>
    <t>能力值排序（降序）</t>
  </si>
  <si>
    <t>能力值排序（升序）</t>
  </si>
  <si>
    <t>编号排序</t>
  </si>
  <si>
    <t>子代</t>
  </si>
  <si>
    <t>皮皮鸡</t>
    <phoneticPr fontId="10" type="noConversion"/>
  </si>
  <si>
    <t>水灵儿</t>
    <phoneticPr fontId="10" type="noConversion"/>
  </si>
  <si>
    <t>烽歌龙</t>
    <phoneticPr fontId="10" type="noConversion"/>
  </si>
  <si>
    <t>女王蜂</t>
    <phoneticPr fontId="10" type="noConversion"/>
  </si>
  <si>
    <t>鲁米儿</t>
  </si>
  <si>
    <t>鲁米尔</t>
    <phoneticPr fontId="10" type="noConversion"/>
  </si>
  <si>
    <t>叶泥泥</t>
    <phoneticPr fontId="10" type="noConversion"/>
  </si>
  <si>
    <t>炸蛋鸟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</si>
</sst>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0"/>
      <color rgb="FF00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2"/>
      <color rgb="FF00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3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BDBD"/>
        <bgColor indexed="64"/>
      </patternFill>
    </fill>
  </fills>
  <borders count="15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right"/>
    </xf>
    <xf numFmtId="0" fontId="4" fillId="4" borderId="2" xfId="0" applyFont="1" applyFill="1" applyBorder="1" applyAlignment="1"/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/>
    <xf numFmtId="0" fontId="5" fillId="3" borderId="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right"/>
    </xf>
    <xf numFmtId="0" fontId="6" fillId="6" borderId="2" xfId="0" applyFont="1" applyFill="1" applyBorder="1" applyAlignment="1"/>
    <xf numFmtId="0" fontId="6" fillId="6" borderId="3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  <xf numFmtId="0" fontId="9" fillId="2" borderId="2" xfId="0" applyFont="1" applyFill="1" applyBorder="1" applyAlignment="1"/>
    <xf numFmtId="0" fontId="6" fillId="2" borderId="2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7" fillId="2" borderId="2" xfId="0" applyFont="1" applyFill="1" applyBorder="1" applyAlignment="1"/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40"/>
  <sheetViews>
    <sheetView tabSelected="1" workbookViewId="0">
      <pane xSplit="2" ySplit="2" topLeftCell="DM3" activePane="bottomRight" state="frozen"/>
      <selection activeCell="M88" sqref="M88"/>
      <selection pane="topRight"/>
      <selection pane="bottomLeft"/>
      <selection pane="bottomRight" activeCell="DT2" sqref="DT2"/>
    </sheetView>
  </sheetViews>
  <sheetFormatPr defaultRowHeight="14.25" x14ac:dyDescent="0.2"/>
  <sheetData>
    <row r="1" spans="1:140" x14ac:dyDescent="0.2">
      <c r="A1" s="30"/>
      <c r="B1" s="31"/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12</v>
      </c>
      <c r="P1" s="32">
        <v>13</v>
      </c>
      <c r="Q1" s="32">
        <v>13</v>
      </c>
      <c r="R1" s="32">
        <v>14</v>
      </c>
      <c r="S1" s="32">
        <v>15</v>
      </c>
      <c r="T1" s="32">
        <v>16</v>
      </c>
      <c r="U1" s="32">
        <v>17</v>
      </c>
      <c r="V1" s="32">
        <v>18</v>
      </c>
      <c r="W1" s="32">
        <v>19</v>
      </c>
      <c r="X1" s="32">
        <v>20</v>
      </c>
      <c r="Y1" s="32">
        <v>21</v>
      </c>
      <c r="Z1" s="32">
        <v>22</v>
      </c>
      <c r="AA1" s="32">
        <v>23</v>
      </c>
      <c r="AB1" s="32">
        <v>24</v>
      </c>
      <c r="AC1" s="32">
        <v>24</v>
      </c>
      <c r="AD1" s="32">
        <v>25</v>
      </c>
      <c r="AE1" s="32">
        <v>26</v>
      </c>
      <c r="AF1" s="32">
        <v>27</v>
      </c>
      <c r="AG1" s="32">
        <v>28</v>
      </c>
      <c r="AH1" s="32">
        <v>29</v>
      </c>
      <c r="AI1" s="32">
        <v>30</v>
      </c>
      <c r="AJ1" s="32">
        <v>31</v>
      </c>
      <c r="AK1" s="32">
        <v>31</v>
      </c>
      <c r="AL1" s="32">
        <v>32</v>
      </c>
      <c r="AM1" s="32">
        <v>32</v>
      </c>
      <c r="AN1" s="32">
        <v>33</v>
      </c>
      <c r="AO1" s="32">
        <v>33</v>
      </c>
      <c r="AP1" s="32">
        <v>34</v>
      </c>
      <c r="AQ1" s="32">
        <v>35</v>
      </c>
      <c r="AR1" s="32">
        <v>36</v>
      </c>
      <c r="AS1" s="32">
        <v>37</v>
      </c>
      <c r="AT1" s="32">
        <v>37</v>
      </c>
      <c r="AU1" s="32">
        <v>38</v>
      </c>
      <c r="AV1" s="32">
        <v>39</v>
      </c>
      <c r="AW1" s="32">
        <v>40</v>
      </c>
      <c r="AX1" s="32">
        <v>40</v>
      </c>
      <c r="AY1" s="32">
        <v>41</v>
      </c>
      <c r="AZ1" s="32">
        <v>42</v>
      </c>
      <c r="BA1" s="32">
        <v>43</v>
      </c>
      <c r="BB1" s="32">
        <v>44</v>
      </c>
      <c r="BC1" s="32">
        <v>45</v>
      </c>
      <c r="BD1" s="32">
        <v>45</v>
      </c>
      <c r="BE1" s="32">
        <v>46</v>
      </c>
      <c r="BF1" s="32">
        <v>47</v>
      </c>
      <c r="BG1" s="32">
        <v>48</v>
      </c>
      <c r="BH1" s="32">
        <v>48</v>
      </c>
      <c r="BI1" s="32">
        <v>49</v>
      </c>
      <c r="BJ1" s="32">
        <v>50</v>
      </c>
      <c r="BK1" s="32">
        <v>51</v>
      </c>
      <c r="BL1" s="32">
        <v>52</v>
      </c>
      <c r="BM1" s="32">
        <v>53</v>
      </c>
      <c r="BN1" s="32">
        <v>54</v>
      </c>
      <c r="BO1" s="32">
        <v>55</v>
      </c>
      <c r="BP1" s="32">
        <v>56</v>
      </c>
      <c r="BQ1" s="32">
        <v>57</v>
      </c>
      <c r="BR1" s="32">
        <v>58</v>
      </c>
      <c r="BS1" s="32">
        <v>58</v>
      </c>
      <c r="BT1" s="32">
        <v>59</v>
      </c>
      <c r="BU1" s="32">
        <v>60</v>
      </c>
      <c r="BV1" s="32">
        <v>61</v>
      </c>
      <c r="BW1" s="32">
        <v>62</v>
      </c>
      <c r="BX1" s="32">
        <v>63</v>
      </c>
      <c r="BY1" s="32">
        <v>64</v>
      </c>
      <c r="BZ1" s="32">
        <v>64</v>
      </c>
      <c r="CA1" s="32">
        <v>65</v>
      </c>
      <c r="CB1" s="32">
        <v>65</v>
      </c>
      <c r="CC1" s="32">
        <v>66</v>
      </c>
      <c r="CD1" s="32">
        <v>67</v>
      </c>
      <c r="CE1" s="32">
        <v>68</v>
      </c>
      <c r="CF1" s="32">
        <v>69</v>
      </c>
      <c r="CG1" s="32">
        <v>70</v>
      </c>
      <c r="CH1" s="32">
        <v>71</v>
      </c>
      <c r="CI1" s="32">
        <v>71</v>
      </c>
      <c r="CJ1" s="32">
        <v>72</v>
      </c>
      <c r="CK1" s="32">
        <v>73</v>
      </c>
      <c r="CL1" s="32">
        <v>74</v>
      </c>
      <c r="CM1" s="32">
        <v>75</v>
      </c>
      <c r="CN1" s="32">
        <v>76</v>
      </c>
      <c r="CO1" s="32">
        <v>77</v>
      </c>
      <c r="CP1" s="32">
        <v>78</v>
      </c>
      <c r="CQ1" s="32">
        <v>79</v>
      </c>
      <c r="CR1" s="32">
        <v>80</v>
      </c>
      <c r="CS1" s="32">
        <v>80</v>
      </c>
      <c r="CT1" s="32">
        <v>81</v>
      </c>
      <c r="CU1" s="32">
        <v>81</v>
      </c>
      <c r="CV1" s="32">
        <v>82</v>
      </c>
      <c r="CW1" s="32">
        <v>83</v>
      </c>
      <c r="CX1" s="32">
        <v>84</v>
      </c>
      <c r="CY1" s="32">
        <v>84</v>
      </c>
      <c r="CZ1" s="32">
        <v>85</v>
      </c>
      <c r="DA1" s="32">
        <v>85</v>
      </c>
      <c r="DB1" s="32">
        <v>86</v>
      </c>
      <c r="DC1" s="32">
        <v>86</v>
      </c>
      <c r="DD1" s="32">
        <v>87</v>
      </c>
      <c r="DE1" s="32">
        <v>88</v>
      </c>
      <c r="DF1" s="32">
        <v>88</v>
      </c>
      <c r="DG1" s="32">
        <v>89</v>
      </c>
      <c r="DH1" s="32">
        <v>89</v>
      </c>
      <c r="DI1" s="32">
        <v>90</v>
      </c>
      <c r="DJ1" s="32">
        <v>90</v>
      </c>
      <c r="DK1" s="32">
        <v>91</v>
      </c>
      <c r="DL1" s="32">
        <v>91</v>
      </c>
      <c r="DM1" s="32">
        <v>92</v>
      </c>
      <c r="DN1" s="32">
        <v>93</v>
      </c>
      <c r="DO1" s="32">
        <v>94</v>
      </c>
      <c r="DP1" s="32">
        <v>95</v>
      </c>
      <c r="DQ1" s="32">
        <v>96</v>
      </c>
      <c r="DR1" s="32">
        <v>97</v>
      </c>
      <c r="DS1" s="32">
        <v>98</v>
      </c>
      <c r="DT1" s="32">
        <v>99</v>
      </c>
      <c r="DU1" s="32">
        <v>100</v>
      </c>
      <c r="DV1" s="32">
        <v>101</v>
      </c>
      <c r="DW1" s="32">
        <v>101</v>
      </c>
      <c r="DX1" s="32">
        <v>102</v>
      </c>
      <c r="DY1" s="32">
        <v>102</v>
      </c>
      <c r="DZ1" s="32">
        <v>103</v>
      </c>
      <c r="EA1" s="32">
        <v>104</v>
      </c>
      <c r="EB1" s="32">
        <v>104</v>
      </c>
      <c r="EC1" s="32">
        <v>105</v>
      </c>
      <c r="ED1" s="32">
        <v>106</v>
      </c>
      <c r="EE1" s="32">
        <v>107</v>
      </c>
      <c r="EF1" s="32">
        <v>108</v>
      </c>
      <c r="EG1" s="32">
        <v>109</v>
      </c>
      <c r="EH1" s="32">
        <v>110</v>
      </c>
      <c r="EI1" s="32">
        <v>110</v>
      </c>
      <c r="EJ1" s="32">
        <v>111</v>
      </c>
    </row>
    <row r="2" spans="1:140" ht="15" customHeight="1" thickBot="1" x14ac:dyDescent="0.25">
      <c r="A2" s="33"/>
      <c r="B2" s="34"/>
      <c r="C2" s="33" t="s">
        <v>6</v>
      </c>
      <c r="D2" s="33" t="s">
        <v>10</v>
      </c>
      <c r="E2" s="33" t="s">
        <v>15</v>
      </c>
      <c r="F2" s="33" t="s">
        <v>20</v>
      </c>
      <c r="G2" s="33" t="s">
        <v>22</v>
      </c>
      <c r="H2" s="33" t="s">
        <v>26</v>
      </c>
      <c r="I2" s="33" t="s">
        <v>30</v>
      </c>
      <c r="J2" s="33" t="s">
        <v>35</v>
      </c>
      <c r="K2" s="33" t="s">
        <v>42</v>
      </c>
      <c r="L2" s="33" t="s">
        <v>43</v>
      </c>
      <c r="M2" s="33" t="s">
        <v>46</v>
      </c>
      <c r="N2" s="33" t="s">
        <v>50</v>
      </c>
      <c r="O2" s="33" t="s">
        <v>54</v>
      </c>
      <c r="P2" s="33" t="s">
        <v>57</v>
      </c>
      <c r="Q2" s="33" t="s">
        <v>59</v>
      </c>
      <c r="R2" s="33" t="s">
        <v>61</v>
      </c>
      <c r="S2" s="33" t="s">
        <v>62</v>
      </c>
      <c r="T2" s="33" t="s">
        <v>63</v>
      </c>
      <c r="U2" s="33" t="s">
        <v>64</v>
      </c>
      <c r="V2" s="33" t="s">
        <v>65</v>
      </c>
      <c r="W2" s="33" t="s">
        <v>66</v>
      </c>
      <c r="X2" s="33" t="s">
        <v>67</v>
      </c>
      <c r="Y2" s="33" t="s">
        <v>70</v>
      </c>
      <c r="Z2" s="33" t="s">
        <v>75</v>
      </c>
      <c r="AA2" s="33" t="s">
        <v>79</v>
      </c>
      <c r="AB2" s="33" t="s">
        <v>81</v>
      </c>
      <c r="AC2" s="33" t="s">
        <v>87</v>
      </c>
      <c r="AD2" s="33" t="s">
        <v>189</v>
      </c>
      <c r="AE2" s="33" t="s">
        <v>47</v>
      </c>
      <c r="AF2" s="33" t="s">
        <v>192</v>
      </c>
      <c r="AG2" s="33" t="s">
        <v>93</v>
      </c>
      <c r="AH2" s="33" t="s">
        <v>82</v>
      </c>
      <c r="AI2" s="33" t="s">
        <v>94</v>
      </c>
      <c r="AJ2" s="33" t="s">
        <v>71</v>
      </c>
      <c r="AK2" s="33" t="s">
        <v>73</v>
      </c>
      <c r="AL2" s="33" t="s">
        <v>98</v>
      </c>
      <c r="AM2" s="33" t="s">
        <v>100</v>
      </c>
      <c r="AN2" s="33" t="s">
        <v>101</v>
      </c>
      <c r="AO2" s="33" t="s">
        <v>103</v>
      </c>
      <c r="AP2" s="33" t="s">
        <v>104</v>
      </c>
      <c r="AQ2" s="33" t="s">
        <v>83</v>
      </c>
      <c r="AR2" s="33" t="s">
        <v>37</v>
      </c>
      <c r="AS2" s="33" t="s">
        <v>84</v>
      </c>
      <c r="AT2" s="33" t="s">
        <v>39</v>
      </c>
      <c r="AU2" s="33" t="s">
        <v>107</v>
      </c>
      <c r="AV2" s="33" t="s">
        <v>95</v>
      </c>
      <c r="AW2" s="33" t="s">
        <v>108</v>
      </c>
      <c r="AX2" s="33" t="s">
        <v>110</v>
      </c>
      <c r="AY2" s="33" t="s">
        <v>111</v>
      </c>
      <c r="AZ2" s="33" t="s">
        <v>27</v>
      </c>
      <c r="BA2" s="33" t="s">
        <v>40</v>
      </c>
      <c r="BB2" s="33" t="s">
        <v>74</v>
      </c>
      <c r="BC2" s="33" t="s">
        <v>97</v>
      </c>
      <c r="BD2" s="33" t="s">
        <v>90</v>
      </c>
      <c r="BE2" s="33" t="s">
        <v>44</v>
      </c>
      <c r="BF2" s="33" t="s">
        <v>76</v>
      </c>
      <c r="BG2" s="33" t="s">
        <v>77</v>
      </c>
      <c r="BH2" s="33" t="s">
        <v>69</v>
      </c>
      <c r="BI2" s="33" t="s">
        <v>78</v>
      </c>
      <c r="BJ2" s="33" t="s">
        <v>48</v>
      </c>
      <c r="BK2" s="33" t="s">
        <v>176</v>
      </c>
      <c r="BL2" s="33" t="s">
        <v>116</v>
      </c>
      <c r="BM2" s="33" t="s">
        <v>96</v>
      </c>
      <c r="BN2" s="33" t="s">
        <v>117</v>
      </c>
      <c r="BO2" s="33" t="s">
        <v>28</v>
      </c>
      <c r="BP2" s="33" t="s">
        <v>118</v>
      </c>
      <c r="BQ2" s="33" t="s">
        <v>16</v>
      </c>
      <c r="BR2" s="33" t="s">
        <v>119</v>
      </c>
      <c r="BS2" s="33" t="s">
        <v>121</v>
      </c>
      <c r="BT2" s="33" t="s">
        <v>41</v>
      </c>
      <c r="BU2" s="33" t="s">
        <v>17</v>
      </c>
      <c r="BV2" s="33" t="s">
        <v>31</v>
      </c>
      <c r="BW2" s="33" t="s">
        <v>113</v>
      </c>
      <c r="BX2" s="33" t="s">
        <v>8</v>
      </c>
      <c r="BY2" s="33" t="s">
        <v>32</v>
      </c>
      <c r="BZ2" s="33" t="s">
        <v>34</v>
      </c>
      <c r="CA2" s="33" t="s">
        <v>122</v>
      </c>
      <c r="CB2" s="33" t="s">
        <v>124</v>
      </c>
      <c r="CC2" s="33" t="s">
        <v>91</v>
      </c>
      <c r="CD2" s="33" t="s">
        <v>51</v>
      </c>
      <c r="CE2" s="33" t="s">
        <v>18</v>
      </c>
      <c r="CF2" s="33" t="s">
        <v>85</v>
      </c>
      <c r="CG2" s="33" t="s">
        <v>114</v>
      </c>
      <c r="CH2" s="33" t="s">
        <v>125</v>
      </c>
      <c r="CI2" s="33" t="s">
        <v>127</v>
      </c>
      <c r="CJ2" s="33" t="s">
        <v>128</v>
      </c>
      <c r="CK2" s="33" t="s">
        <v>129</v>
      </c>
      <c r="CL2" s="33" t="s">
        <v>130</v>
      </c>
      <c r="CM2" s="33" t="s">
        <v>23</v>
      </c>
      <c r="CN2" s="33" t="s">
        <v>92</v>
      </c>
      <c r="CO2" s="33" t="s">
        <v>60</v>
      </c>
      <c r="CP2" s="33" t="s">
        <v>49</v>
      </c>
      <c r="CQ2" s="33" t="s">
        <v>131</v>
      </c>
      <c r="CR2" s="33" t="s">
        <v>132</v>
      </c>
      <c r="CS2" s="33" t="s">
        <v>134</v>
      </c>
      <c r="CT2" s="33" t="s">
        <v>112</v>
      </c>
      <c r="CU2" s="33" t="s">
        <v>106</v>
      </c>
      <c r="CV2" s="33" t="s">
        <v>135</v>
      </c>
      <c r="CW2" s="33" t="s">
        <v>136</v>
      </c>
      <c r="CX2" s="33" t="s">
        <v>24</v>
      </c>
      <c r="CY2" s="33" t="s">
        <v>138</v>
      </c>
      <c r="CZ2" s="33" t="s">
        <v>139</v>
      </c>
      <c r="DA2" s="33" t="s">
        <v>141</v>
      </c>
      <c r="DB2" s="33" t="s">
        <v>52</v>
      </c>
      <c r="DC2" s="33" t="s">
        <v>56</v>
      </c>
      <c r="DD2" s="33" t="s">
        <v>29</v>
      </c>
      <c r="DE2" s="33" t="s">
        <v>142</v>
      </c>
      <c r="DF2" s="33" t="s">
        <v>144</v>
      </c>
      <c r="DG2" s="33" t="s">
        <v>145</v>
      </c>
      <c r="DH2" s="33" t="s">
        <v>147</v>
      </c>
      <c r="DI2" s="33" t="s">
        <v>148</v>
      </c>
      <c r="DJ2" s="33" t="s">
        <v>150</v>
      </c>
      <c r="DK2" s="33" t="s">
        <v>151</v>
      </c>
      <c r="DL2" s="33" t="s">
        <v>153</v>
      </c>
      <c r="DM2" s="33" t="s">
        <v>154</v>
      </c>
      <c r="DN2" s="33" t="s">
        <v>45</v>
      </c>
      <c r="DO2" s="33" t="s">
        <v>80</v>
      </c>
      <c r="DP2" s="33" t="s">
        <v>155</v>
      </c>
      <c r="DQ2" s="33" t="s">
        <v>156</v>
      </c>
      <c r="DR2" s="33" t="s">
        <v>157</v>
      </c>
      <c r="DS2" s="33" t="s">
        <v>158</v>
      </c>
      <c r="DT2" s="33" t="s">
        <v>159</v>
      </c>
      <c r="DU2" s="33" t="s">
        <v>160</v>
      </c>
      <c r="DV2" s="33" t="s">
        <v>161</v>
      </c>
      <c r="DW2" s="33" t="s">
        <v>25</v>
      </c>
      <c r="DX2" s="33" t="s">
        <v>163</v>
      </c>
      <c r="DY2" s="33" t="s">
        <v>165</v>
      </c>
      <c r="DZ2" s="33" t="s">
        <v>166</v>
      </c>
      <c r="EA2" s="33" t="s">
        <v>167</v>
      </c>
      <c r="EB2" s="33" t="s">
        <v>169</v>
      </c>
      <c r="EC2" s="33" t="s">
        <v>170</v>
      </c>
      <c r="ED2" s="33" t="s">
        <v>171</v>
      </c>
      <c r="EE2" s="33" t="s">
        <v>172</v>
      </c>
      <c r="EF2" s="33" t="s">
        <v>19</v>
      </c>
      <c r="EG2" s="33" t="s">
        <v>21</v>
      </c>
      <c r="EH2" s="33" t="s">
        <v>9</v>
      </c>
      <c r="EI2" s="33" t="s">
        <v>174</v>
      </c>
      <c r="EJ2" s="33" t="s">
        <v>14</v>
      </c>
    </row>
    <row r="3" spans="1:140" ht="15" customHeight="1" thickTop="1" x14ac:dyDescent="0.2">
      <c r="A3" s="35">
        <v>1</v>
      </c>
      <c r="B3" s="36" t="s">
        <v>6</v>
      </c>
      <c r="C3" s="37" t="s">
        <v>6</v>
      </c>
      <c r="D3" s="37" t="s">
        <v>6</v>
      </c>
      <c r="E3" s="37" t="s">
        <v>81</v>
      </c>
      <c r="F3" s="37" t="s">
        <v>61</v>
      </c>
      <c r="G3" s="37" t="s">
        <v>20</v>
      </c>
      <c r="H3" s="37" t="s">
        <v>22</v>
      </c>
      <c r="I3" s="37" t="s">
        <v>20</v>
      </c>
      <c r="J3" s="37" t="s">
        <v>50</v>
      </c>
      <c r="K3" s="37" t="s">
        <v>95</v>
      </c>
      <c r="L3" s="37" t="s">
        <v>30</v>
      </c>
      <c r="M3" s="37" t="s">
        <v>60</v>
      </c>
      <c r="N3" s="37" t="s">
        <v>98</v>
      </c>
      <c r="O3" s="37" t="s">
        <v>98</v>
      </c>
      <c r="P3" s="37" t="s">
        <v>43</v>
      </c>
      <c r="Q3" s="37" t="s">
        <v>43</v>
      </c>
      <c r="R3" s="37" t="s">
        <v>10</v>
      </c>
      <c r="S3" s="37" t="s">
        <v>20</v>
      </c>
      <c r="T3" s="37" t="s">
        <v>81</v>
      </c>
      <c r="U3" s="37" t="s">
        <v>20</v>
      </c>
      <c r="V3" s="37" t="s">
        <v>10</v>
      </c>
      <c r="W3" s="37" t="s">
        <v>43</v>
      </c>
      <c r="X3" s="37" t="s">
        <v>96</v>
      </c>
      <c r="Y3" s="37" t="s">
        <v>94</v>
      </c>
      <c r="Z3" s="37" t="s">
        <v>192</v>
      </c>
      <c r="AA3" s="37" t="s">
        <v>64</v>
      </c>
      <c r="AB3" s="37" t="s">
        <v>81</v>
      </c>
      <c r="AC3" s="37" t="s">
        <v>65</v>
      </c>
      <c r="AD3" s="37" t="s">
        <v>92</v>
      </c>
      <c r="AE3" s="37" t="s">
        <v>112</v>
      </c>
      <c r="AF3" s="37" t="s">
        <v>114</v>
      </c>
      <c r="AG3" s="37" t="s">
        <v>50</v>
      </c>
      <c r="AH3" s="37" t="s">
        <v>104</v>
      </c>
      <c r="AI3" s="37" t="s">
        <v>22</v>
      </c>
      <c r="AJ3" s="37" t="s">
        <v>93</v>
      </c>
      <c r="AK3" s="37" t="s">
        <v>79</v>
      </c>
      <c r="AL3" s="37" t="s">
        <v>61</v>
      </c>
      <c r="AM3" s="37" t="s">
        <v>61</v>
      </c>
      <c r="AN3" s="37" t="s">
        <v>44</v>
      </c>
      <c r="AO3" s="37" t="s">
        <v>83</v>
      </c>
      <c r="AP3" s="37" t="s">
        <v>26</v>
      </c>
      <c r="AQ3" s="37" t="s">
        <v>113</v>
      </c>
      <c r="AR3" s="37" t="s">
        <v>70</v>
      </c>
      <c r="AS3" s="37" t="s">
        <v>104</v>
      </c>
      <c r="AT3" s="37" t="s">
        <v>104</v>
      </c>
      <c r="AU3" s="37" t="s">
        <v>44</v>
      </c>
      <c r="AV3" s="37" t="s">
        <v>62</v>
      </c>
      <c r="AW3" s="37" t="s">
        <v>76</v>
      </c>
      <c r="AX3" s="37" t="s">
        <v>76</v>
      </c>
      <c r="AY3" s="37" t="s">
        <v>45</v>
      </c>
      <c r="AZ3" s="37" t="s">
        <v>67</v>
      </c>
      <c r="BA3" s="37" t="s">
        <v>70</v>
      </c>
      <c r="BB3" s="37" t="s">
        <v>93</v>
      </c>
      <c r="BC3" s="37" t="s">
        <v>79</v>
      </c>
      <c r="BD3" s="37" t="s">
        <v>96</v>
      </c>
      <c r="BE3" s="37" t="s">
        <v>113</v>
      </c>
      <c r="BF3" s="37" t="s">
        <v>35</v>
      </c>
      <c r="BG3" s="37" t="s">
        <v>35</v>
      </c>
      <c r="BH3" s="37" t="s">
        <v>66</v>
      </c>
      <c r="BI3" s="37" t="s">
        <v>112</v>
      </c>
      <c r="BJ3" s="37" t="s">
        <v>112</v>
      </c>
      <c r="BK3" s="37" t="s">
        <v>40</v>
      </c>
      <c r="BL3" s="37" t="s">
        <v>60</v>
      </c>
      <c r="BM3" s="37" t="s">
        <v>64</v>
      </c>
      <c r="BN3" s="37" t="s">
        <v>85</v>
      </c>
      <c r="BO3" s="37" t="s">
        <v>67</v>
      </c>
      <c r="BP3" s="37" t="s">
        <v>74</v>
      </c>
      <c r="BQ3" s="37" t="s">
        <v>8</v>
      </c>
      <c r="BR3" s="37" t="s">
        <v>84</v>
      </c>
      <c r="BS3" s="37" t="s">
        <v>51</v>
      </c>
      <c r="BT3" s="37" t="s">
        <v>70</v>
      </c>
      <c r="BU3" s="37" t="s">
        <v>8</v>
      </c>
      <c r="BV3" s="37" t="s">
        <v>91</v>
      </c>
      <c r="BW3" s="37" t="s">
        <v>192</v>
      </c>
      <c r="BX3" s="37" t="s">
        <v>79</v>
      </c>
      <c r="BY3" s="37" t="s">
        <v>91</v>
      </c>
      <c r="BZ3" s="37" t="s">
        <v>67</v>
      </c>
      <c r="CA3" s="37" t="s">
        <v>77</v>
      </c>
      <c r="CB3" s="37" t="s">
        <v>80</v>
      </c>
      <c r="CC3" s="37" t="s">
        <v>95</v>
      </c>
      <c r="CD3" s="37" t="s">
        <v>92</v>
      </c>
      <c r="CE3" s="37" t="s">
        <v>8</v>
      </c>
      <c r="CF3" s="37" t="s">
        <v>113</v>
      </c>
      <c r="CG3" s="37" t="s">
        <v>20</v>
      </c>
      <c r="CH3" s="37" t="s">
        <v>47</v>
      </c>
      <c r="CI3" s="37" t="s">
        <v>78</v>
      </c>
      <c r="CJ3" s="37" t="s">
        <v>47</v>
      </c>
      <c r="CK3" s="37" t="s">
        <v>51</v>
      </c>
      <c r="CL3" s="37" t="s">
        <v>84</v>
      </c>
      <c r="CM3" s="37" t="s">
        <v>71</v>
      </c>
      <c r="CN3" s="37" t="s">
        <v>94</v>
      </c>
      <c r="CO3" s="37" t="s">
        <v>66</v>
      </c>
      <c r="CP3" s="37" t="s">
        <v>112</v>
      </c>
      <c r="CQ3" s="37" t="s">
        <v>44</v>
      </c>
      <c r="CR3" s="37" t="s">
        <v>80</v>
      </c>
      <c r="CS3" s="37" t="s">
        <v>80</v>
      </c>
      <c r="CT3" s="37" t="s">
        <v>50</v>
      </c>
      <c r="CU3" s="37" t="s">
        <v>50</v>
      </c>
      <c r="CV3" s="37" t="s">
        <v>45</v>
      </c>
      <c r="CW3" s="37" t="s">
        <v>28</v>
      </c>
      <c r="CX3" s="37" t="s">
        <v>71</v>
      </c>
      <c r="CY3" s="37" t="s">
        <v>48</v>
      </c>
      <c r="CZ3" s="37" t="s">
        <v>41</v>
      </c>
      <c r="DA3" s="37" t="s">
        <v>189</v>
      </c>
      <c r="DB3" s="37" t="s">
        <v>92</v>
      </c>
      <c r="DC3" s="37" t="s">
        <v>42</v>
      </c>
      <c r="DD3" s="37" t="s">
        <v>67</v>
      </c>
      <c r="DE3" s="37" t="s">
        <v>40</v>
      </c>
      <c r="DF3" s="37" t="s">
        <v>51</v>
      </c>
      <c r="DG3" s="37" t="s">
        <v>45</v>
      </c>
      <c r="DH3" s="37" t="s">
        <v>44</v>
      </c>
      <c r="DI3" s="37" t="s">
        <v>37</v>
      </c>
      <c r="DJ3" s="37" t="s">
        <v>41</v>
      </c>
      <c r="DK3" s="37" t="s">
        <v>44</v>
      </c>
      <c r="DL3" s="37" t="s">
        <v>45</v>
      </c>
      <c r="DM3" s="37" t="s">
        <v>82</v>
      </c>
      <c r="DN3" s="37" t="s">
        <v>75</v>
      </c>
      <c r="DO3" s="37" t="s">
        <v>57</v>
      </c>
      <c r="DP3" s="37" t="s">
        <v>82</v>
      </c>
      <c r="DQ3" s="37" t="s">
        <v>17</v>
      </c>
      <c r="DR3" s="37" t="s">
        <v>31</v>
      </c>
      <c r="DS3" s="37" t="s">
        <v>32</v>
      </c>
      <c r="DT3" s="37" t="s">
        <v>52</v>
      </c>
      <c r="DU3" s="37" t="s">
        <v>77</v>
      </c>
      <c r="DV3" s="37" t="s">
        <v>37</v>
      </c>
      <c r="DW3" s="37" t="s">
        <v>37</v>
      </c>
      <c r="DX3" s="37" t="s">
        <v>16</v>
      </c>
      <c r="DY3" s="37" t="s">
        <v>18</v>
      </c>
      <c r="DZ3" s="37" t="s">
        <v>31</v>
      </c>
      <c r="EA3" s="37" t="s">
        <v>52</v>
      </c>
      <c r="EB3" s="37" t="s">
        <v>51</v>
      </c>
      <c r="EC3" s="37" t="s">
        <v>84</v>
      </c>
      <c r="ED3" s="37" t="s">
        <v>28</v>
      </c>
      <c r="EE3" s="37" t="s">
        <v>16</v>
      </c>
      <c r="EF3" s="37" t="s">
        <v>29</v>
      </c>
      <c r="EG3" s="37" t="s">
        <v>16</v>
      </c>
      <c r="EH3" s="37" t="s">
        <v>27</v>
      </c>
      <c r="EI3" s="37" t="s">
        <v>27</v>
      </c>
      <c r="EJ3" s="37" t="s">
        <v>29</v>
      </c>
    </row>
    <row r="4" spans="1:140" x14ac:dyDescent="0.2">
      <c r="A4" s="35">
        <v>2</v>
      </c>
      <c r="B4" s="36" t="s">
        <v>10</v>
      </c>
      <c r="C4" s="37" t="s">
        <v>6</v>
      </c>
      <c r="D4" s="37" t="s">
        <v>10</v>
      </c>
      <c r="E4" s="37" t="s">
        <v>81</v>
      </c>
      <c r="F4" s="37" t="s">
        <v>61</v>
      </c>
      <c r="G4" s="37" t="s">
        <v>20</v>
      </c>
      <c r="H4" s="37" t="s">
        <v>22</v>
      </c>
      <c r="I4" s="37" t="s">
        <v>20</v>
      </c>
      <c r="J4" s="37" t="s">
        <v>43</v>
      </c>
      <c r="K4" s="37" t="s">
        <v>95</v>
      </c>
      <c r="L4" s="37" t="s">
        <v>114</v>
      </c>
      <c r="M4" s="37" t="s">
        <v>60</v>
      </c>
      <c r="N4" s="37" t="s">
        <v>98</v>
      </c>
      <c r="O4" s="37" t="s">
        <v>30</v>
      </c>
      <c r="P4" s="37" t="s">
        <v>43</v>
      </c>
      <c r="Q4" s="37" t="s">
        <v>43</v>
      </c>
      <c r="R4" s="37" t="s">
        <v>65</v>
      </c>
      <c r="S4" s="37" t="s">
        <v>20</v>
      </c>
      <c r="T4" s="37" t="s">
        <v>81</v>
      </c>
      <c r="U4" s="37" t="s">
        <v>98</v>
      </c>
      <c r="V4" s="37" t="s">
        <v>10</v>
      </c>
      <c r="W4" s="37" t="s">
        <v>192</v>
      </c>
      <c r="X4" s="37" t="s">
        <v>79</v>
      </c>
      <c r="Y4" s="37" t="s">
        <v>94</v>
      </c>
      <c r="Z4" s="37" t="s">
        <v>192</v>
      </c>
      <c r="AA4" s="37" t="s">
        <v>50</v>
      </c>
      <c r="AB4" s="37" t="s">
        <v>6</v>
      </c>
      <c r="AC4" s="37" t="s">
        <v>61</v>
      </c>
      <c r="AD4" s="37" t="s">
        <v>92</v>
      </c>
      <c r="AE4" s="37" t="s">
        <v>112</v>
      </c>
      <c r="AF4" s="37" t="s">
        <v>22</v>
      </c>
      <c r="AG4" s="37" t="s">
        <v>50</v>
      </c>
      <c r="AH4" s="37" t="s">
        <v>104</v>
      </c>
      <c r="AI4" s="37" t="s">
        <v>62</v>
      </c>
      <c r="AJ4" s="37" t="s">
        <v>93</v>
      </c>
      <c r="AK4" s="37" t="s">
        <v>93</v>
      </c>
      <c r="AL4" s="37" t="s">
        <v>20</v>
      </c>
      <c r="AM4" s="37" t="s">
        <v>61</v>
      </c>
      <c r="AN4" s="37" t="s">
        <v>44</v>
      </c>
      <c r="AO4" s="37" t="s">
        <v>84</v>
      </c>
      <c r="AP4" s="37" t="s">
        <v>94</v>
      </c>
      <c r="AQ4" s="37" t="s">
        <v>104</v>
      </c>
      <c r="AR4" s="37" t="s">
        <v>70</v>
      </c>
      <c r="AS4" s="37" t="s">
        <v>104</v>
      </c>
      <c r="AT4" s="37" t="s">
        <v>70</v>
      </c>
      <c r="AU4" s="37" t="s">
        <v>85</v>
      </c>
      <c r="AV4" s="37" t="s">
        <v>64</v>
      </c>
      <c r="AW4" s="37" t="s">
        <v>76</v>
      </c>
      <c r="AX4" s="37" t="s">
        <v>77</v>
      </c>
      <c r="AY4" s="37" t="s">
        <v>45</v>
      </c>
      <c r="AZ4" s="37" t="s">
        <v>67</v>
      </c>
      <c r="BA4" s="37" t="s">
        <v>70</v>
      </c>
      <c r="BB4" s="37" t="s">
        <v>112</v>
      </c>
      <c r="BC4" s="37" t="s">
        <v>79</v>
      </c>
      <c r="BD4" s="37" t="s">
        <v>96</v>
      </c>
      <c r="BE4" s="37" t="s">
        <v>113</v>
      </c>
      <c r="BF4" s="37" t="s">
        <v>35</v>
      </c>
      <c r="BG4" s="37" t="s">
        <v>57</v>
      </c>
      <c r="BH4" s="37" t="s">
        <v>66</v>
      </c>
      <c r="BI4" s="37" t="s">
        <v>35</v>
      </c>
      <c r="BJ4" s="37" t="s">
        <v>112</v>
      </c>
      <c r="BK4" s="37" t="s">
        <v>40</v>
      </c>
      <c r="BL4" s="37" t="s">
        <v>45</v>
      </c>
      <c r="BM4" s="37" t="s">
        <v>64</v>
      </c>
      <c r="BN4" s="37" t="s">
        <v>83</v>
      </c>
      <c r="BO4" s="37" t="s">
        <v>67</v>
      </c>
      <c r="BP4" s="37" t="s">
        <v>48</v>
      </c>
      <c r="BQ4" s="37" t="s">
        <v>8</v>
      </c>
      <c r="BR4" s="37" t="s">
        <v>82</v>
      </c>
      <c r="BS4" s="37" t="s">
        <v>51</v>
      </c>
      <c r="BT4" s="37" t="s">
        <v>92</v>
      </c>
      <c r="BU4" s="37" t="s">
        <v>8</v>
      </c>
      <c r="BV4" s="37" t="s">
        <v>91</v>
      </c>
      <c r="BW4" s="37" t="s">
        <v>192</v>
      </c>
      <c r="BX4" s="37" t="s">
        <v>79</v>
      </c>
      <c r="BY4" s="37" t="s">
        <v>67</v>
      </c>
      <c r="BZ4" s="37" t="s">
        <v>67</v>
      </c>
      <c r="CA4" s="37" t="s">
        <v>80</v>
      </c>
      <c r="CB4" s="37" t="s">
        <v>80</v>
      </c>
      <c r="CC4" s="37" t="s">
        <v>96</v>
      </c>
      <c r="CD4" s="37" t="s">
        <v>42</v>
      </c>
      <c r="CE4" s="37" t="s">
        <v>8</v>
      </c>
      <c r="CF4" s="37" t="s">
        <v>113</v>
      </c>
      <c r="CG4" s="37" t="s">
        <v>20</v>
      </c>
      <c r="CH4" s="37" t="s">
        <v>47</v>
      </c>
      <c r="CI4" s="37" t="s">
        <v>78</v>
      </c>
      <c r="CJ4" s="37" t="s">
        <v>49</v>
      </c>
      <c r="CK4" s="37" t="s">
        <v>51</v>
      </c>
      <c r="CL4" s="37" t="s">
        <v>84</v>
      </c>
      <c r="CM4" s="37" t="s">
        <v>74</v>
      </c>
      <c r="CN4" s="37" t="s">
        <v>95</v>
      </c>
      <c r="CO4" s="37" t="s">
        <v>75</v>
      </c>
      <c r="CP4" s="37" t="s">
        <v>112</v>
      </c>
      <c r="CQ4" s="37" t="s">
        <v>44</v>
      </c>
      <c r="CR4" s="37" t="s">
        <v>80</v>
      </c>
      <c r="CS4" s="37" t="s">
        <v>60</v>
      </c>
      <c r="CT4" s="37" t="s">
        <v>50</v>
      </c>
      <c r="CU4" s="37" t="s">
        <v>50</v>
      </c>
      <c r="CV4" s="37" t="s">
        <v>45</v>
      </c>
      <c r="CW4" s="37" t="s">
        <v>27</v>
      </c>
      <c r="CX4" s="37" t="s">
        <v>71</v>
      </c>
      <c r="CY4" s="37" t="s">
        <v>47</v>
      </c>
      <c r="CZ4" s="37" t="s">
        <v>189</v>
      </c>
      <c r="DA4" s="37" t="s">
        <v>52</v>
      </c>
      <c r="DB4" s="37" t="s">
        <v>92</v>
      </c>
      <c r="DC4" s="37" t="s">
        <v>91</v>
      </c>
      <c r="DD4" s="37" t="s">
        <v>97</v>
      </c>
      <c r="DE4" s="37" t="s">
        <v>37</v>
      </c>
      <c r="DF4" s="37" t="s">
        <v>51</v>
      </c>
      <c r="DG4" s="37" t="s">
        <v>44</v>
      </c>
      <c r="DH4" s="37" t="s">
        <v>44</v>
      </c>
      <c r="DI4" s="37" t="s">
        <v>41</v>
      </c>
      <c r="DJ4" s="37" t="s">
        <v>41</v>
      </c>
      <c r="DK4" s="37" t="s">
        <v>44</v>
      </c>
      <c r="DL4" s="37" t="s">
        <v>45</v>
      </c>
      <c r="DM4" s="37" t="s">
        <v>40</v>
      </c>
      <c r="DN4" s="37" t="s">
        <v>75</v>
      </c>
      <c r="DO4" s="37" t="s">
        <v>66</v>
      </c>
      <c r="DP4" s="37" t="s">
        <v>82</v>
      </c>
      <c r="DQ4" s="37" t="s">
        <v>17</v>
      </c>
      <c r="DR4" s="37" t="s">
        <v>31</v>
      </c>
      <c r="DS4" s="37" t="s">
        <v>28</v>
      </c>
      <c r="DT4" s="37" t="s">
        <v>52</v>
      </c>
      <c r="DU4" s="37" t="s">
        <v>77</v>
      </c>
      <c r="DV4" s="37" t="s">
        <v>37</v>
      </c>
      <c r="DW4" s="37" t="s">
        <v>37</v>
      </c>
      <c r="DX4" s="37" t="s">
        <v>18</v>
      </c>
      <c r="DY4" s="37" t="s">
        <v>18</v>
      </c>
      <c r="DZ4" s="37" t="s">
        <v>31</v>
      </c>
      <c r="EA4" s="37" t="s">
        <v>51</v>
      </c>
      <c r="EB4" s="37" t="s">
        <v>31</v>
      </c>
      <c r="EC4" s="37" t="s">
        <v>84</v>
      </c>
      <c r="ED4" s="37" t="s">
        <v>28</v>
      </c>
      <c r="EE4" s="37" t="s">
        <v>16</v>
      </c>
      <c r="EF4" s="37" t="s">
        <v>16</v>
      </c>
      <c r="EG4" s="37" t="s">
        <v>16</v>
      </c>
      <c r="EH4" s="37" t="s">
        <v>27</v>
      </c>
      <c r="EI4" s="37" t="s">
        <v>29</v>
      </c>
      <c r="EJ4" s="37" t="s">
        <v>29</v>
      </c>
    </row>
    <row r="5" spans="1:140" x14ac:dyDescent="0.2">
      <c r="A5" s="35">
        <v>3</v>
      </c>
      <c r="B5" s="36" t="s">
        <v>15</v>
      </c>
      <c r="C5" s="37" t="s">
        <v>81</v>
      </c>
      <c r="D5" s="37" t="s">
        <v>81</v>
      </c>
      <c r="E5" s="37" t="s">
        <v>15</v>
      </c>
      <c r="F5" s="37" t="s">
        <v>6</v>
      </c>
      <c r="G5" s="37" t="s">
        <v>61</v>
      </c>
      <c r="H5" s="37" t="s">
        <v>98</v>
      </c>
      <c r="I5" s="37" t="s">
        <v>65</v>
      </c>
      <c r="J5" s="37" t="s">
        <v>50</v>
      </c>
      <c r="K5" s="37" t="s">
        <v>26</v>
      </c>
      <c r="L5" s="37" t="s">
        <v>20</v>
      </c>
      <c r="M5" s="37" t="s">
        <v>80</v>
      </c>
      <c r="N5" s="37" t="s">
        <v>20</v>
      </c>
      <c r="O5" s="37" t="s">
        <v>20</v>
      </c>
      <c r="P5" s="37" t="s">
        <v>50</v>
      </c>
      <c r="Q5" s="37" t="s">
        <v>50</v>
      </c>
      <c r="R5" s="37" t="s">
        <v>81</v>
      </c>
      <c r="S5" s="37" t="s">
        <v>61</v>
      </c>
      <c r="T5" s="37" t="s">
        <v>63</v>
      </c>
      <c r="U5" s="37" t="s">
        <v>20</v>
      </c>
      <c r="V5" s="37" t="s">
        <v>81</v>
      </c>
      <c r="W5" s="37" t="s">
        <v>50</v>
      </c>
      <c r="X5" s="37" t="s">
        <v>94</v>
      </c>
      <c r="Y5" s="37" t="s">
        <v>192</v>
      </c>
      <c r="Z5" s="37" t="s">
        <v>50</v>
      </c>
      <c r="AA5" s="37" t="s">
        <v>22</v>
      </c>
      <c r="AB5" s="37" t="s">
        <v>63</v>
      </c>
      <c r="AC5" s="37" t="s">
        <v>6</v>
      </c>
      <c r="AD5" s="37" t="s">
        <v>104</v>
      </c>
      <c r="AE5" s="37" t="s">
        <v>93</v>
      </c>
      <c r="AF5" s="37" t="s">
        <v>98</v>
      </c>
      <c r="AG5" s="37" t="s">
        <v>62</v>
      </c>
      <c r="AH5" s="37" t="s">
        <v>113</v>
      </c>
      <c r="AI5" s="37" t="s">
        <v>30</v>
      </c>
      <c r="AJ5" s="37" t="s">
        <v>79</v>
      </c>
      <c r="AK5" s="37" t="s">
        <v>96</v>
      </c>
      <c r="AL5" s="37" t="s">
        <v>10</v>
      </c>
      <c r="AM5" s="37" t="s">
        <v>10</v>
      </c>
      <c r="AN5" s="37" t="s">
        <v>44</v>
      </c>
      <c r="AO5" s="37" t="s">
        <v>44</v>
      </c>
      <c r="AP5" s="37" t="s">
        <v>192</v>
      </c>
      <c r="AQ5" s="37" t="s">
        <v>113</v>
      </c>
      <c r="AR5" s="37" t="s">
        <v>104</v>
      </c>
      <c r="AS5" s="37" t="s">
        <v>113</v>
      </c>
      <c r="AT5" s="37" t="s">
        <v>113</v>
      </c>
      <c r="AU5" s="37" t="s">
        <v>44</v>
      </c>
      <c r="AV5" s="37" t="s">
        <v>114</v>
      </c>
      <c r="AW5" s="37" t="s">
        <v>78</v>
      </c>
      <c r="AX5" s="37" t="s">
        <v>78</v>
      </c>
      <c r="AY5" s="37" t="s">
        <v>60</v>
      </c>
      <c r="AZ5" s="37" t="s">
        <v>91</v>
      </c>
      <c r="BA5" s="37" t="s">
        <v>104</v>
      </c>
      <c r="BB5" s="37" t="s">
        <v>79</v>
      </c>
      <c r="BC5" s="37" t="s">
        <v>95</v>
      </c>
      <c r="BD5" s="37" t="s">
        <v>94</v>
      </c>
      <c r="BE5" s="37" t="s">
        <v>75</v>
      </c>
      <c r="BF5" s="37" t="s">
        <v>112</v>
      </c>
      <c r="BG5" s="37" t="s">
        <v>112</v>
      </c>
      <c r="BH5" s="37" t="s">
        <v>35</v>
      </c>
      <c r="BI5" s="37" t="s">
        <v>112</v>
      </c>
      <c r="BJ5" s="37" t="s">
        <v>79</v>
      </c>
      <c r="BK5" s="37" t="s">
        <v>84</v>
      </c>
      <c r="BL5" s="37" t="s">
        <v>80</v>
      </c>
      <c r="BM5" s="37" t="s">
        <v>22</v>
      </c>
      <c r="BN5" s="37" t="s">
        <v>44</v>
      </c>
      <c r="BO5" s="37" t="s">
        <v>91</v>
      </c>
      <c r="BP5" s="37" t="s">
        <v>71</v>
      </c>
      <c r="BQ5" s="37" t="s">
        <v>67</v>
      </c>
      <c r="BR5" s="37" t="s">
        <v>83</v>
      </c>
      <c r="BS5" s="37" t="s">
        <v>189</v>
      </c>
      <c r="BT5" s="37" t="s">
        <v>104</v>
      </c>
      <c r="BU5" s="37" t="s">
        <v>97</v>
      </c>
      <c r="BV5" s="37" t="s">
        <v>92</v>
      </c>
      <c r="BW5" s="37" t="s">
        <v>43</v>
      </c>
      <c r="BX5" s="37" t="s">
        <v>96</v>
      </c>
      <c r="BY5" s="37" t="s">
        <v>92</v>
      </c>
      <c r="BZ5" s="37" t="s">
        <v>42</v>
      </c>
      <c r="CA5" s="37" t="s">
        <v>76</v>
      </c>
      <c r="CB5" s="37" t="s">
        <v>76</v>
      </c>
      <c r="CC5" s="37" t="s">
        <v>94</v>
      </c>
      <c r="CD5" s="37" t="s">
        <v>70</v>
      </c>
      <c r="CE5" s="37" t="s">
        <v>67</v>
      </c>
      <c r="CF5" s="37" t="s">
        <v>75</v>
      </c>
      <c r="CG5" s="37" t="s">
        <v>61</v>
      </c>
      <c r="CH5" s="37" t="s">
        <v>74</v>
      </c>
      <c r="CI5" s="37" t="s">
        <v>47</v>
      </c>
      <c r="CJ5" s="37" t="s">
        <v>48</v>
      </c>
      <c r="CK5" s="37" t="s">
        <v>52</v>
      </c>
      <c r="CL5" s="37" t="s">
        <v>85</v>
      </c>
      <c r="CM5" s="37" t="s">
        <v>8</v>
      </c>
      <c r="CN5" s="37" t="s">
        <v>26</v>
      </c>
      <c r="CO5" s="37" t="s">
        <v>35</v>
      </c>
      <c r="CP5" s="37" t="s">
        <v>93</v>
      </c>
      <c r="CQ5" s="37" t="s">
        <v>45</v>
      </c>
      <c r="CR5" s="37" t="s">
        <v>77</v>
      </c>
      <c r="CS5" s="37" t="s">
        <v>77</v>
      </c>
      <c r="CT5" s="37" t="s">
        <v>64</v>
      </c>
      <c r="CU5" s="37" t="s">
        <v>64</v>
      </c>
      <c r="CV5" s="37" t="s">
        <v>80</v>
      </c>
      <c r="CW5" s="37" t="s">
        <v>32</v>
      </c>
      <c r="CX5" s="37" t="s">
        <v>8</v>
      </c>
      <c r="CY5" s="37" t="s">
        <v>71</v>
      </c>
      <c r="CZ5" s="37" t="s">
        <v>37</v>
      </c>
      <c r="DA5" s="37" t="s">
        <v>37</v>
      </c>
      <c r="DB5" s="37" t="s">
        <v>70</v>
      </c>
      <c r="DC5" s="37" t="s">
        <v>92</v>
      </c>
      <c r="DD5" s="37" t="s">
        <v>67</v>
      </c>
      <c r="DE5" s="37" t="s">
        <v>82</v>
      </c>
      <c r="DF5" s="37" t="s">
        <v>52</v>
      </c>
      <c r="DG5" s="37" t="s">
        <v>45</v>
      </c>
      <c r="DH5" s="37" t="s">
        <v>45</v>
      </c>
      <c r="DI5" s="37" t="s">
        <v>40</v>
      </c>
      <c r="DJ5" s="37" t="s">
        <v>40</v>
      </c>
      <c r="DK5" s="37" t="s">
        <v>45</v>
      </c>
      <c r="DL5" s="37" t="s">
        <v>60</v>
      </c>
      <c r="DM5" s="37" t="s">
        <v>84</v>
      </c>
      <c r="DN5" s="37" t="s">
        <v>57</v>
      </c>
      <c r="DO5" s="37" t="s">
        <v>112</v>
      </c>
      <c r="DP5" s="37" t="s">
        <v>84</v>
      </c>
      <c r="DQ5" s="37" t="s">
        <v>18</v>
      </c>
      <c r="DR5" s="37" t="s">
        <v>51</v>
      </c>
      <c r="DS5" s="37" t="s">
        <v>31</v>
      </c>
      <c r="DT5" s="37" t="s">
        <v>41</v>
      </c>
      <c r="DU5" s="37" t="s">
        <v>76</v>
      </c>
      <c r="DV5" s="37" t="s">
        <v>82</v>
      </c>
      <c r="DW5" s="37" t="s">
        <v>82</v>
      </c>
      <c r="DX5" s="37" t="s">
        <v>29</v>
      </c>
      <c r="DY5" s="37" t="s">
        <v>16</v>
      </c>
      <c r="DZ5" s="37" t="s">
        <v>51</v>
      </c>
      <c r="EA5" s="37" t="s">
        <v>41</v>
      </c>
      <c r="EB5" s="37" t="s">
        <v>51</v>
      </c>
      <c r="EC5" s="37" t="s">
        <v>83</v>
      </c>
      <c r="ED5" s="37" t="s">
        <v>32</v>
      </c>
      <c r="EE5" s="37" t="s">
        <v>29</v>
      </c>
      <c r="EF5" s="37" t="s">
        <v>27</v>
      </c>
      <c r="EG5" s="37" t="s">
        <v>27</v>
      </c>
      <c r="EH5" s="37" t="s">
        <v>32</v>
      </c>
      <c r="EI5" s="37" t="s">
        <v>28</v>
      </c>
      <c r="EJ5" s="37" t="s">
        <v>27</v>
      </c>
    </row>
    <row r="6" spans="1:140" x14ac:dyDescent="0.2">
      <c r="A6" s="35">
        <v>4</v>
      </c>
      <c r="B6" s="36" t="s">
        <v>20</v>
      </c>
      <c r="C6" s="37" t="s">
        <v>61</v>
      </c>
      <c r="D6" s="37" t="s">
        <v>61</v>
      </c>
      <c r="E6" s="37" t="s">
        <v>6</v>
      </c>
      <c r="F6" s="37" t="s">
        <v>20</v>
      </c>
      <c r="G6" s="37" t="s">
        <v>98</v>
      </c>
      <c r="H6" s="37" t="s">
        <v>64</v>
      </c>
      <c r="I6" s="37" t="s">
        <v>98</v>
      </c>
      <c r="J6" s="37" t="s">
        <v>192</v>
      </c>
      <c r="K6" s="37" t="s">
        <v>79</v>
      </c>
      <c r="L6" s="37" t="s">
        <v>62</v>
      </c>
      <c r="M6" s="37" t="s">
        <v>45</v>
      </c>
      <c r="N6" s="37" t="s">
        <v>22</v>
      </c>
      <c r="O6" s="37" t="s">
        <v>22</v>
      </c>
      <c r="P6" s="37" t="s">
        <v>192</v>
      </c>
      <c r="Q6" s="37" t="s">
        <v>192</v>
      </c>
      <c r="R6" s="37" t="s">
        <v>20</v>
      </c>
      <c r="S6" s="37" t="s">
        <v>30</v>
      </c>
      <c r="T6" s="37" t="s">
        <v>10</v>
      </c>
      <c r="U6" s="37" t="s">
        <v>114</v>
      </c>
      <c r="V6" s="37" t="s">
        <v>61</v>
      </c>
      <c r="W6" s="37" t="s">
        <v>26</v>
      </c>
      <c r="X6" s="37" t="s">
        <v>93</v>
      </c>
      <c r="Y6" s="37" t="s">
        <v>96</v>
      </c>
      <c r="Z6" s="37" t="s">
        <v>94</v>
      </c>
      <c r="AA6" s="37" t="s">
        <v>50</v>
      </c>
      <c r="AB6" s="37" t="s">
        <v>65</v>
      </c>
      <c r="AC6" s="37" t="s">
        <v>20</v>
      </c>
      <c r="AD6" s="37" t="s">
        <v>91</v>
      </c>
      <c r="AE6" s="37" t="s">
        <v>35</v>
      </c>
      <c r="AF6" s="37" t="s">
        <v>64</v>
      </c>
      <c r="AG6" s="37" t="s">
        <v>43</v>
      </c>
      <c r="AH6" s="37" t="s">
        <v>92</v>
      </c>
      <c r="AI6" s="37" t="s">
        <v>50</v>
      </c>
      <c r="AJ6" s="37" t="s">
        <v>112</v>
      </c>
      <c r="AK6" s="37" t="s">
        <v>112</v>
      </c>
      <c r="AL6" s="37" t="s">
        <v>20</v>
      </c>
      <c r="AM6" s="37" t="s">
        <v>20</v>
      </c>
      <c r="AN6" s="37" t="s">
        <v>83</v>
      </c>
      <c r="AO6" s="37" t="s">
        <v>82</v>
      </c>
      <c r="AP6" s="37" t="s">
        <v>95</v>
      </c>
      <c r="AQ6" s="37" t="s">
        <v>70</v>
      </c>
      <c r="AR6" s="37" t="s">
        <v>92</v>
      </c>
      <c r="AS6" s="37" t="s">
        <v>70</v>
      </c>
      <c r="AT6" s="37" t="s">
        <v>92</v>
      </c>
      <c r="AU6" s="37" t="s">
        <v>84</v>
      </c>
      <c r="AV6" s="37" t="s">
        <v>50</v>
      </c>
      <c r="AW6" s="37" t="s">
        <v>80</v>
      </c>
      <c r="AX6" s="37" t="s">
        <v>80</v>
      </c>
      <c r="AY6" s="37" t="s">
        <v>44</v>
      </c>
      <c r="AZ6" s="37" t="s">
        <v>8</v>
      </c>
      <c r="BA6" s="37" t="s">
        <v>92</v>
      </c>
      <c r="BB6" s="37" t="s">
        <v>112</v>
      </c>
      <c r="BC6" s="37" t="s">
        <v>93</v>
      </c>
      <c r="BD6" s="37" t="s">
        <v>79</v>
      </c>
      <c r="BE6" s="37" t="s">
        <v>104</v>
      </c>
      <c r="BF6" s="37" t="s">
        <v>66</v>
      </c>
      <c r="BG6" s="37" t="s">
        <v>75</v>
      </c>
      <c r="BH6" s="37" t="s">
        <v>113</v>
      </c>
      <c r="BI6" s="37" t="s">
        <v>66</v>
      </c>
      <c r="BJ6" s="37" t="s">
        <v>35</v>
      </c>
      <c r="BK6" s="37" t="s">
        <v>41</v>
      </c>
      <c r="BL6" s="37" t="s">
        <v>45</v>
      </c>
      <c r="BM6" s="37" t="s">
        <v>50</v>
      </c>
      <c r="BN6" s="37" t="s">
        <v>84</v>
      </c>
      <c r="BO6" s="37" t="s">
        <v>8</v>
      </c>
      <c r="BP6" s="37" t="s">
        <v>47</v>
      </c>
      <c r="BQ6" s="37" t="s">
        <v>71</v>
      </c>
      <c r="BR6" s="37" t="s">
        <v>40</v>
      </c>
      <c r="BS6" s="37" t="s">
        <v>31</v>
      </c>
      <c r="BT6" s="37" t="s">
        <v>42</v>
      </c>
      <c r="BU6" s="37" t="s">
        <v>71</v>
      </c>
      <c r="BV6" s="37" t="s">
        <v>67</v>
      </c>
      <c r="BW6" s="37" t="s">
        <v>94</v>
      </c>
      <c r="BX6" s="37" t="s">
        <v>112</v>
      </c>
      <c r="BY6" s="37" t="s">
        <v>67</v>
      </c>
      <c r="BZ6" s="37" t="s">
        <v>97</v>
      </c>
      <c r="CA6" s="37" t="s">
        <v>60</v>
      </c>
      <c r="CB6" s="37" t="s">
        <v>60</v>
      </c>
      <c r="CC6" s="37" t="s">
        <v>79</v>
      </c>
      <c r="CD6" s="37" t="s">
        <v>67</v>
      </c>
      <c r="CE6" s="37" t="s">
        <v>71</v>
      </c>
      <c r="CF6" s="37" t="s">
        <v>104</v>
      </c>
      <c r="CG6" s="37" t="s">
        <v>98</v>
      </c>
      <c r="CH6" s="37" t="s">
        <v>78</v>
      </c>
      <c r="CI6" s="37" t="s">
        <v>76</v>
      </c>
      <c r="CJ6" s="37" t="s">
        <v>76</v>
      </c>
      <c r="CK6" s="37" t="s">
        <v>31</v>
      </c>
      <c r="CL6" s="37" t="s">
        <v>82</v>
      </c>
      <c r="CM6" s="37" t="s">
        <v>47</v>
      </c>
      <c r="CN6" s="37" t="s">
        <v>79</v>
      </c>
      <c r="CO6" s="37" t="s">
        <v>113</v>
      </c>
      <c r="CP6" s="37" t="s">
        <v>57</v>
      </c>
      <c r="CQ6" s="37" t="s">
        <v>85</v>
      </c>
      <c r="CR6" s="37" t="s">
        <v>45</v>
      </c>
      <c r="CS6" s="37" t="s">
        <v>45</v>
      </c>
      <c r="CT6" s="37" t="s">
        <v>192</v>
      </c>
      <c r="CU6" s="37" t="s">
        <v>43</v>
      </c>
      <c r="CV6" s="37" t="s">
        <v>44</v>
      </c>
      <c r="CW6" s="37" t="s">
        <v>29</v>
      </c>
      <c r="CX6" s="37" t="s">
        <v>48</v>
      </c>
      <c r="CY6" s="37" t="s">
        <v>49</v>
      </c>
      <c r="CZ6" s="37" t="s">
        <v>51</v>
      </c>
      <c r="DA6" s="37" t="s">
        <v>51</v>
      </c>
      <c r="DB6" s="37" t="s">
        <v>91</v>
      </c>
      <c r="DC6" s="37" t="s">
        <v>67</v>
      </c>
      <c r="DD6" s="37" t="s">
        <v>8</v>
      </c>
      <c r="DE6" s="37" t="s">
        <v>41</v>
      </c>
      <c r="DF6" s="37" t="s">
        <v>31</v>
      </c>
      <c r="DG6" s="37" t="s">
        <v>44</v>
      </c>
      <c r="DH6" s="37" t="s">
        <v>83</v>
      </c>
      <c r="DI6" s="37" t="s">
        <v>52</v>
      </c>
      <c r="DJ6" s="37" t="s">
        <v>52</v>
      </c>
      <c r="DK6" s="37" t="s">
        <v>44</v>
      </c>
      <c r="DL6" s="37" t="s">
        <v>44</v>
      </c>
      <c r="DM6" s="37" t="s">
        <v>37</v>
      </c>
      <c r="DN6" s="37" t="s">
        <v>113</v>
      </c>
      <c r="DO6" s="37" t="s">
        <v>75</v>
      </c>
      <c r="DP6" s="37" t="s">
        <v>37</v>
      </c>
      <c r="DQ6" s="37" t="s">
        <v>24</v>
      </c>
      <c r="DR6" s="37" t="s">
        <v>32</v>
      </c>
      <c r="DS6" s="37" t="s">
        <v>27</v>
      </c>
      <c r="DT6" s="37" t="s">
        <v>51</v>
      </c>
      <c r="DU6" s="37" t="s">
        <v>80</v>
      </c>
      <c r="DV6" s="37" t="s">
        <v>189</v>
      </c>
      <c r="DW6" s="37" t="s">
        <v>189</v>
      </c>
      <c r="DX6" s="37" t="s">
        <v>17</v>
      </c>
      <c r="DY6" s="37" t="s">
        <v>17</v>
      </c>
      <c r="DZ6" s="37" t="s">
        <v>32</v>
      </c>
      <c r="EA6" s="37" t="s">
        <v>51</v>
      </c>
      <c r="EB6" s="37" t="s">
        <v>32</v>
      </c>
      <c r="EC6" s="37" t="s">
        <v>40</v>
      </c>
      <c r="ED6" s="37" t="s">
        <v>27</v>
      </c>
      <c r="EE6" s="37" t="s">
        <v>18</v>
      </c>
      <c r="EF6" s="37" t="s">
        <v>18</v>
      </c>
      <c r="EG6" s="37" t="s">
        <v>18</v>
      </c>
      <c r="EH6" s="37" t="s">
        <v>29</v>
      </c>
      <c r="EI6" s="37" t="s">
        <v>16</v>
      </c>
      <c r="EJ6" s="37" t="s">
        <v>16</v>
      </c>
    </row>
    <row r="7" spans="1:140" x14ac:dyDescent="0.2">
      <c r="A7" s="35">
        <v>5</v>
      </c>
      <c r="B7" s="36" t="s">
        <v>22</v>
      </c>
      <c r="C7" s="37" t="s">
        <v>20</v>
      </c>
      <c r="D7" s="37" t="s">
        <v>20</v>
      </c>
      <c r="E7" s="37" t="s">
        <v>61</v>
      </c>
      <c r="F7" s="37" t="s">
        <v>98</v>
      </c>
      <c r="G7" s="37" t="s">
        <v>22</v>
      </c>
      <c r="H7" s="37" t="s">
        <v>50</v>
      </c>
      <c r="I7" s="37" t="s">
        <v>114</v>
      </c>
      <c r="J7" s="37" t="s">
        <v>94</v>
      </c>
      <c r="K7" s="37" t="s">
        <v>93</v>
      </c>
      <c r="L7" s="37" t="s">
        <v>50</v>
      </c>
      <c r="M7" s="37" t="s">
        <v>44</v>
      </c>
      <c r="N7" s="37" t="s">
        <v>64</v>
      </c>
      <c r="O7" s="37" t="s">
        <v>64</v>
      </c>
      <c r="P7" s="37" t="s">
        <v>94</v>
      </c>
      <c r="Q7" s="37" t="s">
        <v>94</v>
      </c>
      <c r="R7" s="37" t="s">
        <v>20</v>
      </c>
      <c r="S7" s="37" t="s">
        <v>22</v>
      </c>
      <c r="T7" s="37" t="s">
        <v>61</v>
      </c>
      <c r="U7" s="37" t="s">
        <v>62</v>
      </c>
      <c r="V7" s="37" t="s">
        <v>20</v>
      </c>
      <c r="W7" s="37" t="s">
        <v>94</v>
      </c>
      <c r="X7" s="37" t="s">
        <v>112</v>
      </c>
      <c r="Y7" s="37" t="s">
        <v>79</v>
      </c>
      <c r="Z7" s="37" t="s">
        <v>95</v>
      </c>
      <c r="AA7" s="37" t="s">
        <v>192</v>
      </c>
      <c r="AB7" s="37" t="s">
        <v>20</v>
      </c>
      <c r="AC7" s="37" t="s">
        <v>98</v>
      </c>
      <c r="AD7" s="37" t="s">
        <v>67</v>
      </c>
      <c r="AE7" s="37" t="s">
        <v>66</v>
      </c>
      <c r="AF7" s="37" t="s">
        <v>50</v>
      </c>
      <c r="AG7" s="37" t="s">
        <v>192</v>
      </c>
      <c r="AH7" s="37" t="s">
        <v>42</v>
      </c>
      <c r="AI7" s="37" t="s">
        <v>50</v>
      </c>
      <c r="AJ7" s="37" t="s">
        <v>35</v>
      </c>
      <c r="AK7" s="37" t="s">
        <v>35</v>
      </c>
      <c r="AL7" s="37" t="s">
        <v>30</v>
      </c>
      <c r="AM7" s="37" t="s">
        <v>30</v>
      </c>
      <c r="AN7" s="37" t="s">
        <v>84</v>
      </c>
      <c r="AO7" s="37" t="s">
        <v>40</v>
      </c>
      <c r="AP7" s="37" t="s">
        <v>79</v>
      </c>
      <c r="AQ7" s="37" t="s">
        <v>92</v>
      </c>
      <c r="AR7" s="37" t="s">
        <v>91</v>
      </c>
      <c r="AS7" s="37" t="s">
        <v>92</v>
      </c>
      <c r="AT7" s="37" t="s">
        <v>91</v>
      </c>
      <c r="AU7" s="37" t="s">
        <v>82</v>
      </c>
      <c r="AV7" s="37" t="s">
        <v>43</v>
      </c>
      <c r="AW7" s="37" t="s">
        <v>60</v>
      </c>
      <c r="AX7" s="37" t="s">
        <v>60</v>
      </c>
      <c r="AY7" s="37" t="s">
        <v>44</v>
      </c>
      <c r="AZ7" s="37" t="s">
        <v>71</v>
      </c>
      <c r="BA7" s="37" t="s">
        <v>91</v>
      </c>
      <c r="BB7" s="37" t="s">
        <v>57</v>
      </c>
      <c r="BC7" s="37" t="s">
        <v>112</v>
      </c>
      <c r="BD7" s="37" t="s">
        <v>112</v>
      </c>
      <c r="BE7" s="37" t="s">
        <v>70</v>
      </c>
      <c r="BF7" s="37" t="s">
        <v>113</v>
      </c>
      <c r="BG7" s="37" t="s">
        <v>113</v>
      </c>
      <c r="BH7" s="37" t="s">
        <v>113</v>
      </c>
      <c r="BI7" s="37" t="s">
        <v>75</v>
      </c>
      <c r="BJ7" s="37" t="s">
        <v>66</v>
      </c>
      <c r="BK7" s="37" t="s">
        <v>52</v>
      </c>
      <c r="BL7" s="37" t="s">
        <v>44</v>
      </c>
      <c r="BM7" s="37" t="s">
        <v>43</v>
      </c>
      <c r="BN7" s="37" t="s">
        <v>82</v>
      </c>
      <c r="BO7" s="37" t="s">
        <v>8</v>
      </c>
      <c r="BP7" s="37" t="s">
        <v>78</v>
      </c>
      <c r="BQ7" s="37" t="s">
        <v>74</v>
      </c>
      <c r="BR7" s="37" t="s">
        <v>41</v>
      </c>
      <c r="BS7" s="37" t="s">
        <v>32</v>
      </c>
      <c r="BT7" s="37" t="s">
        <v>67</v>
      </c>
      <c r="BU7" s="37" t="s">
        <v>48</v>
      </c>
      <c r="BV7" s="37" t="s">
        <v>8</v>
      </c>
      <c r="BW7" s="37" t="s">
        <v>96</v>
      </c>
      <c r="BX7" s="37" t="s">
        <v>112</v>
      </c>
      <c r="BY7" s="37" t="s">
        <v>8</v>
      </c>
      <c r="BZ7" s="37" t="s">
        <v>8</v>
      </c>
      <c r="CA7" s="37" t="s">
        <v>45</v>
      </c>
      <c r="CB7" s="37" t="s">
        <v>45</v>
      </c>
      <c r="CC7" s="37" t="s">
        <v>93</v>
      </c>
      <c r="CD7" s="37" t="s">
        <v>67</v>
      </c>
      <c r="CE7" s="37" t="s">
        <v>74</v>
      </c>
      <c r="CF7" s="37" t="s">
        <v>92</v>
      </c>
      <c r="CG7" s="37" t="s">
        <v>22</v>
      </c>
      <c r="CH7" s="37" t="s">
        <v>76</v>
      </c>
      <c r="CI7" s="37" t="s">
        <v>80</v>
      </c>
      <c r="CJ7" s="37" t="s">
        <v>77</v>
      </c>
      <c r="CK7" s="37" t="s">
        <v>32</v>
      </c>
      <c r="CL7" s="37" t="s">
        <v>37</v>
      </c>
      <c r="CM7" s="37" t="s">
        <v>49</v>
      </c>
      <c r="CN7" s="37" t="s">
        <v>93</v>
      </c>
      <c r="CO7" s="37" t="s">
        <v>104</v>
      </c>
      <c r="CP7" s="37" t="s">
        <v>75</v>
      </c>
      <c r="CQ7" s="37" t="s">
        <v>84</v>
      </c>
      <c r="CR7" s="37" t="s">
        <v>45</v>
      </c>
      <c r="CS7" s="37" t="s">
        <v>44</v>
      </c>
      <c r="CT7" s="37" t="s">
        <v>26</v>
      </c>
      <c r="CU7" s="37" t="s">
        <v>192</v>
      </c>
      <c r="CV7" s="37" t="s">
        <v>44</v>
      </c>
      <c r="CW7" s="37" t="s">
        <v>16</v>
      </c>
      <c r="CX7" s="37" t="s">
        <v>47</v>
      </c>
      <c r="CY7" s="37" t="s">
        <v>76</v>
      </c>
      <c r="CZ7" s="37" t="s">
        <v>51</v>
      </c>
      <c r="DA7" s="37" t="s">
        <v>31</v>
      </c>
      <c r="DB7" s="37" t="s">
        <v>67</v>
      </c>
      <c r="DC7" s="37" t="s">
        <v>97</v>
      </c>
      <c r="DD7" s="37" t="s">
        <v>71</v>
      </c>
      <c r="DE7" s="37" t="s">
        <v>52</v>
      </c>
      <c r="DF7" s="37" t="s">
        <v>32</v>
      </c>
      <c r="DG7" s="37" t="s">
        <v>83</v>
      </c>
      <c r="DH7" s="37" t="s">
        <v>84</v>
      </c>
      <c r="DI7" s="37" t="s">
        <v>51</v>
      </c>
      <c r="DJ7" s="37" t="s">
        <v>51</v>
      </c>
      <c r="DK7" s="37" t="s">
        <v>83</v>
      </c>
      <c r="DL7" s="37" t="s">
        <v>85</v>
      </c>
      <c r="DM7" s="37" t="s">
        <v>189</v>
      </c>
      <c r="DN7" s="37" t="s">
        <v>104</v>
      </c>
      <c r="DO7" s="37" t="s">
        <v>113</v>
      </c>
      <c r="DP7" s="37" t="s">
        <v>41</v>
      </c>
      <c r="DQ7" s="37" t="s">
        <v>24</v>
      </c>
      <c r="DR7" s="37" t="s">
        <v>27</v>
      </c>
      <c r="DS7" s="37" t="s">
        <v>29</v>
      </c>
      <c r="DT7" s="37" t="s">
        <v>31</v>
      </c>
      <c r="DU7" s="37" t="s">
        <v>45</v>
      </c>
      <c r="DV7" s="37" t="s">
        <v>51</v>
      </c>
      <c r="DW7" s="37" t="s">
        <v>52</v>
      </c>
      <c r="DX7" s="37" t="s">
        <v>17</v>
      </c>
      <c r="DY7" s="37" t="s">
        <v>24</v>
      </c>
      <c r="DZ7" s="37" t="s">
        <v>28</v>
      </c>
      <c r="EA7" s="37" t="s">
        <v>31</v>
      </c>
      <c r="EB7" s="37" t="s">
        <v>28</v>
      </c>
      <c r="EC7" s="37" t="s">
        <v>37</v>
      </c>
      <c r="ED7" s="37" t="s">
        <v>16</v>
      </c>
      <c r="EE7" s="37" t="s">
        <v>17</v>
      </c>
      <c r="EF7" s="37" t="s">
        <v>17</v>
      </c>
      <c r="EG7" s="37" t="s">
        <v>17</v>
      </c>
      <c r="EH7" s="37" t="s">
        <v>16</v>
      </c>
      <c r="EI7" s="37" t="s">
        <v>18</v>
      </c>
      <c r="EJ7" s="37" t="s">
        <v>18</v>
      </c>
    </row>
    <row r="8" spans="1:140" x14ac:dyDescent="0.2">
      <c r="A8" s="35">
        <v>6</v>
      </c>
      <c r="B8" s="36" t="s">
        <v>26</v>
      </c>
      <c r="C8" s="37" t="s">
        <v>22</v>
      </c>
      <c r="D8" s="37" t="s">
        <v>22</v>
      </c>
      <c r="E8" s="37" t="s">
        <v>98</v>
      </c>
      <c r="F8" s="37" t="s">
        <v>64</v>
      </c>
      <c r="G8" s="37" t="s">
        <v>50</v>
      </c>
      <c r="H8" s="37" t="s">
        <v>26</v>
      </c>
      <c r="I8" s="37" t="s">
        <v>50</v>
      </c>
      <c r="J8" s="37" t="s">
        <v>79</v>
      </c>
      <c r="K8" s="37" t="s">
        <v>57</v>
      </c>
      <c r="L8" s="37" t="s">
        <v>192</v>
      </c>
      <c r="M8" s="37" t="s">
        <v>84</v>
      </c>
      <c r="N8" s="37" t="s">
        <v>43</v>
      </c>
      <c r="O8" s="37" t="s">
        <v>192</v>
      </c>
      <c r="P8" s="37" t="s">
        <v>79</v>
      </c>
      <c r="Q8" s="37" t="s">
        <v>79</v>
      </c>
      <c r="R8" s="37" t="s">
        <v>62</v>
      </c>
      <c r="S8" s="37" t="s">
        <v>50</v>
      </c>
      <c r="T8" s="37" t="s">
        <v>30</v>
      </c>
      <c r="U8" s="37" t="s">
        <v>43</v>
      </c>
      <c r="V8" s="37" t="s">
        <v>62</v>
      </c>
      <c r="W8" s="37" t="s">
        <v>93</v>
      </c>
      <c r="X8" s="37" t="s">
        <v>66</v>
      </c>
      <c r="Y8" s="37" t="s">
        <v>112</v>
      </c>
      <c r="Z8" s="37" t="s">
        <v>93</v>
      </c>
      <c r="AA8" s="37" t="s">
        <v>95</v>
      </c>
      <c r="AB8" s="37" t="s">
        <v>114</v>
      </c>
      <c r="AC8" s="37" t="s">
        <v>64</v>
      </c>
      <c r="AD8" s="37" t="s">
        <v>8</v>
      </c>
      <c r="AE8" s="37" t="s">
        <v>104</v>
      </c>
      <c r="AF8" s="37" t="s">
        <v>192</v>
      </c>
      <c r="AG8" s="37" t="s">
        <v>96</v>
      </c>
      <c r="AH8" s="37" t="s">
        <v>97</v>
      </c>
      <c r="AI8" s="37" t="s">
        <v>94</v>
      </c>
      <c r="AJ8" s="37" t="s">
        <v>113</v>
      </c>
      <c r="AK8" s="37" t="s">
        <v>113</v>
      </c>
      <c r="AL8" s="37" t="s">
        <v>50</v>
      </c>
      <c r="AM8" s="37" t="s">
        <v>64</v>
      </c>
      <c r="AN8" s="37" t="s">
        <v>41</v>
      </c>
      <c r="AO8" s="37" t="s">
        <v>52</v>
      </c>
      <c r="AP8" s="37" t="s">
        <v>112</v>
      </c>
      <c r="AQ8" s="37" t="s">
        <v>67</v>
      </c>
      <c r="AR8" s="37" t="s">
        <v>8</v>
      </c>
      <c r="AS8" s="37" t="s">
        <v>67</v>
      </c>
      <c r="AT8" s="37" t="s">
        <v>8</v>
      </c>
      <c r="AU8" s="37" t="s">
        <v>41</v>
      </c>
      <c r="AV8" s="37" t="s">
        <v>94</v>
      </c>
      <c r="AW8" s="37" t="s">
        <v>44</v>
      </c>
      <c r="AX8" s="37" t="s">
        <v>44</v>
      </c>
      <c r="AY8" s="37" t="s">
        <v>82</v>
      </c>
      <c r="AZ8" s="37" t="s">
        <v>47</v>
      </c>
      <c r="BA8" s="37" t="s">
        <v>8</v>
      </c>
      <c r="BB8" s="37" t="s">
        <v>113</v>
      </c>
      <c r="BC8" s="37" t="s">
        <v>75</v>
      </c>
      <c r="BD8" s="37" t="s">
        <v>66</v>
      </c>
      <c r="BE8" s="37" t="s">
        <v>67</v>
      </c>
      <c r="BF8" s="37" t="s">
        <v>70</v>
      </c>
      <c r="BG8" s="37" t="s">
        <v>70</v>
      </c>
      <c r="BH8" s="37" t="s">
        <v>92</v>
      </c>
      <c r="BI8" s="37" t="s">
        <v>104</v>
      </c>
      <c r="BJ8" s="37" t="s">
        <v>113</v>
      </c>
      <c r="BK8" s="37" t="s">
        <v>31</v>
      </c>
      <c r="BL8" s="37" t="s">
        <v>84</v>
      </c>
      <c r="BM8" s="37" t="s">
        <v>94</v>
      </c>
      <c r="BN8" s="37" t="s">
        <v>189</v>
      </c>
      <c r="BO8" s="37" t="s">
        <v>47</v>
      </c>
      <c r="BP8" s="37" t="s">
        <v>80</v>
      </c>
      <c r="BQ8" s="37" t="s">
        <v>78</v>
      </c>
      <c r="BR8" s="37" t="s">
        <v>51</v>
      </c>
      <c r="BS8" s="37" t="s">
        <v>27</v>
      </c>
      <c r="BT8" s="37" t="s">
        <v>8</v>
      </c>
      <c r="BU8" s="37" t="s">
        <v>76</v>
      </c>
      <c r="BV8" s="37" t="s">
        <v>74</v>
      </c>
      <c r="BW8" s="37" t="s">
        <v>112</v>
      </c>
      <c r="BX8" s="37" t="s">
        <v>75</v>
      </c>
      <c r="BY8" s="37" t="s">
        <v>74</v>
      </c>
      <c r="BZ8" s="37" t="s">
        <v>48</v>
      </c>
      <c r="CA8" s="37" t="s">
        <v>44</v>
      </c>
      <c r="CB8" s="37" t="s">
        <v>85</v>
      </c>
      <c r="CC8" s="37" t="s">
        <v>57</v>
      </c>
      <c r="CD8" s="37" t="s">
        <v>71</v>
      </c>
      <c r="CE8" s="37" t="s">
        <v>78</v>
      </c>
      <c r="CF8" s="37" t="s">
        <v>67</v>
      </c>
      <c r="CG8" s="37" t="s">
        <v>50</v>
      </c>
      <c r="CH8" s="37" t="s">
        <v>60</v>
      </c>
      <c r="CI8" s="37" t="s">
        <v>45</v>
      </c>
      <c r="CJ8" s="37" t="s">
        <v>45</v>
      </c>
      <c r="CK8" s="37" t="s">
        <v>29</v>
      </c>
      <c r="CL8" s="37" t="s">
        <v>51</v>
      </c>
      <c r="CM8" s="37" t="s">
        <v>77</v>
      </c>
      <c r="CN8" s="37" t="s">
        <v>35</v>
      </c>
      <c r="CO8" s="37" t="s">
        <v>92</v>
      </c>
      <c r="CP8" s="37" t="s">
        <v>104</v>
      </c>
      <c r="CQ8" s="37" t="s">
        <v>37</v>
      </c>
      <c r="CR8" s="37" t="s">
        <v>83</v>
      </c>
      <c r="CS8" s="37" t="s">
        <v>83</v>
      </c>
      <c r="CT8" s="37" t="s">
        <v>79</v>
      </c>
      <c r="CU8" s="37" t="s">
        <v>96</v>
      </c>
      <c r="CV8" s="37" t="s">
        <v>84</v>
      </c>
      <c r="CW8" s="37" t="s">
        <v>17</v>
      </c>
      <c r="CX8" s="37" t="s">
        <v>77</v>
      </c>
      <c r="CY8" s="37" t="s">
        <v>80</v>
      </c>
      <c r="CZ8" s="37" t="s">
        <v>28</v>
      </c>
      <c r="DA8" s="37" t="s">
        <v>28</v>
      </c>
      <c r="DB8" s="37" t="s">
        <v>56</v>
      </c>
      <c r="DC8" s="37" t="s">
        <v>71</v>
      </c>
      <c r="DD8" s="37" t="s">
        <v>47</v>
      </c>
      <c r="DE8" s="37" t="s">
        <v>31</v>
      </c>
      <c r="DF8" s="37" t="s">
        <v>29</v>
      </c>
      <c r="DG8" s="37" t="s">
        <v>40</v>
      </c>
      <c r="DH8" s="37" t="s">
        <v>37</v>
      </c>
      <c r="DI8" s="37" t="s">
        <v>32</v>
      </c>
      <c r="DJ8" s="37" t="s">
        <v>32</v>
      </c>
      <c r="DK8" s="37" t="s">
        <v>40</v>
      </c>
      <c r="DL8" s="37" t="s">
        <v>82</v>
      </c>
      <c r="DM8" s="37" t="s">
        <v>31</v>
      </c>
      <c r="DN8" s="37" t="s">
        <v>42</v>
      </c>
      <c r="DO8" s="37" t="s">
        <v>92</v>
      </c>
      <c r="DP8" s="37" t="s">
        <v>51</v>
      </c>
      <c r="DQ8" s="37" t="s">
        <v>118</v>
      </c>
      <c r="DR8" s="37" t="s">
        <v>16</v>
      </c>
      <c r="DS8" s="37" t="s">
        <v>17</v>
      </c>
      <c r="DT8" s="37" t="s">
        <v>27</v>
      </c>
      <c r="DU8" s="37" t="s">
        <v>44</v>
      </c>
      <c r="DV8" s="37" t="s">
        <v>32</v>
      </c>
      <c r="DW8" s="37" t="s">
        <v>32</v>
      </c>
      <c r="DX8" s="37" t="s">
        <v>118</v>
      </c>
      <c r="DY8" s="37" t="s">
        <v>118</v>
      </c>
      <c r="DZ8" s="37" t="s">
        <v>16</v>
      </c>
      <c r="EA8" s="37" t="s">
        <v>27</v>
      </c>
      <c r="EB8" s="37" t="s">
        <v>16</v>
      </c>
      <c r="EC8" s="37" t="s">
        <v>51</v>
      </c>
      <c r="ED8" s="37" t="s">
        <v>17</v>
      </c>
      <c r="EE8" s="37" t="s">
        <v>23</v>
      </c>
      <c r="EF8" s="37" t="s">
        <v>24</v>
      </c>
      <c r="EG8" s="37" t="s">
        <v>23</v>
      </c>
      <c r="EH8" s="37" t="s">
        <v>17</v>
      </c>
      <c r="EI8" s="37" t="s">
        <v>24</v>
      </c>
      <c r="EJ8" s="37" t="s">
        <v>24</v>
      </c>
    </row>
    <row r="9" spans="1:140" x14ac:dyDescent="0.2">
      <c r="A9" s="35">
        <v>7</v>
      </c>
      <c r="B9" s="36" t="s">
        <v>30</v>
      </c>
      <c r="C9" s="37" t="s">
        <v>20</v>
      </c>
      <c r="D9" s="37" t="s">
        <v>20</v>
      </c>
      <c r="E9" s="37" t="s">
        <v>65</v>
      </c>
      <c r="F9" s="37" t="s">
        <v>98</v>
      </c>
      <c r="G9" s="37" t="s">
        <v>114</v>
      </c>
      <c r="H9" s="37" t="s">
        <v>50</v>
      </c>
      <c r="I9" s="37" t="s">
        <v>30</v>
      </c>
      <c r="J9" s="37" t="s">
        <v>26</v>
      </c>
      <c r="K9" s="37" t="s">
        <v>93</v>
      </c>
      <c r="L9" s="37" t="s">
        <v>64</v>
      </c>
      <c r="M9" s="37" t="s">
        <v>44</v>
      </c>
      <c r="N9" s="37" t="s">
        <v>62</v>
      </c>
      <c r="O9" s="37" t="s">
        <v>64</v>
      </c>
      <c r="P9" s="37" t="s">
        <v>94</v>
      </c>
      <c r="Q9" s="37" t="s">
        <v>94</v>
      </c>
      <c r="R9" s="37" t="s">
        <v>20</v>
      </c>
      <c r="S9" s="37" t="s">
        <v>22</v>
      </c>
      <c r="T9" s="37" t="s">
        <v>61</v>
      </c>
      <c r="U9" s="37" t="s">
        <v>22</v>
      </c>
      <c r="V9" s="37" t="s">
        <v>20</v>
      </c>
      <c r="W9" s="37" t="s">
        <v>94</v>
      </c>
      <c r="X9" s="37" t="s">
        <v>112</v>
      </c>
      <c r="Y9" s="37" t="s">
        <v>79</v>
      </c>
      <c r="Z9" s="37" t="s">
        <v>94</v>
      </c>
      <c r="AA9" s="37" t="s">
        <v>43</v>
      </c>
      <c r="AB9" s="37" t="s">
        <v>61</v>
      </c>
      <c r="AC9" s="37" t="s">
        <v>20</v>
      </c>
      <c r="AD9" s="37" t="s">
        <v>67</v>
      </c>
      <c r="AE9" s="37" t="s">
        <v>66</v>
      </c>
      <c r="AF9" s="37" t="s">
        <v>50</v>
      </c>
      <c r="AG9" s="37" t="s">
        <v>192</v>
      </c>
      <c r="AH9" s="37" t="s">
        <v>92</v>
      </c>
      <c r="AI9" s="37" t="s">
        <v>50</v>
      </c>
      <c r="AJ9" s="37" t="s">
        <v>35</v>
      </c>
      <c r="AK9" s="37" t="s">
        <v>112</v>
      </c>
      <c r="AL9" s="37" t="s">
        <v>98</v>
      </c>
      <c r="AM9" s="37" t="s">
        <v>98</v>
      </c>
      <c r="AN9" s="37" t="s">
        <v>84</v>
      </c>
      <c r="AO9" s="37" t="s">
        <v>40</v>
      </c>
      <c r="AP9" s="37" t="s">
        <v>96</v>
      </c>
      <c r="AQ9" s="37" t="s">
        <v>92</v>
      </c>
      <c r="AR9" s="37" t="s">
        <v>91</v>
      </c>
      <c r="AS9" s="37" t="s">
        <v>92</v>
      </c>
      <c r="AT9" s="37" t="s">
        <v>42</v>
      </c>
      <c r="AU9" s="37" t="s">
        <v>84</v>
      </c>
      <c r="AV9" s="37" t="s">
        <v>50</v>
      </c>
      <c r="AW9" s="37" t="s">
        <v>80</v>
      </c>
      <c r="AX9" s="37" t="s">
        <v>60</v>
      </c>
      <c r="AY9" s="37" t="s">
        <v>44</v>
      </c>
      <c r="AZ9" s="37" t="s">
        <v>8</v>
      </c>
      <c r="BA9" s="37" t="s">
        <v>91</v>
      </c>
      <c r="BB9" s="37" t="s">
        <v>35</v>
      </c>
      <c r="BC9" s="37" t="s">
        <v>112</v>
      </c>
      <c r="BD9" s="37" t="s">
        <v>93</v>
      </c>
      <c r="BE9" s="37" t="s">
        <v>70</v>
      </c>
      <c r="BF9" s="37" t="s">
        <v>75</v>
      </c>
      <c r="BG9" s="37" t="s">
        <v>113</v>
      </c>
      <c r="BH9" s="37" t="s">
        <v>113</v>
      </c>
      <c r="BI9" s="37" t="s">
        <v>75</v>
      </c>
      <c r="BJ9" s="37" t="s">
        <v>57</v>
      </c>
      <c r="BK9" s="37" t="s">
        <v>189</v>
      </c>
      <c r="BL9" s="37" t="s">
        <v>44</v>
      </c>
      <c r="BM9" s="37" t="s">
        <v>43</v>
      </c>
      <c r="BN9" s="37" t="s">
        <v>82</v>
      </c>
      <c r="BO9" s="37" t="s">
        <v>8</v>
      </c>
      <c r="BP9" s="37" t="s">
        <v>78</v>
      </c>
      <c r="BQ9" s="37" t="s">
        <v>71</v>
      </c>
      <c r="BR9" s="37" t="s">
        <v>37</v>
      </c>
      <c r="BS9" s="37" t="s">
        <v>31</v>
      </c>
      <c r="BT9" s="37" t="s">
        <v>91</v>
      </c>
      <c r="BU9" s="37" t="s">
        <v>74</v>
      </c>
      <c r="BV9" s="37" t="s">
        <v>97</v>
      </c>
      <c r="BW9" s="37" t="s">
        <v>95</v>
      </c>
      <c r="BX9" s="37" t="s">
        <v>112</v>
      </c>
      <c r="BY9" s="37" t="s">
        <v>8</v>
      </c>
      <c r="BZ9" s="37" t="s">
        <v>8</v>
      </c>
      <c r="CA9" s="37" t="s">
        <v>45</v>
      </c>
      <c r="CB9" s="37" t="s">
        <v>45</v>
      </c>
      <c r="CC9" s="37" t="s">
        <v>93</v>
      </c>
      <c r="CD9" s="37" t="s">
        <v>67</v>
      </c>
      <c r="CE9" s="37" t="s">
        <v>74</v>
      </c>
      <c r="CF9" s="37" t="s">
        <v>70</v>
      </c>
      <c r="CG9" s="37" t="s">
        <v>30</v>
      </c>
      <c r="CH9" s="37" t="s">
        <v>76</v>
      </c>
      <c r="CI9" s="37" t="s">
        <v>77</v>
      </c>
      <c r="CJ9" s="37" t="s">
        <v>76</v>
      </c>
      <c r="CK9" s="37" t="s">
        <v>32</v>
      </c>
      <c r="CL9" s="37" t="s">
        <v>40</v>
      </c>
      <c r="CM9" s="37" t="s">
        <v>47</v>
      </c>
      <c r="CN9" s="37" t="s">
        <v>79</v>
      </c>
      <c r="CO9" s="37" t="s">
        <v>113</v>
      </c>
      <c r="CP9" s="37" t="s">
        <v>66</v>
      </c>
      <c r="CQ9" s="37" t="s">
        <v>83</v>
      </c>
      <c r="CR9" s="37" t="s">
        <v>45</v>
      </c>
      <c r="CS9" s="37" t="s">
        <v>45</v>
      </c>
      <c r="CT9" s="37" t="s">
        <v>192</v>
      </c>
      <c r="CU9" s="37" t="s">
        <v>192</v>
      </c>
      <c r="CV9" s="37" t="s">
        <v>44</v>
      </c>
      <c r="CW9" s="37" t="s">
        <v>16</v>
      </c>
      <c r="CX9" s="37" t="s">
        <v>47</v>
      </c>
      <c r="CY9" s="37" t="s">
        <v>78</v>
      </c>
      <c r="CZ9" s="37" t="s">
        <v>141</v>
      </c>
      <c r="DA9" s="37" t="s">
        <v>51</v>
      </c>
      <c r="DB9" s="37" t="s">
        <v>67</v>
      </c>
      <c r="DC9" s="37" t="s">
        <v>67</v>
      </c>
      <c r="DD9" s="37" t="s">
        <v>71</v>
      </c>
      <c r="DE9" s="37" t="s">
        <v>52</v>
      </c>
      <c r="DF9" s="37" t="s">
        <v>32</v>
      </c>
      <c r="DG9" s="37" t="s">
        <v>85</v>
      </c>
      <c r="DH9" s="37" t="s">
        <v>84</v>
      </c>
      <c r="DI9" s="37" t="s">
        <v>51</v>
      </c>
      <c r="DJ9" s="37" t="s">
        <v>51</v>
      </c>
      <c r="DK9" s="37" t="s">
        <v>83</v>
      </c>
      <c r="DL9" s="37" t="s">
        <v>44</v>
      </c>
      <c r="DM9" s="37" t="s">
        <v>41</v>
      </c>
      <c r="DN9" s="37" t="s">
        <v>104</v>
      </c>
      <c r="DO9" s="37" t="s">
        <v>113</v>
      </c>
      <c r="DP9" s="37" t="s">
        <v>41</v>
      </c>
      <c r="DQ9" s="37" t="s">
        <v>24</v>
      </c>
      <c r="DR9" s="37" t="s">
        <v>28</v>
      </c>
      <c r="DS9" s="37" t="s">
        <v>29</v>
      </c>
      <c r="DT9" s="37" t="s">
        <v>31</v>
      </c>
      <c r="DU9" s="37" t="s">
        <v>60</v>
      </c>
      <c r="DV9" s="37" t="s">
        <v>52</v>
      </c>
      <c r="DW9" s="37" t="s">
        <v>52</v>
      </c>
      <c r="DX9" s="37" t="s">
        <v>17</v>
      </c>
      <c r="DY9" s="37" t="s">
        <v>24</v>
      </c>
      <c r="DZ9" s="37" t="s">
        <v>28</v>
      </c>
      <c r="EA9" s="37" t="s">
        <v>31</v>
      </c>
      <c r="EB9" s="37" t="s">
        <v>32</v>
      </c>
      <c r="EC9" s="37" t="s">
        <v>37</v>
      </c>
      <c r="ED9" s="37" t="s">
        <v>29</v>
      </c>
      <c r="EE9" s="37" t="s">
        <v>17</v>
      </c>
      <c r="EF9" s="37" t="s">
        <v>18</v>
      </c>
      <c r="EG9" s="37" t="s">
        <v>17</v>
      </c>
      <c r="EH9" s="37" t="s">
        <v>16</v>
      </c>
      <c r="EI9" s="37" t="s">
        <v>18</v>
      </c>
      <c r="EJ9" s="37" t="s">
        <v>18</v>
      </c>
    </row>
    <row r="10" spans="1:140" x14ac:dyDescent="0.2">
      <c r="A10" s="35">
        <v>8</v>
      </c>
      <c r="B10" s="36" t="s">
        <v>35</v>
      </c>
      <c r="C10" s="37" t="s">
        <v>50</v>
      </c>
      <c r="D10" s="37" t="s">
        <v>43</v>
      </c>
      <c r="E10" s="37" t="s">
        <v>50</v>
      </c>
      <c r="F10" s="37" t="s">
        <v>192</v>
      </c>
      <c r="G10" s="37" t="s">
        <v>94</v>
      </c>
      <c r="H10" s="37" t="s">
        <v>79</v>
      </c>
      <c r="I10" s="37" t="s">
        <v>26</v>
      </c>
      <c r="J10" s="37" t="s">
        <v>35</v>
      </c>
      <c r="K10" s="37" t="s">
        <v>113</v>
      </c>
      <c r="L10" s="37" t="s">
        <v>96</v>
      </c>
      <c r="M10" s="37" t="s">
        <v>37</v>
      </c>
      <c r="N10" s="37" t="s">
        <v>95</v>
      </c>
      <c r="O10" s="37" t="s">
        <v>96</v>
      </c>
      <c r="P10" s="37" t="s">
        <v>35</v>
      </c>
      <c r="Q10" s="37" t="s">
        <v>35</v>
      </c>
      <c r="R10" s="37" t="s">
        <v>43</v>
      </c>
      <c r="S10" s="37" t="s">
        <v>94</v>
      </c>
      <c r="T10" s="37" t="s">
        <v>50</v>
      </c>
      <c r="U10" s="37" t="s">
        <v>94</v>
      </c>
      <c r="V10" s="37" t="s">
        <v>43</v>
      </c>
      <c r="W10" s="37" t="s">
        <v>57</v>
      </c>
      <c r="X10" s="37" t="s">
        <v>104</v>
      </c>
      <c r="Y10" s="37" t="s">
        <v>113</v>
      </c>
      <c r="Z10" s="37" t="s">
        <v>66</v>
      </c>
      <c r="AA10" s="37" t="s">
        <v>112</v>
      </c>
      <c r="AB10" s="37" t="s">
        <v>50</v>
      </c>
      <c r="AC10" s="37" t="s">
        <v>192</v>
      </c>
      <c r="AD10" s="37" t="s">
        <v>47</v>
      </c>
      <c r="AE10" s="37" t="s">
        <v>42</v>
      </c>
      <c r="AF10" s="37" t="s">
        <v>79</v>
      </c>
      <c r="AG10" s="37" t="s">
        <v>112</v>
      </c>
      <c r="AH10" s="37" t="s">
        <v>74</v>
      </c>
      <c r="AI10" s="37" t="s">
        <v>79</v>
      </c>
      <c r="AJ10" s="37" t="s">
        <v>92</v>
      </c>
      <c r="AK10" s="37" t="s">
        <v>70</v>
      </c>
      <c r="AL10" s="37" t="s">
        <v>192</v>
      </c>
      <c r="AM10" s="37" t="s">
        <v>192</v>
      </c>
      <c r="AN10" s="37" t="s">
        <v>51</v>
      </c>
      <c r="AO10" s="37" t="s">
        <v>32</v>
      </c>
      <c r="AP10" s="37" t="s">
        <v>75</v>
      </c>
      <c r="AQ10" s="37" t="s">
        <v>71</v>
      </c>
      <c r="AR10" s="37" t="s">
        <v>48</v>
      </c>
      <c r="AS10" s="37" t="s">
        <v>71</v>
      </c>
      <c r="AT10" s="37" t="s">
        <v>74</v>
      </c>
      <c r="AU10" s="37" t="s">
        <v>31</v>
      </c>
      <c r="AV10" s="37" t="s">
        <v>93</v>
      </c>
      <c r="AW10" s="37" t="s">
        <v>84</v>
      </c>
      <c r="AX10" s="37" t="s">
        <v>84</v>
      </c>
      <c r="AY10" s="37" t="s">
        <v>189</v>
      </c>
      <c r="AZ10" s="37" t="s">
        <v>77</v>
      </c>
      <c r="BA10" s="37" t="s">
        <v>48</v>
      </c>
      <c r="BB10" s="37" t="s">
        <v>92</v>
      </c>
      <c r="BC10" s="37" t="s">
        <v>104</v>
      </c>
      <c r="BD10" s="37" t="s">
        <v>104</v>
      </c>
      <c r="BE10" s="37" t="s">
        <v>8</v>
      </c>
      <c r="BF10" s="37" t="s">
        <v>67</v>
      </c>
      <c r="BG10" s="37" t="s">
        <v>67</v>
      </c>
      <c r="BH10" s="37" t="s">
        <v>67</v>
      </c>
      <c r="BI10" s="37" t="s">
        <v>91</v>
      </c>
      <c r="BJ10" s="37" t="s">
        <v>92</v>
      </c>
      <c r="BK10" s="37" t="s">
        <v>27</v>
      </c>
      <c r="BL10" s="37" t="s">
        <v>41</v>
      </c>
      <c r="BM10" s="37" t="s">
        <v>93</v>
      </c>
      <c r="BN10" s="37" t="s">
        <v>31</v>
      </c>
      <c r="BO10" s="37" t="s">
        <v>76</v>
      </c>
      <c r="BP10" s="37" t="s">
        <v>44</v>
      </c>
      <c r="BQ10" s="37" t="s">
        <v>80</v>
      </c>
      <c r="BR10" s="37" t="s">
        <v>28</v>
      </c>
      <c r="BS10" s="37" t="s">
        <v>18</v>
      </c>
      <c r="BT10" s="37" t="s">
        <v>47</v>
      </c>
      <c r="BU10" s="37" t="s">
        <v>60</v>
      </c>
      <c r="BV10" s="37" t="s">
        <v>78</v>
      </c>
      <c r="BW10" s="37" t="s">
        <v>66</v>
      </c>
      <c r="BX10" s="37" t="s">
        <v>70</v>
      </c>
      <c r="BY10" s="37" t="s">
        <v>76</v>
      </c>
      <c r="BZ10" s="37" t="s">
        <v>76</v>
      </c>
      <c r="CA10" s="37" t="s">
        <v>82</v>
      </c>
      <c r="CB10" s="37" t="s">
        <v>40</v>
      </c>
      <c r="CC10" s="37" t="s">
        <v>113</v>
      </c>
      <c r="CD10" s="37" t="s">
        <v>49</v>
      </c>
      <c r="CE10" s="37" t="s">
        <v>80</v>
      </c>
      <c r="CF10" s="37" t="s">
        <v>71</v>
      </c>
      <c r="CG10" s="37" t="s">
        <v>26</v>
      </c>
      <c r="CH10" s="37" t="s">
        <v>44</v>
      </c>
      <c r="CI10" s="37" t="s">
        <v>83</v>
      </c>
      <c r="CJ10" s="37" t="s">
        <v>44</v>
      </c>
      <c r="CK10" s="37" t="s">
        <v>17</v>
      </c>
      <c r="CL10" s="37" t="s">
        <v>32</v>
      </c>
      <c r="CM10" s="37" t="s">
        <v>45</v>
      </c>
      <c r="CN10" s="37" t="s">
        <v>113</v>
      </c>
      <c r="CO10" s="37" t="s">
        <v>97</v>
      </c>
      <c r="CP10" s="37" t="s">
        <v>91</v>
      </c>
      <c r="CQ10" s="37" t="s">
        <v>51</v>
      </c>
      <c r="CR10" s="37" t="s">
        <v>40</v>
      </c>
      <c r="CS10" s="37" t="s">
        <v>37</v>
      </c>
      <c r="CT10" s="37" t="s">
        <v>112</v>
      </c>
      <c r="CU10" s="37" t="s">
        <v>112</v>
      </c>
      <c r="CV10" s="37" t="s">
        <v>41</v>
      </c>
      <c r="CW10" s="37" t="s">
        <v>118</v>
      </c>
      <c r="CX10" s="37" t="s">
        <v>45</v>
      </c>
      <c r="CY10" s="37" t="s">
        <v>44</v>
      </c>
      <c r="CZ10" s="37" t="s">
        <v>16</v>
      </c>
      <c r="DA10" s="37" t="s">
        <v>16</v>
      </c>
      <c r="DB10" s="37" t="s">
        <v>47</v>
      </c>
      <c r="DC10" s="37" t="s">
        <v>78</v>
      </c>
      <c r="DD10" s="37" t="s">
        <v>77</v>
      </c>
      <c r="DE10" s="37" t="s">
        <v>27</v>
      </c>
      <c r="DF10" s="37" t="s">
        <v>17</v>
      </c>
      <c r="DG10" s="37" t="s">
        <v>52</v>
      </c>
      <c r="DH10" s="37" t="s">
        <v>51</v>
      </c>
      <c r="DI10" s="37" t="s">
        <v>29</v>
      </c>
      <c r="DJ10" s="37" t="s">
        <v>16</v>
      </c>
      <c r="DK10" s="37" t="s">
        <v>51</v>
      </c>
      <c r="DL10" s="37" t="s">
        <v>52</v>
      </c>
      <c r="DM10" s="37" t="s">
        <v>27</v>
      </c>
      <c r="DN10" s="37" t="s">
        <v>8</v>
      </c>
      <c r="DO10" s="37" t="s">
        <v>67</v>
      </c>
      <c r="DP10" s="37" t="s">
        <v>28</v>
      </c>
      <c r="DQ10" s="37" t="s">
        <v>128</v>
      </c>
      <c r="DR10" s="37" t="s">
        <v>24</v>
      </c>
      <c r="DS10" s="37" t="s">
        <v>23</v>
      </c>
      <c r="DT10" s="37" t="s">
        <v>18</v>
      </c>
      <c r="DU10" s="37" t="s">
        <v>82</v>
      </c>
      <c r="DV10" s="37" t="s">
        <v>29</v>
      </c>
      <c r="DW10" s="37" t="s">
        <v>29</v>
      </c>
      <c r="DX10" s="37" t="s">
        <v>125</v>
      </c>
      <c r="DY10" s="37" t="s">
        <v>128</v>
      </c>
      <c r="DZ10" s="37" t="s">
        <v>17</v>
      </c>
      <c r="EA10" s="37" t="s">
        <v>18</v>
      </c>
      <c r="EB10" s="37" t="s">
        <v>17</v>
      </c>
      <c r="EC10" s="37" t="s">
        <v>32</v>
      </c>
      <c r="ED10" s="37" t="s">
        <v>23</v>
      </c>
      <c r="EE10" s="37" t="s">
        <v>125</v>
      </c>
      <c r="EF10" s="37" t="s">
        <v>125</v>
      </c>
      <c r="EG10" s="37" t="s">
        <v>125</v>
      </c>
      <c r="EH10" s="37" t="s">
        <v>118</v>
      </c>
      <c r="EI10" s="37" t="s">
        <v>118</v>
      </c>
      <c r="EJ10" s="37" t="s">
        <v>118</v>
      </c>
    </row>
    <row r="11" spans="1:140" x14ac:dyDescent="0.2">
      <c r="A11" s="35">
        <v>9</v>
      </c>
      <c r="B11" s="36" t="s">
        <v>42</v>
      </c>
      <c r="C11" s="37" t="s">
        <v>95</v>
      </c>
      <c r="D11" s="37" t="s">
        <v>95</v>
      </c>
      <c r="E11" s="37" t="s">
        <v>26</v>
      </c>
      <c r="F11" s="37" t="s">
        <v>79</v>
      </c>
      <c r="G11" s="37" t="s">
        <v>93</v>
      </c>
      <c r="H11" s="37" t="s">
        <v>57</v>
      </c>
      <c r="I11" s="37" t="s">
        <v>93</v>
      </c>
      <c r="J11" s="37" t="s">
        <v>113</v>
      </c>
      <c r="K11" s="37" t="s">
        <v>42</v>
      </c>
      <c r="L11" s="37" t="s">
        <v>35</v>
      </c>
      <c r="M11" s="37" t="s">
        <v>31</v>
      </c>
      <c r="N11" s="37" t="s">
        <v>112</v>
      </c>
      <c r="O11" s="37" t="s">
        <v>112</v>
      </c>
      <c r="P11" s="37" t="s">
        <v>104</v>
      </c>
      <c r="Q11" s="37" t="s">
        <v>104</v>
      </c>
      <c r="R11" s="37" t="s">
        <v>96</v>
      </c>
      <c r="S11" s="37" t="s">
        <v>93</v>
      </c>
      <c r="T11" s="37" t="s">
        <v>94</v>
      </c>
      <c r="U11" s="37" t="s">
        <v>112</v>
      </c>
      <c r="V11" s="37" t="s">
        <v>96</v>
      </c>
      <c r="W11" s="37" t="s">
        <v>104</v>
      </c>
      <c r="X11" s="37" t="s">
        <v>91</v>
      </c>
      <c r="Y11" s="37" t="s">
        <v>92</v>
      </c>
      <c r="Z11" s="37" t="s">
        <v>104</v>
      </c>
      <c r="AA11" s="37" t="s">
        <v>75</v>
      </c>
      <c r="AB11" s="37" t="s">
        <v>94</v>
      </c>
      <c r="AC11" s="37" t="s">
        <v>96</v>
      </c>
      <c r="AD11" s="37" t="s">
        <v>80</v>
      </c>
      <c r="AE11" s="37" t="s">
        <v>8</v>
      </c>
      <c r="AF11" s="37" t="s">
        <v>35</v>
      </c>
      <c r="AG11" s="37" t="s">
        <v>75</v>
      </c>
      <c r="AH11" s="37" t="s">
        <v>76</v>
      </c>
      <c r="AI11" s="37" t="s">
        <v>57</v>
      </c>
      <c r="AJ11" s="37" t="s">
        <v>73</v>
      </c>
      <c r="AK11" s="37" t="s">
        <v>67</v>
      </c>
      <c r="AL11" s="37" t="s">
        <v>79</v>
      </c>
      <c r="AM11" s="37" t="s">
        <v>79</v>
      </c>
      <c r="AN11" s="37" t="s">
        <v>27</v>
      </c>
      <c r="AO11" s="37" t="s">
        <v>29</v>
      </c>
      <c r="AP11" s="37" t="s">
        <v>70</v>
      </c>
      <c r="AQ11" s="37" t="s">
        <v>78</v>
      </c>
      <c r="AR11" s="37" t="s">
        <v>77</v>
      </c>
      <c r="AS11" s="37" t="s">
        <v>78</v>
      </c>
      <c r="AT11" s="37" t="s">
        <v>76</v>
      </c>
      <c r="AU11" s="37" t="s">
        <v>27</v>
      </c>
      <c r="AV11" s="37" t="s">
        <v>66</v>
      </c>
      <c r="AW11" s="37" t="s">
        <v>189</v>
      </c>
      <c r="AX11" s="37" t="s">
        <v>189</v>
      </c>
      <c r="AY11" s="37" t="s">
        <v>32</v>
      </c>
      <c r="AZ11" s="37" t="s">
        <v>45</v>
      </c>
      <c r="BA11" s="37" t="s">
        <v>76</v>
      </c>
      <c r="BB11" s="37" t="s">
        <v>97</v>
      </c>
      <c r="BC11" s="37" t="s">
        <v>67</v>
      </c>
      <c r="BD11" s="37" t="s">
        <v>91</v>
      </c>
      <c r="BE11" s="37" t="s">
        <v>49</v>
      </c>
      <c r="BF11" s="37" t="s">
        <v>71</v>
      </c>
      <c r="BG11" s="37" t="s">
        <v>71</v>
      </c>
      <c r="BH11" s="37" t="s">
        <v>74</v>
      </c>
      <c r="BI11" s="37" t="s">
        <v>71</v>
      </c>
      <c r="BJ11" s="37" t="s">
        <v>8</v>
      </c>
      <c r="BK11" s="37" t="s">
        <v>17</v>
      </c>
      <c r="BL11" s="37" t="s">
        <v>31</v>
      </c>
      <c r="BM11" s="37" t="s">
        <v>66</v>
      </c>
      <c r="BN11" s="37" t="s">
        <v>29</v>
      </c>
      <c r="BO11" s="37" t="s">
        <v>45</v>
      </c>
      <c r="BP11" s="37" t="s">
        <v>84</v>
      </c>
      <c r="BQ11" s="37" t="s">
        <v>44</v>
      </c>
      <c r="BR11" s="37" t="s">
        <v>16</v>
      </c>
      <c r="BS11" s="37" t="s">
        <v>23</v>
      </c>
      <c r="BT11" s="37" t="s">
        <v>77</v>
      </c>
      <c r="BU11" s="37" t="s">
        <v>44</v>
      </c>
      <c r="BV11" s="37" t="s">
        <v>60</v>
      </c>
      <c r="BW11" s="37" t="s">
        <v>70</v>
      </c>
      <c r="BX11" s="37" t="s">
        <v>67</v>
      </c>
      <c r="BY11" s="37" t="s">
        <v>60</v>
      </c>
      <c r="BZ11" s="37" t="s">
        <v>45</v>
      </c>
      <c r="CA11" s="37" t="s">
        <v>52</v>
      </c>
      <c r="CB11" s="37" t="s">
        <v>51</v>
      </c>
      <c r="CC11" s="37" t="s">
        <v>91</v>
      </c>
      <c r="CD11" s="37" t="s">
        <v>80</v>
      </c>
      <c r="CE11" s="37" t="s">
        <v>44</v>
      </c>
      <c r="CF11" s="37" t="s">
        <v>49</v>
      </c>
      <c r="CG11" s="37" t="s">
        <v>93</v>
      </c>
      <c r="CH11" s="37" t="s">
        <v>82</v>
      </c>
      <c r="CI11" s="37" t="s">
        <v>37</v>
      </c>
      <c r="CJ11" s="37" t="s">
        <v>40</v>
      </c>
      <c r="CK11" s="37" t="s">
        <v>118</v>
      </c>
      <c r="CL11" s="37" t="s">
        <v>16</v>
      </c>
      <c r="CM11" s="37" t="s">
        <v>83</v>
      </c>
      <c r="CN11" s="37" t="s">
        <v>92</v>
      </c>
      <c r="CO11" s="37" t="s">
        <v>48</v>
      </c>
      <c r="CP11" s="37" t="s">
        <v>8</v>
      </c>
      <c r="CQ11" s="37" t="s">
        <v>28</v>
      </c>
      <c r="CR11" s="37" t="s">
        <v>51</v>
      </c>
      <c r="CS11" s="37" t="s">
        <v>51</v>
      </c>
      <c r="CT11" s="37" t="s">
        <v>113</v>
      </c>
      <c r="CU11" s="37" t="s">
        <v>113</v>
      </c>
      <c r="CV11" s="37" t="s">
        <v>31</v>
      </c>
      <c r="CW11" s="37" t="s">
        <v>128</v>
      </c>
      <c r="CX11" s="37" t="s">
        <v>83</v>
      </c>
      <c r="CY11" s="37" t="s">
        <v>82</v>
      </c>
      <c r="CZ11" s="37" t="s">
        <v>24</v>
      </c>
      <c r="DA11" s="37" t="s">
        <v>24</v>
      </c>
      <c r="DB11" s="37" t="s">
        <v>80</v>
      </c>
      <c r="DC11" s="37" t="s">
        <v>60</v>
      </c>
      <c r="DD11" s="37" t="s">
        <v>45</v>
      </c>
      <c r="DE11" s="37" t="s">
        <v>17</v>
      </c>
      <c r="DF11" s="37" t="s">
        <v>23</v>
      </c>
      <c r="DG11" s="37" t="s">
        <v>32</v>
      </c>
      <c r="DH11" s="37" t="s">
        <v>28</v>
      </c>
      <c r="DI11" s="37" t="s">
        <v>17</v>
      </c>
      <c r="DJ11" s="37" t="s">
        <v>24</v>
      </c>
      <c r="DK11" s="37" t="s">
        <v>28</v>
      </c>
      <c r="DL11" s="37" t="s">
        <v>32</v>
      </c>
      <c r="DM11" s="37" t="s">
        <v>18</v>
      </c>
      <c r="DN11" s="37" t="s">
        <v>48</v>
      </c>
      <c r="DO11" s="37" t="s">
        <v>74</v>
      </c>
      <c r="DP11" s="37" t="s">
        <v>18</v>
      </c>
      <c r="DQ11" s="37" t="s">
        <v>108</v>
      </c>
      <c r="DR11" s="37" t="s">
        <v>118</v>
      </c>
      <c r="DS11" s="37" t="s">
        <v>125</v>
      </c>
      <c r="DT11" s="37" t="s">
        <v>24</v>
      </c>
      <c r="DU11" s="37" t="s">
        <v>52</v>
      </c>
      <c r="DV11" s="37" t="s">
        <v>17</v>
      </c>
      <c r="DW11" s="37" t="s">
        <v>17</v>
      </c>
      <c r="DX11" s="37" t="s">
        <v>108</v>
      </c>
      <c r="DY11" s="37" t="s">
        <v>108</v>
      </c>
      <c r="DZ11" s="37" t="s">
        <v>118</v>
      </c>
      <c r="EA11" s="37" t="s">
        <v>23</v>
      </c>
      <c r="EB11" s="37" t="s">
        <v>118</v>
      </c>
      <c r="EC11" s="37" t="s">
        <v>16</v>
      </c>
      <c r="ED11" s="37" t="s">
        <v>128</v>
      </c>
      <c r="EE11" s="37" t="s">
        <v>108</v>
      </c>
      <c r="EF11" s="37" t="s">
        <v>128</v>
      </c>
      <c r="EG11" s="37" t="s">
        <v>108</v>
      </c>
      <c r="EH11" s="37" t="s">
        <v>128</v>
      </c>
      <c r="EI11" s="37" t="s">
        <v>128</v>
      </c>
      <c r="EJ11" s="37" t="s">
        <v>128</v>
      </c>
    </row>
    <row r="12" spans="1:140" x14ac:dyDescent="0.2">
      <c r="A12" s="35">
        <v>10</v>
      </c>
      <c r="B12" s="36" t="s">
        <v>43</v>
      </c>
      <c r="C12" s="37" t="s">
        <v>30</v>
      </c>
      <c r="D12" s="37" t="s">
        <v>114</v>
      </c>
      <c r="E12" s="37" t="s">
        <v>20</v>
      </c>
      <c r="F12" s="37" t="s">
        <v>62</v>
      </c>
      <c r="G12" s="37" t="s">
        <v>50</v>
      </c>
      <c r="H12" s="37" t="s">
        <v>192</v>
      </c>
      <c r="I12" s="37" t="s">
        <v>64</v>
      </c>
      <c r="J12" s="37" t="s">
        <v>96</v>
      </c>
      <c r="K12" s="37" t="s">
        <v>35</v>
      </c>
      <c r="L12" s="37" t="s">
        <v>43</v>
      </c>
      <c r="M12" s="37" t="s">
        <v>83</v>
      </c>
      <c r="N12" s="37" t="s">
        <v>54</v>
      </c>
      <c r="O12" s="37" t="s">
        <v>43</v>
      </c>
      <c r="P12" s="37" t="s">
        <v>79</v>
      </c>
      <c r="Q12" s="37" t="s">
        <v>79</v>
      </c>
      <c r="R12" s="37" t="s">
        <v>22</v>
      </c>
      <c r="S12" s="37" t="s">
        <v>50</v>
      </c>
      <c r="T12" s="37" t="s">
        <v>98</v>
      </c>
      <c r="U12" s="37" t="s">
        <v>50</v>
      </c>
      <c r="V12" s="37" t="s">
        <v>22</v>
      </c>
      <c r="W12" s="37" t="s">
        <v>79</v>
      </c>
      <c r="X12" s="37" t="s">
        <v>57</v>
      </c>
      <c r="Y12" s="37" t="s">
        <v>112</v>
      </c>
      <c r="Z12" s="37" t="s">
        <v>79</v>
      </c>
      <c r="AA12" s="37" t="s">
        <v>94</v>
      </c>
      <c r="AB12" s="37" t="s">
        <v>87</v>
      </c>
      <c r="AC12" s="37" t="s">
        <v>22</v>
      </c>
      <c r="AD12" s="37" t="s">
        <v>8</v>
      </c>
      <c r="AE12" s="37" t="s">
        <v>113</v>
      </c>
      <c r="AF12" s="37" t="s">
        <v>192</v>
      </c>
      <c r="AG12" s="37" t="s">
        <v>94</v>
      </c>
      <c r="AH12" s="37" t="s">
        <v>67</v>
      </c>
      <c r="AI12" s="37" t="s">
        <v>192</v>
      </c>
      <c r="AJ12" s="37" t="s">
        <v>75</v>
      </c>
      <c r="AK12" s="37" t="s">
        <v>75</v>
      </c>
      <c r="AL12" s="37" t="s">
        <v>64</v>
      </c>
      <c r="AM12" s="37" t="s">
        <v>62</v>
      </c>
      <c r="AN12" s="37" t="s">
        <v>37</v>
      </c>
      <c r="AO12" s="37" t="s">
        <v>189</v>
      </c>
      <c r="AP12" s="37" t="s">
        <v>112</v>
      </c>
      <c r="AQ12" s="37" t="s">
        <v>67</v>
      </c>
      <c r="AR12" s="37" t="s">
        <v>97</v>
      </c>
      <c r="AS12" s="37" t="s">
        <v>67</v>
      </c>
      <c r="AT12" s="37" t="s">
        <v>67</v>
      </c>
      <c r="AU12" s="37" t="s">
        <v>37</v>
      </c>
      <c r="AV12" s="37" t="s">
        <v>26</v>
      </c>
      <c r="AW12" s="37" t="s">
        <v>45</v>
      </c>
      <c r="AX12" s="37" t="s">
        <v>44</v>
      </c>
      <c r="AY12" s="37" t="s">
        <v>84</v>
      </c>
      <c r="AZ12" s="37" t="s">
        <v>48</v>
      </c>
      <c r="BA12" s="37" t="s">
        <v>97</v>
      </c>
      <c r="BB12" s="37" t="s">
        <v>113</v>
      </c>
      <c r="BC12" s="37" t="s">
        <v>66</v>
      </c>
      <c r="BD12" s="37" t="s">
        <v>35</v>
      </c>
      <c r="BE12" s="37" t="s">
        <v>91</v>
      </c>
      <c r="BF12" s="37" t="s">
        <v>104</v>
      </c>
      <c r="BG12" s="37" t="s">
        <v>104</v>
      </c>
      <c r="BH12" s="37" t="s">
        <v>70</v>
      </c>
      <c r="BI12" s="37" t="s">
        <v>104</v>
      </c>
      <c r="BJ12" s="37" t="s">
        <v>113</v>
      </c>
      <c r="BK12" s="37" t="s">
        <v>51</v>
      </c>
      <c r="BL12" s="37" t="s">
        <v>83</v>
      </c>
      <c r="BM12" s="37" t="s">
        <v>94</v>
      </c>
      <c r="BN12" s="37" t="s">
        <v>41</v>
      </c>
      <c r="BO12" s="37" t="s">
        <v>74</v>
      </c>
      <c r="BP12" s="37" t="s">
        <v>77</v>
      </c>
      <c r="BQ12" s="37" t="s">
        <v>47</v>
      </c>
      <c r="BR12" s="37" t="s">
        <v>51</v>
      </c>
      <c r="BS12" s="37" t="s">
        <v>27</v>
      </c>
      <c r="BT12" s="37" t="s">
        <v>8</v>
      </c>
      <c r="BU12" s="37" t="s">
        <v>78</v>
      </c>
      <c r="BV12" s="37" t="s">
        <v>71</v>
      </c>
      <c r="BW12" s="37" t="s">
        <v>93</v>
      </c>
      <c r="BX12" s="37" t="s">
        <v>66</v>
      </c>
      <c r="BY12" s="37" t="s">
        <v>71</v>
      </c>
      <c r="BZ12" s="37" t="s">
        <v>74</v>
      </c>
      <c r="CA12" s="37" t="s">
        <v>44</v>
      </c>
      <c r="CB12" s="37" t="s">
        <v>44</v>
      </c>
      <c r="CC12" s="37" t="s">
        <v>35</v>
      </c>
      <c r="CD12" s="37" t="s">
        <v>8</v>
      </c>
      <c r="CE12" s="37" t="s">
        <v>49</v>
      </c>
      <c r="CF12" s="37" t="s">
        <v>91</v>
      </c>
      <c r="CG12" s="37" t="s">
        <v>64</v>
      </c>
      <c r="CH12" s="37" t="s">
        <v>80</v>
      </c>
      <c r="CI12" s="37" t="s">
        <v>45</v>
      </c>
      <c r="CJ12" s="37" t="s">
        <v>60</v>
      </c>
      <c r="CK12" s="37" t="s">
        <v>27</v>
      </c>
      <c r="CL12" s="37" t="s">
        <v>52</v>
      </c>
      <c r="CM12" s="37" t="s">
        <v>76</v>
      </c>
      <c r="CN12" s="37" t="s">
        <v>112</v>
      </c>
      <c r="CO12" s="37" t="s">
        <v>92</v>
      </c>
      <c r="CP12" s="37" t="s">
        <v>113</v>
      </c>
      <c r="CQ12" s="37" t="s">
        <v>40</v>
      </c>
      <c r="CR12" s="37" t="s">
        <v>44</v>
      </c>
      <c r="CS12" s="37" t="s">
        <v>85</v>
      </c>
      <c r="CT12" s="37" t="s">
        <v>96</v>
      </c>
      <c r="CU12" s="37" t="s">
        <v>95</v>
      </c>
      <c r="CV12" s="37" t="s">
        <v>84</v>
      </c>
      <c r="CW12" s="37" t="s">
        <v>17</v>
      </c>
      <c r="CX12" s="37" t="s">
        <v>76</v>
      </c>
      <c r="CY12" s="37" t="s">
        <v>80</v>
      </c>
      <c r="CZ12" s="37" t="s">
        <v>32</v>
      </c>
      <c r="DA12" s="37" t="s">
        <v>32</v>
      </c>
      <c r="DB12" s="37" t="s">
        <v>8</v>
      </c>
      <c r="DC12" s="37" t="s">
        <v>71</v>
      </c>
      <c r="DD12" s="37" t="s">
        <v>47</v>
      </c>
      <c r="DE12" s="37" t="s">
        <v>31</v>
      </c>
      <c r="DF12" s="37" t="s">
        <v>27</v>
      </c>
      <c r="DG12" s="37" t="s">
        <v>82</v>
      </c>
      <c r="DH12" s="37" t="s">
        <v>40</v>
      </c>
      <c r="DI12" s="37" t="s">
        <v>31</v>
      </c>
      <c r="DJ12" s="37" t="s">
        <v>32</v>
      </c>
      <c r="DK12" s="37" t="s">
        <v>82</v>
      </c>
      <c r="DL12" s="37" t="s">
        <v>84</v>
      </c>
      <c r="DM12" s="37" t="s">
        <v>51</v>
      </c>
      <c r="DN12" s="37" t="s">
        <v>92</v>
      </c>
      <c r="DO12" s="37" t="s">
        <v>70</v>
      </c>
      <c r="DP12" s="37" t="s">
        <v>51</v>
      </c>
      <c r="DQ12" s="37" t="s">
        <v>118</v>
      </c>
      <c r="DR12" s="37" t="s">
        <v>16</v>
      </c>
      <c r="DS12" s="37" t="s">
        <v>18</v>
      </c>
      <c r="DT12" s="37" t="s">
        <v>28</v>
      </c>
      <c r="DU12" s="37" t="s">
        <v>44</v>
      </c>
      <c r="DV12" s="37" t="s">
        <v>31</v>
      </c>
      <c r="DW12" s="37" t="s">
        <v>31</v>
      </c>
      <c r="DX12" s="37" t="s">
        <v>23</v>
      </c>
      <c r="DY12" s="37" t="s">
        <v>118</v>
      </c>
      <c r="DZ12" s="37" t="s">
        <v>29</v>
      </c>
      <c r="EA12" s="37" t="s">
        <v>28</v>
      </c>
      <c r="EB12" s="37" t="s">
        <v>29</v>
      </c>
      <c r="EC12" s="37" t="s">
        <v>52</v>
      </c>
      <c r="ED12" s="37" t="s">
        <v>18</v>
      </c>
      <c r="EE12" s="37" t="s">
        <v>24</v>
      </c>
      <c r="EF12" s="37" t="s">
        <v>24</v>
      </c>
      <c r="EG12" s="37" t="s">
        <v>24</v>
      </c>
      <c r="EH12" s="37" t="s">
        <v>17</v>
      </c>
      <c r="EI12" s="37" t="s">
        <v>17</v>
      </c>
      <c r="EJ12" s="37" t="s">
        <v>24</v>
      </c>
    </row>
    <row r="13" spans="1:140" x14ac:dyDescent="0.2">
      <c r="A13" s="35">
        <v>11</v>
      </c>
      <c r="B13" s="36" t="s">
        <v>46</v>
      </c>
      <c r="C13" s="37" t="s">
        <v>60</v>
      </c>
      <c r="D13" s="37" t="s">
        <v>60</v>
      </c>
      <c r="E13" s="37" t="s">
        <v>80</v>
      </c>
      <c r="F13" s="37" t="s">
        <v>45</v>
      </c>
      <c r="G13" s="37" t="s">
        <v>44</v>
      </c>
      <c r="H13" s="37" t="s">
        <v>84</v>
      </c>
      <c r="I13" s="37" t="s">
        <v>44</v>
      </c>
      <c r="J13" s="37" t="s">
        <v>37</v>
      </c>
      <c r="K13" s="37" t="s">
        <v>31</v>
      </c>
      <c r="L13" s="37" t="s">
        <v>83</v>
      </c>
      <c r="M13" s="37" t="s">
        <v>46</v>
      </c>
      <c r="N13" s="37" t="s">
        <v>44</v>
      </c>
      <c r="O13" s="37" t="s">
        <v>85</v>
      </c>
      <c r="P13" s="37" t="s">
        <v>41</v>
      </c>
      <c r="Q13" s="37" t="s">
        <v>41</v>
      </c>
      <c r="R13" s="37" t="s">
        <v>45</v>
      </c>
      <c r="S13" s="37" t="s">
        <v>44</v>
      </c>
      <c r="T13" s="37" t="s">
        <v>80</v>
      </c>
      <c r="U13" s="37" t="s">
        <v>44</v>
      </c>
      <c r="V13" s="37" t="s">
        <v>60</v>
      </c>
      <c r="W13" s="37" t="s">
        <v>41</v>
      </c>
      <c r="X13" s="37" t="s">
        <v>31</v>
      </c>
      <c r="Y13" s="37" t="s">
        <v>51</v>
      </c>
      <c r="Z13" s="37" t="s">
        <v>189</v>
      </c>
      <c r="AA13" s="37" t="s">
        <v>82</v>
      </c>
      <c r="AB13" s="37" t="s">
        <v>80</v>
      </c>
      <c r="AC13" s="37" t="s">
        <v>45</v>
      </c>
      <c r="AD13" s="37" t="s">
        <v>23</v>
      </c>
      <c r="AE13" s="37" t="s">
        <v>27</v>
      </c>
      <c r="AF13" s="37" t="s">
        <v>83</v>
      </c>
      <c r="AG13" s="37" t="s">
        <v>40</v>
      </c>
      <c r="AH13" s="37" t="s">
        <v>24</v>
      </c>
      <c r="AI13" s="37" t="s">
        <v>84</v>
      </c>
      <c r="AJ13" s="37" t="s">
        <v>28</v>
      </c>
      <c r="AK13" s="37" t="s">
        <v>32</v>
      </c>
      <c r="AL13" s="37" t="s">
        <v>45</v>
      </c>
      <c r="AM13" s="37" t="s">
        <v>45</v>
      </c>
      <c r="AN13" s="37" t="s">
        <v>145</v>
      </c>
      <c r="AO13" s="37" t="s">
        <v>131</v>
      </c>
      <c r="AP13" s="37" t="s">
        <v>51</v>
      </c>
      <c r="AQ13" s="37" t="s">
        <v>17</v>
      </c>
      <c r="AR13" s="37" t="s">
        <v>24</v>
      </c>
      <c r="AS13" s="37" t="s">
        <v>24</v>
      </c>
      <c r="AT13" s="37" t="s">
        <v>24</v>
      </c>
      <c r="AU13" s="37" t="s">
        <v>145</v>
      </c>
      <c r="AV13" s="37" t="s">
        <v>84</v>
      </c>
      <c r="AW13" s="37" t="s">
        <v>122</v>
      </c>
      <c r="AX13" s="37" t="s">
        <v>132</v>
      </c>
      <c r="AY13" s="37" t="s">
        <v>135</v>
      </c>
      <c r="AZ13" s="37" t="s">
        <v>125</v>
      </c>
      <c r="BA13" s="37" t="s">
        <v>24</v>
      </c>
      <c r="BB13" s="37" t="s">
        <v>28</v>
      </c>
      <c r="BC13" s="37" t="s">
        <v>32</v>
      </c>
      <c r="BD13" s="37" t="s">
        <v>31</v>
      </c>
      <c r="BE13" s="37" t="s">
        <v>17</v>
      </c>
      <c r="BF13" s="37" t="s">
        <v>29</v>
      </c>
      <c r="BG13" s="37" t="s">
        <v>16</v>
      </c>
      <c r="BH13" s="37" t="s">
        <v>16</v>
      </c>
      <c r="BI13" s="37" t="s">
        <v>29</v>
      </c>
      <c r="BJ13" s="37" t="s">
        <v>27</v>
      </c>
      <c r="BK13" s="37" t="s">
        <v>107</v>
      </c>
      <c r="BL13" s="37" t="s">
        <v>46</v>
      </c>
      <c r="BM13" s="37" t="s">
        <v>82</v>
      </c>
      <c r="BN13" s="37" t="s">
        <v>151</v>
      </c>
      <c r="BO13" s="37" t="s">
        <v>125</v>
      </c>
      <c r="BP13" s="37" t="s">
        <v>108</v>
      </c>
      <c r="BQ13" s="37" t="s">
        <v>128</v>
      </c>
      <c r="BR13" s="37" t="s">
        <v>131</v>
      </c>
      <c r="BS13" s="37" t="s">
        <v>130</v>
      </c>
      <c r="BT13" s="37" t="s">
        <v>23</v>
      </c>
      <c r="BU13" s="37" t="s">
        <v>128</v>
      </c>
      <c r="BV13" s="37" t="s">
        <v>118</v>
      </c>
      <c r="BW13" s="37" t="s">
        <v>52</v>
      </c>
      <c r="BX13" s="37" t="s">
        <v>32</v>
      </c>
      <c r="BY13" s="37" t="s">
        <v>118</v>
      </c>
      <c r="BZ13" s="37" t="s">
        <v>125</v>
      </c>
      <c r="CA13" s="37" t="s">
        <v>132</v>
      </c>
      <c r="CB13" s="37" t="s">
        <v>132</v>
      </c>
      <c r="CC13" s="37" t="s">
        <v>31</v>
      </c>
      <c r="CD13" s="37" t="s">
        <v>118</v>
      </c>
      <c r="CE13" s="37" t="s">
        <v>128</v>
      </c>
      <c r="CF13" s="37" t="s">
        <v>17</v>
      </c>
      <c r="CG13" s="37" t="s">
        <v>44</v>
      </c>
      <c r="CH13" s="37" t="s">
        <v>108</v>
      </c>
      <c r="CI13" s="37" t="s">
        <v>160</v>
      </c>
      <c r="CJ13" s="37" t="s">
        <v>160</v>
      </c>
      <c r="CK13" s="37" t="s">
        <v>119</v>
      </c>
      <c r="CL13" s="37" t="s">
        <v>131</v>
      </c>
      <c r="CM13" s="37" t="s">
        <v>108</v>
      </c>
      <c r="CN13" s="37" t="s">
        <v>51</v>
      </c>
      <c r="CO13" s="37" t="s">
        <v>18</v>
      </c>
      <c r="CP13" s="37" t="s">
        <v>27</v>
      </c>
      <c r="CQ13" s="37" t="s">
        <v>111</v>
      </c>
      <c r="CR13" s="37" t="s">
        <v>132</v>
      </c>
      <c r="CS13" s="37" t="s">
        <v>46</v>
      </c>
      <c r="CT13" s="37" t="s">
        <v>37</v>
      </c>
      <c r="CU13" s="37" t="s">
        <v>40</v>
      </c>
      <c r="CV13" s="37" t="s">
        <v>116</v>
      </c>
      <c r="CW13" s="37" t="s">
        <v>142</v>
      </c>
      <c r="CX13" s="37" t="s">
        <v>108</v>
      </c>
      <c r="CY13" s="37" t="s">
        <v>108</v>
      </c>
      <c r="CZ13" s="37" t="s">
        <v>117</v>
      </c>
      <c r="DA13" s="37" t="s">
        <v>117</v>
      </c>
      <c r="DB13" s="37" t="s">
        <v>118</v>
      </c>
      <c r="DC13" s="37" t="s">
        <v>118</v>
      </c>
      <c r="DD13" s="37" t="s">
        <v>125</v>
      </c>
      <c r="DE13" s="37" t="s">
        <v>107</v>
      </c>
      <c r="DF13" s="37" t="s">
        <v>130</v>
      </c>
      <c r="DG13" s="37" t="s">
        <v>135</v>
      </c>
      <c r="DH13" s="37" t="s">
        <v>145</v>
      </c>
      <c r="DI13" s="37" t="s">
        <v>117</v>
      </c>
      <c r="DJ13" s="37" t="s">
        <v>117</v>
      </c>
      <c r="DK13" s="37" t="s">
        <v>111</v>
      </c>
      <c r="DL13" s="37" t="s">
        <v>135</v>
      </c>
      <c r="DM13" s="37" t="s">
        <v>101</v>
      </c>
      <c r="DN13" s="37" t="s">
        <v>18</v>
      </c>
      <c r="DO13" s="37" t="s">
        <v>16</v>
      </c>
      <c r="DP13" s="37" t="s">
        <v>101</v>
      </c>
      <c r="DQ13" s="37" t="s">
        <v>159</v>
      </c>
      <c r="DR13" s="37" t="s">
        <v>119</v>
      </c>
      <c r="DS13" s="37" t="s">
        <v>176</v>
      </c>
      <c r="DT13" s="37" t="s">
        <v>130</v>
      </c>
      <c r="DU13" s="37" t="s">
        <v>132</v>
      </c>
      <c r="DV13" s="37" t="s">
        <v>107</v>
      </c>
      <c r="DW13" s="37" t="s">
        <v>107</v>
      </c>
      <c r="DX13" s="37" t="s">
        <v>139</v>
      </c>
      <c r="DY13" s="37" t="s">
        <v>139</v>
      </c>
      <c r="DZ13" s="37" t="s">
        <v>119</v>
      </c>
      <c r="EA13" s="37" t="s">
        <v>130</v>
      </c>
      <c r="EB13" s="37" t="s">
        <v>119</v>
      </c>
      <c r="EC13" s="37" t="s">
        <v>131</v>
      </c>
      <c r="ED13" s="37" t="s">
        <v>176</v>
      </c>
      <c r="EE13" s="37" t="s">
        <v>139</v>
      </c>
      <c r="EF13" s="37" t="s">
        <v>148</v>
      </c>
      <c r="EG13" s="37" t="s">
        <v>148</v>
      </c>
      <c r="EH13" s="37" t="s">
        <v>142</v>
      </c>
      <c r="EI13" s="37" t="s">
        <v>161</v>
      </c>
      <c r="EJ13" s="37" t="s">
        <v>161</v>
      </c>
    </row>
    <row r="14" spans="1:140" x14ac:dyDescent="0.2">
      <c r="A14" s="35">
        <v>12</v>
      </c>
      <c r="B14" s="36" t="s">
        <v>50</v>
      </c>
      <c r="C14" s="37" t="s">
        <v>98</v>
      </c>
      <c r="D14" s="37" t="s">
        <v>98</v>
      </c>
      <c r="E14" s="37" t="s">
        <v>20</v>
      </c>
      <c r="F14" s="37" t="s">
        <v>22</v>
      </c>
      <c r="G14" s="37" t="s">
        <v>64</v>
      </c>
      <c r="H14" s="37" t="s">
        <v>43</v>
      </c>
      <c r="I14" s="37" t="s">
        <v>62</v>
      </c>
      <c r="J14" s="37" t="s">
        <v>95</v>
      </c>
      <c r="K14" s="37" t="s">
        <v>112</v>
      </c>
      <c r="L14" s="37" t="s">
        <v>54</v>
      </c>
      <c r="M14" s="37" t="s">
        <v>44</v>
      </c>
      <c r="N14" s="37" t="s">
        <v>50</v>
      </c>
      <c r="O14" s="37" t="s">
        <v>50</v>
      </c>
      <c r="P14" s="37" t="s">
        <v>96</v>
      </c>
      <c r="Q14" s="37" t="s">
        <v>96</v>
      </c>
      <c r="R14" s="37" t="s">
        <v>30</v>
      </c>
      <c r="S14" s="37" t="s">
        <v>64</v>
      </c>
      <c r="T14" s="37" t="s">
        <v>20</v>
      </c>
      <c r="U14" s="37" t="s">
        <v>50</v>
      </c>
      <c r="V14" s="37" t="s">
        <v>30</v>
      </c>
      <c r="W14" s="37" t="s">
        <v>96</v>
      </c>
      <c r="X14" s="37" t="s">
        <v>35</v>
      </c>
      <c r="Y14" s="37" t="s">
        <v>93</v>
      </c>
      <c r="Z14" s="37" t="s">
        <v>79</v>
      </c>
      <c r="AA14" s="37" t="s">
        <v>26</v>
      </c>
      <c r="AB14" s="37" t="s">
        <v>20</v>
      </c>
      <c r="AC14" s="37" t="s">
        <v>114</v>
      </c>
      <c r="AD14" s="37" t="s">
        <v>97</v>
      </c>
      <c r="AE14" s="37" t="s">
        <v>113</v>
      </c>
      <c r="AF14" s="37" t="s">
        <v>43</v>
      </c>
      <c r="AG14" s="37" t="s">
        <v>94</v>
      </c>
      <c r="AH14" s="37" t="s">
        <v>67</v>
      </c>
      <c r="AI14" s="37" t="s">
        <v>192</v>
      </c>
      <c r="AJ14" s="37" t="s">
        <v>66</v>
      </c>
      <c r="AK14" s="37" t="s">
        <v>66</v>
      </c>
      <c r="AL14" s="37" t="s">
        <v>22</v>
      </c>
      <c r="AM14" s="37" t="s">
        <v>22</v>
      </c>
      <c r="AN14" s="37" t="s">
        <v>40</v>
      </c>
      <c r="AO14" s="37" t="s">
        <v>41</v>
      </c>
      <c r="AP14" s="37" t="s">
        <v>93</v>
      </c>
      <c r="AQ14" s="37" t="s">
        <v>91</v>
      </c>
      <c r="AR14" s="37" t="s">
        <v>67</v>
      </c>
      <c r="AS14" s="37" t="s">
        <v>91</v>
      </c>
      <c r="AT14" s="37" t="s">
        <v>67</v>
      </c>
      <c r="AU14" s="37" t="s">
        <v>40</v>
      </c>
      <c r="AV14" s="37" t="s">
        <v>192</v>
      </c>
      <c r="AW14" s="37" t="s">
        <v>45</v>
      </c>
      <c r="AX14" s="37" t="s">
        <v>45</v>
      </c>
      <c r="AY14" s="37" t="s">
        <v>83</v>
      </c>
      <c r="AZ14" s="37" t="s">
        <v>74</v>
      </c>
      <c r="BA14" s="37" t="s">
        <v>67</v>
      </c>
      <c r="BB14" s="37" t="s">
        <v>75</v>
      </c>
      <c r="BC14" s="37" t="s">
        <v>35</v>
      </c>
      <c r="BD14" s="37" t="s">
        <v>112</v>
      </c>
      <c r="BE14" s="37" t="s">
        <v>92</v>
      </c>
      <c r="BF14" s="37" t="s">
        <v>113</v>
      </c>
      <c r="BG14" s="37" t="s">
        <v>104</v>
      </c>
      <c r="BH14" s="37" t="s">
        <v>104</v>
      </c>
      <c r="BI14" s="37" t="s">
        <v>113</v>
      </c>
      <c r="BJ14" s="37" t="s">
        <v>75</v>
      </c>
      <c r="BK14" s="37" t="s">
        <v>51</v>
      </c>
      <c r="BL14" s="37" t="s">
        <v>85</v>
      </c>
      <c r="BM14" s="37" t="s">
        <v>192</v>
      </c>
      <c r="BN14" s="37" t="s">
        <v>37</v>
      </c>
      <c r="BO14" s="37" t="s">
        <v>71</v>
      </c>
      <c r="BP14" s="37" t="s">
        <v>76</v>
      </c>
      <c r="BQ14" s="37" t="s">
        <v>47</v>
      </c>
      <c r="BR14" s="37" t="s">
        <v>52</v>
      </c>
      <c r="BS14" s="37" t="s">
        <v>28</v>
      </c>
      <c r="BT14" s="37" t="s">
        <v>67</v>
      </c>
      <c r="BU14" s="37" t="s">
        <v>47</v>
      </c>
      <c r="BV14" s="37" t="s">
        <v>8</v>
      </c>
      <c r="BW14" s="37" t="s">
        <v>79</v>
      </c>
      <c r="BX14" s="37" t="s">
        <v>57</v>
      </c>
      <c r="BY14" s="37" t="s">
        <v>71</v>
      </c>
      <c r="BZ14" s="37" t="s">
        <v>71</v>
      </c>
      <c r="CA14" s="37" t="s">
        <v>44</v>
      </c>
      <c r="CB14" s="37" t="s">
        <v>44</v>
      </c>
      <c r="CC14" s="37" t="s">
        <v>112</v>
      </c>
      <c r="CD14" s="37" t="s">
        <v>8</v>
      </c>
      <c r="CE14" s="37" t="s">
        <v>47</v>
      </c>
      <c r="CF14" s="37" t="s">
        <v>42</v>
      </c>
      <c r="CG14" s="37" t="s">
        <v>62</v>
      </c>
      <c r="CH14" s="37" t="s">
        <v>77</v>
      </c>
      <c r="CI14" s="37" t="s">
        <v>60</v>
      </c>
      <c r="CJ14" s="37" t="s">
        <v>80</v>
      </c>
      <c r="CK14" s="37" t="s">
        <v>27</v>
      </c>
      <c r="CL14" s="37" t="s">
        <v>41</v>
      </c>
      <c r="CM14" s="37" t="s">
        <v>76</v>
      </c>
      <c r="CN14" s="37" t="s">
        <v>112</v>
      </c>
      <c r="CO14" s="37" t="s">
        <v>70</v>
      </c>
      <c r="CP14" s="37" t="s">
        <v>113</v>
      </c>
      <c r="CQ14" s="37" t="s">
        <v>82</v>
      </c>
      <c r="CR14" s="37" t="s">
        <v>44</v>
      </c>
      <c r="CS14" s="37" t="s">
        <v>44</v>
      </c>
      <c r="CT14" s="37" t="s">
        <v>94</v>
      </c>
      <c r="CU14" s="37" t="s">
        <v>94</v>
      </c>
      <c r="CV14" s="37" t="s">
        <v>83</v>
      </c>
      <c r="CW14" s="37" t="s">
        <v>18</v>
      </c>
      <c r="CX14" s="37" t="s">
        <v>78</v>
      </c>
      <c r="CY14" s="37" t="s">
        <v>77</v>
      </c>
      <c r="CZ14" s="37" t="s">
        <v>31</v>
      </c>
      <c r="DA14" s="37" t="s">
        <v>32</v>
      </c>
      <c r="DB14" s="37" t="s">
        <v>8</v>
      </c>
      <c r="DC14" s="37" t="s">
        <v>8</v>
      </c>
      <c r="DD14" s="37" t="s">
        <v>74</v>
      </c>
      <c r="DE14" s="37" t="s">
        <v>51</v>
      </c>
      <c r="DF14" s="37" t="s">
        <v>28</v>
      </c>
      <c r="DG14" s="37" t="s">
        <v>84</v>
      </c>
      <c r="DH14" s="37" t="s">
        <v>82</v>
      </c>
      <c r="DI14" s="37" t="s">
        <v>31</v>
      </c>
      <c r="DJ14" s="37" t="s">
        <v>31</v>
      </c>
      <c r="DK14" s="37" t="s">
        <v>84</v>
      </c>
      <c r="DL14" s="37" t="s">
        <v>84</v>
      </c>
      <c r="DM14" s="37" t="s">
        <v>51</v>
      </c>
      <c r="DN14" s="37" t="s">
        <v>70</v>
      </c>
      <c r="DO14" s="37" t="s">
        <v>104</v>
      </c>
      <c r="DP14" s="37" t="s">
        <v>52</v>
      </c>
      <c r="DQ14" s="37" t="s">
        <v>118</v>
      </c>
      <c r="DR14" s="37" t="s">
        <v>29</v>
      </c>
      <c r="DS14" s="37" t="s">
        <v>16</v>
      </c>
      <c r="DT14" s="37" t="s">
        <v>32</v>
      </c>
      <c r="DU14" s="37" t="s">
        <v>45</v>
      </c>
      <c r="DV14" s="37" t="s">
        <v>51</v>
      </c>
      <c r="DW14" s="37" t="s">
        <v>51</v>
      </c>
      <c r="DX14" s="37" t="s">
        <v>24</v>
      </c>
      <c r="DY14" s="37" t="s">
        <v>23</v>
      </c>
      <c r="DZ14" s="37" t="s">
        <v>27</v>
      </c>
      <c r="EA14" s="37" t="s">
        <v>32</v>
      </c>
      <c r="EB14" s="37" t="s">
        <v>27</v>
      </c>
      <c r="EC14" s="37" t="s">
        <v>189</v>
      </c>
      <c r="ED14" s="37" t="s">
        <v>18</v>
      </c>
      <c r="EE14" s="37" t="s">
        <v>24</v>
      </c>
      <c r="EF14" s="37" t="s">
        <v>17</v>
      </c>
      <c r="EG14" s="37" t="s">
        <v>24</v>
      </c>
      <c r="EH14" s="37" t="s">
        <v>18</v>
      </c>
      <c r="EI14" s="37" t="s">
        <v>17</v>
      </c>
      <c r="EJ14" s="37" t="s">
        <v>17</v>
      </c>
    </row>
    <row r="15" spans="1:140" x14ac:dyDescent="0.2">
      <c r="A15" s="35">
        <v>12</v>
      </c>
      <c r="B15" s="36" t="s">
        <v>54</v>
      </c>
      <c r="C15" s="37" t="s">
        <v>98</v>
      </c>
      <c r="D15" s="37" t="s">
        <v>30</v>
      </c>
      <c r="E15" s="37" t="s">
        <v>20</v>
      </c>
      <c r="F15" s="37" t="s">
        <v>22</v>
      </c>
      <c r="G15" s="37" t="s">
        <v>64</v>
      </c>
      <c r="H15" s="37" t="s">
        <v>192</v>
      </c>
      <c r="I15" s="37" t="s">
        <v>64</v>
      </c>
      <c r="J15" s="37" t="s">
        <v>96</v>
      </c>
      <c r="K15" s="37" t="s">
        <v>112</v>
      </c>
      <c r="L15" s="37" t="s">
        <v>43</v>
      </c>
      <c r="M15" s="37" t="s">
        <v>85</v>
      </c>
      <c r="N15" s="37" t="s">
        <v>50</v>
      </c>
      <c r="O15" s="37" t="s">
        <v>54</v>
      </c>
      <c r="P15" s="37" t="s">
        <v>96</v>
      </c>
      <c r="Q15" s="37" t="s">
        <v>96</v>
      </c>
      <c r="R15" s="37" t="s">
        <v>114</v>
      </c>
      <c r="S15" s="37" t="s">
        <v>50</v>
      </c>
      <c r="T15" s="37" t="s">
        <v>20</v>
      </c>
      <c r="U15" s="37" t="s">
        <v>50</v>
      </c>
      <c r="V15" s="37" t="s">
        <v>30</v>
      </c>
      <c r="W15" s="37" t="s">
        <v>79</v>
      </c>
      <c r="X15" s="37" t="s">
        <v>35</v>
      </c>
      <c r="Y15" s="37" t="s">
        <v>112</v>
      </c>
      <c r="Z15" s="37" t="s">
        <v>79</v>
      </c>
      <c r="AA15" s="37" t="s">
        <v>94</v>
      </c>
      <c r="AB15" s="37" t="s">
        <v>98</v>
      </c>
      <c r="AC15" s="37" t="s">
        <v>22</v>
      </c>
      <c r="AD15" s="37" t="s">
        <v>8</v>
      </c>
      <c r="AE15" s="37" t="s">
        <v>113</v>
      </c>
      <c r="AF15" s="37" t="s">
        <v>43</v>
      </c>
      <c r="AG15" s="37" t="s">
        <v>94</v>
      </c>
      <c r="AH15" s="37" t="s">
        <v>67</v>
      </c>
      <c r="AI15" s="37" t="s">
        <v>192</v>
      </c>
      <c r="AJ15" s="37" t="s">
        <v>75</v>
      </c>
      <c r="AK15" s="37" t="s">
        <v>66</v>
      </c>
      <c r="AL15" s="37" t="s">
        <v>62</v>
      </c>
      <c r="AM15" s="37" t="s">
        <v>62</v>
      </c>
      <c r="AN15" s="37" t="s">
        <v>40</v>
      </c>
      <c r="AO15" s="37" t="s">
        <v>41</v>
      </c>
      <c r="AP15" s="37" t="s">
        <v>93</v>
      </c>
      <c r="AQ15" s="37" t="s">
        <v>91</v>
      </c>
      <c r="AR15" s="37" t="s">
        <v>67</v>
      </c>
      <c r="AS15" s="37" t="s">
        <v>67</v>
      </c>
      <c r="AT15" s="37" t="s">
        <v>67</v>
      </c>
      <c r="AU15" s="37" t="s">
        <v>37</v>
      </c>
      <c r="AV15" s="37" t="s">
        <v>192</v>
      </c>
      <c r="AW15" s="37" t="s">
        <v>45</v>
      </c>
      <c r="AX15" s="37" t="s">
        <v>45</v>
      </c>
      <c r="AY15" s="37" t="s">
        <v>84</v>
      </c>
      <c r="AZ15" s="37" t="s">
        <v>74</v>
      </c>
      <c r="BA15" s="37" t="s">
        <v>67</v>
      </c>
      <c r="BB15" s="37" t="s">
        <v>75</v>
      </c>
      <c r="BC15" s="37" t="s">
        <v>57</v>
      </c>
      <c r="BD15" s="37" t="s">
        <v>35</v>
      </c>
      <c r="BE15" s="37" t="s">
        <v>42</v>
      </c>
      <c r="BF15" s="37" t="s">
        <v>104</v>
      </c>
      <c r="BG15" s="37" t="s">
        <v>104</v>
      </c>
      <c r="BH15" s="37" t="s">
        <v>70</v>
      </c>
      <c r="BI15" s="37" t="s">
        <v>113</v>
      </c>
      <c r="BJ15" s="37" t="s">
        <v>113</v>
      </c>
      <c r="BK15" s="37" t="s">
        <v>51</v>
      </c>
      <c r="BL15" s="37" t="s">
        <v>83</v>
      </c>
      <c r="BM15" s="37" t="s">
        <v>26</v>
      </c>
      <c r="BN15" s="37" t="s">
        <v>37</v>
      </c>
      <c r="BO15" s="37" t="s">
        <v>74</v>
      </c>
      <c r="BP15" s="37" t="s">
        <v>77</v>
      </c>
      <c r="BQ15" s="37" t="s">
        <v>47</v>
      </c>
      <c r="BR15" s="37" t="s">
        <v>52</v>
      </c>
      <c r="BS15" s="37" t="s">
        <v>28</v>
      </c>
      <c r="BT15" s="37" t="s">
        <v>97</v>
      </c>
      <c r="BU15" s="37" t="s">
        <v>49</v>
      </c>
      <c r="BV15" s="37" t="s">
        <v>71</v>
      </c>
      <c r="BW15" s="37" t="s">
        <v>79</v>
      </c>
      <c r="BX15" s="37" t="s">
        <v>66</v>
      </c>
      <c r="BY15" s="37" t="s">
        <v>71</v>
      </c>
      <c r="BZ15" s="37" t="s">
        <v>71</v>
      </c>
      <c r="CA15" s="37" t="s">
        <v>44</v>
      </c>
      <c r="CB15" s="37" t="s">
        <v>44</v>
      </c>
      <c r="CC15" s="37" t="s">
        <v>112</v>
      </c>
      <c r="CD15" s="37" t="s">
        <v>8</v>
      </c>
      <c r="CE15" s="37" t="s">
        <v>47</v>
      </c>
      <c r="CF15" s="37" t="s">
        <v>91</v>
      </c>
      <c r="CG15" s="37" t="s">
        <v>64</v>
      </c>
      <c r="CH15" s="37" t="s">
        <v>80</v>
      </c>
      <c r="CI15" s="37" t="s">
        <v>60</v>
      </c>
      <c r="CJ15" s="37" t="s">
        <v>80</v>
      </c>
      <c r="CK15" s="37" t="s">
        <v>27</v>
      </c>
      <c r="CL15" s="37" t="s">
        <v>189</v>
      </c>
      <c r="CM15" s="37" t="s">
        <v>76</v>
      </c>
      <c r="CN15" s="37" t="s">
        <v>112</v>
      </c>
      <c r="CO15" s="37" t="s">
        <v>70</v>
      </c>
      <c r="CP15" s="37" t="s">
        <v>113</v>
      </c>
      <c r="CQ15" s="37" t="s">
        <v>82</v>
      </c>
      <c r="CR15" s="37" t="s">
        <v>44</v>
      </c>
      <c r="CS15" s="37" t="s">
        <v>44</v>
      </c>
      <c r="CT15" s="37" t="s">
        <v>95</v>
      </c>
      <c r="CU15" s="37" t="s">
        <v>94</v>
      </c>
      <c r="CV15" s="37" t="s">
        <v>83</v>
      </c>
      <c r="CW15" s="37" t="s">
        <v>18</v>
      </c>
      <c r="CX15" s="37" t="s">
        <v>76</v>
      </c>
      <c r="CY15" s="37" t="s">
        <v>77</v>
      </c>
      <c r="CZ15" s="37" t="s">
        <v>32</v>
      </c>
      <c r="DA15" s="37" t="s">
        <v>32</v>
      </c>
      <c r="DB15" s="37" t="s">
        <v>8</v>
      </c>
      <c r="DC15" s="37" t="s">
        <v>8</v>
      </c>
      <c r="DD15" s="37" t="s">
        <v>48</v>
      </c>
      <c r="DE15" s="37" t="s">
        <v>51</v>
      </c>
      <c r="DF15" s="37" t="s">
        <v>27</v>
      </c>
      <c r="DG15" s="37" t="s">
        <v>84</v>
      </c>
      <c r="DH15" s="37" t="s">
        <v>40</v>
      </c>
      <c r="DI15" s="37" t="s">
        <v>31</v>
      </c>
      <c r="DJ15" s="37" t="s">
        <v>31</v>
      </c>
      <c r="DK15" s="37" t="s">
        <v>82</v>
      </c>
      <c r="DL15" s="37" t="s">
        <v>84</v>
      </c>
      <c r="DM15" s="37" t="s">
        <v>51</v>
      </c>
      <c r="DN15" s="37" t="s">
        <v>92</v>
      </c>
      <c r="DO15" s="37" t="s">
        <v>104</v>
      </c>
      <c r="DP15" s="37" t="s">
        <v>51</v>
      </c>
      <c r="DQ15" s="37" t="s">
        <v>118</v>
      </c>
      <c r="DR15" s="37" t="s">
        <v>29</v>
      </c>
      <c r="DS15" s="37" t="s">
        <v>18</v>
      </c>
      <c r="DT15" s="37" t="s">
        <v>32</v>
      </c>
      <c r="DU15" s="37" t="s">
        <v>44</v>
      </c>
      <c r="DV15" s="37" t="s">
        <v>31</v>
      </c>
      <c r="DW15" s="37" t="s">
        <v>31</v>
      </c>
      <c r="DX15" s="37" t="s">
        <v>24</v>
      </c>
      <c r="DY15" s="37" t="s">
        <v>23</v>
      </c>
      <c r="DZ15" s="37" t="s">
        <v>29</v>
      </c>
      <c r="EA15" s="37" t="s">
        <v>28</v>
      </c>
      <c r="EB15" s="37" t="s">
        <v>27</v>
      </c>
      <c r="EC15" s="37" t="s">
        <v>52</v>
      </c>
      <c r="ED15" s="37" t="s">
        <v>18</v>
      </c>
      <c r="EE15" s="37" t="s">
        <v>24</v>
      </c>
      <c r="EF15" s="37" t="s">
        <v>24</v>
      </c>
      <c r="EG15" s="37" t="s">
        <v>24</v>
      </c>
      <c r="EH15" s="37" t="s">
        <v>17</v>
      </c>
      <c r="EI15" s="37" t="s">
        <v>17</v>
      </c>
      <c r="EJ15" s="37" t="s">
        <v>17</v>
      </c>
    </row>
    <row r="16" spans="1:140" x14ac:dyDescent="0.2">
      <c r="A16" s="35">
        <v>13</v>
      </c>
      <c r="B16" s="36" t="s">
        <v>191</v>
      </c>
      <c r="C16" s="37" t="s">
        <v>43</v>
      </c>
      <c r="D16" s="37" t="s">
        <v>43</v>
      </c>
      <c r="E16" s="37" t="s">
        <v>50</v>
      </c>
      <c r="F16" s="37" t="s">
        <v>192</v>
      </c>
      <c r="G16" s="37" t="s">
        <v>94</v>
      </c>
      <c r="H16" s="37" t="s">
        <v>79</v>
      </c>
      <c r="I16" s="37" t="s">
        <v>94</v>
      </c>
      <c r="J16" s="37" t="s">
        <v>35</v>
      </c>
      <c r="K16" s="37" t="s">
        <v>104</v>
      </c>
      <c r="L16" s="37" t="s">
        <v>79</v>
      </c>
      <c r="M16" s="37" t="s">
        <v>41</v>
      </c>
      <c r="N16" s="37" t="s">
        <v>96</v>
      </c>
      <c r="O16" s="37" t="s">
        <v>96</v>
      </c>
      <c r="P16" s="37" t="s">
        <v>57</v>
      </c>
      <c r="Q16" s="37" t="s">
        <v>57</v>
      </c>
      <c r="R16" s="37" t="s">
        <v>192</v>
      </c>
      <c r="S16" s="37" t="s">
        <v>94</v>
      </c>
      <c r="T16" s="37" t="s">
        <v>50</v>
      </c>
      <c r="U16" s="37" t="s">
        <v>95</v>
      </c>
      <c r="V16" s="37" t="s">
        <v>43</v>
      </c>
      <c r="W16" s="37" t="s">
        <v>66</v>
      </c>
      <c r="X16" s="37" t="s">
        <v>104</v>
      </c>
      <c r="Y16" s="37" t="s">
        <v>113</v>
      </c>
      <c r="Z16" s="37" t="s">
        <v>66</v>
      </c>
      <c r="AA16" s="37" t="s">
        <v>112</v>
      </c>
      <c r="AB16" s="37" t="s">
        <v>50</v>
      </c>
      <c r="AC16" s="37" t="s">
        <v>192</v>
      </c>
      <c r="AD16" s="37" t="s">
        <v>47</v>
      </c>
      <c r="AE16" s="37" t="s">
        <v>91</v>
      </c>
      <c r="AF16" s="37" t="s">
        <v>79</v>
      </c>
      <c r="AG16" s="37" t="s">
        <v>112</v>
      </c>
      <c r="AH16" s="37" t="s">
        <v>74</v>
      </c>
      <c r="AI16" s="37" t="s">
        <v>93</v>
      </c>
      <c r="AJ16" s="37" t="s">
        <v>92</v>
      </c>
      <c r="AK16" s="37" t="s">
        <v>92</v>
      </c>
      <c r="AL16" s="37" t="s">
        <v>26</v>
      </c>
      <c r="AM16" s="37" t="s">
        <v>26</v>
      </c>
      <c r="AN16" s="37" t="s">
        <v>31</v>
      </c>
      <c r="AO16" s="37" t="s">
        <v>32</v>
      </c>
      <c r="AP16" s="37" t="s">
        <v>113</v>
      </c>
      <c r="AQ16" s="37" t="s">
        <v>71</v>
      </c>
      <c r="AR16" s="37" t="s">
        <v>47</v>
      </c>
      <c r="AS16" s="37" t="s">
        <v>74</v>
      </c>
      <c r="AT16" s="37" t="s">
        <v>48</v>
      </c>
      <c r="AU16" s="37" t="s">
        <v>31</v>
      </c>
      <c r="AV16" s="37" t="s">
        <v>93</v>
      </c>
      <c r="AW16" s="37" t="s">
        <v>84</v>
      </c>
      <c r="AX16" s="37" t="s">
        <v>82</v>
      </c>
      <c r="AY16" s="37" t="s">
        <v>52</v>
      </c>
      <c r="AZ16" s="37" t="s">
        <v>77</v>
      </c>
      <c r="BA16" s="37" t="s">
        <v>48</v>
      </c>
      <c r="BB16" s="37" t="s">
        <v>92</v>
      </c>
      <c r="BC16" s="37" t="s">
        <v>70</v>
      </c>
      <c r="BD16" s="37" t="s">
        <v>104</v>
      </c>
      <c r="BE16" s="37" t="s">
        <v>71</v>
      </c>
      <c r="BF16" s="37" t="s">
        <v>67</v>
      </c>
      <c r="BG16" s="37" t="s">
        <v>67</v>
      </c>
      <c r="BH16" s="37" t="s">
        <v>97</v>
      </c>
      <c r="BI16" s="37" t="s">
        <v>67</v>
      </c>
      <c r="BJ16" s="37" t="s">
        <v>42</v>
      </c>
      <c r="BK16" s="37" t="s">
        <v>27</v>
      </c>
      <c r="BL16" s="37" t="s">
        <v>41</v>
      </c>
      <c r="BM16" s="37" t="s">
        <v>112</v>
      </c>
      <c r="BN16" s="37" t="s">
        <v>31</v>
      </c>
      <c r="BO16" s="37" t="s">
        <v>77</v>
      </c>
      <c r="BP16" s="37" t="s">
        <v>44</v>
      </c>
      <c r="BQ16" s="37" t="s">
        <v>80</v>
      </c>
      <c r="BR16" s="37" t="s">
        <v>28</v>
      </c>
      <c r="BS16" s="37" t="s">
        <v>17</v>
      </c>
      <c r="BT16" s="37" t="s">
        <v>47</v>
      </c>
      <c r="BU16" s="37" t="s">
        <v>60</v>
      </c>
      <c r="BV16" s="37" t="s">
        <v>76</v>
      </c>
      <c r="BW16" s="37" t="s">
        <v>75</v>
      </c>
      <c r="BX16" s="37" t="s">
        <v>70</v>
      </c>
      <c r="BY16" s="37" t="s">
        <v>76</v>
      </c>
      <c r="BZ16" s="37" t="s">
        <v>76</v>
      </c>
      <c r="CA16" s="37" t="s">
        <v>40</v>
      </c>
      <c r="CB16" s="37" t="s">
        <v>40</v>
      </c>
      <c r="CC16" s="37" t="s">
        <v>104</v>
      </c>
      <c r="CD16" s="37" t="s">
        <v>78</v>
      </c>
      <c r="CE16" s="37" t="s">
        <v>60</v>
      </c>
      <c r="CF16" s="37" t="s">
        <v>71</v>
      </c>
      <c r="CG16" s="37" t="s">
        <v>94</v>
      </c>
      <c r="CH16" s="37" t="s">
        <v>44</v>
      </c>
      <c r="CI16" s="37" t="s">
        <v>83</v>
      </c>
      <c r="CJ16" s="37" t="s">
        <v>85</v>
      </c>
      <c r="CK16" s="37" t="s">
        <v>17</v>
      </c>
      <c r="CL16" s="37" t="s">
        <v>32</v>
      </c>
      <c r="CM16" s="37" t="s">
        <v>45</v>
      </c>
      <c r="CN16" s="37" t="s">
        <v>113</v>
      </c>
      <c r="CO16" s="37" t="s">
        <v>8</v>
      </c>
      <c r="CP16" s="37" t="s">
        <v>91</v>
      </c>
      <c r="CQ16" s="37" t="s">
        <v>51</v>
      </c>
      <c r="CR16" s="37" t="s">
        <v>37</v>
      </c>
      <c r="CS16" s="37" t="s">
        <v>37</v>
      </c>
      <c r="CT16" s="37" t="s">
        <v>35</v>
      </c>
      <c r="CU16" s="37" t="s">
        <v>112</v>
      </c>
      <c r="CV16" s="37" t="s">
        <v>189</v>
      </c>
      <c r="CW16" s="37" t="s">
        <v>118</v>
      </c>
      <c r="CX16" s="37" t="s">
        <v>45</v>
      </c>
      <c r="CY16" s="37" t="s">
        <v>44</v>
      </c>
      <c r="CZ16" s="37" t="s">
        <v>16</v>
      </c>
      <c r="DA16" s="37" t="s">
        <v>18</v>
      </c>
      <c r="DB16" s="37" t="s">
        <v>49</v>
      </c>
      <c r="DC16" s="37" t="s">
        <v>78</v>
      </c>
      <c r="DD16" s="37" t="s">
        <v>80</v>
      </c>
      <c r="DE16" s="37" t="s">
        <v>29</v>
      </c>
      <c r="DF16" s="37" t="s">
        <v>17</v>
      </c>
      <c r="DG16" s="37" t="s">
        <v>51</v>
      </c>
      <c r="DH16" s="37" t="s">
        <v>51</v>
      </c>
      <c r="DI16" s="37" t="s">
        <v>16</v>
      </c>
      <c r="DJ16" s="37" t="s">
        <v>16</v>
      </c>
      <c r="DK16" s="37" t="s">
        <v>51</v>
      </c>
      <c r="DL16" s="37" t="s">
        <v>52</v>
      </c>
      <c r="DM16" s="37" t="s">
        <v>27</v>
      </c>
      <c r="DN16" s="37" t="s">
        <v>8</v>
      </c>
      <c r="DO16" s="37" t="s">
        <v>67</v>
      </c>
      <c r="DP16" s="37" t="s">
        <v>27</v>
      </c>
      <c r="DQ16" s="37" t="s">
        <v>128</v>
      </c>
      <c r="DR16" s="37" t="s">
        <v>24</v>
      </c>
      <c r="DS16" s="37" t="s">
        <v>23</v>
      </c>
      <c r="DT16" s="37" t="s">
        <v>18</v>
      </c>
      <c r="DU16" s="37" t="s">
        <v>82</v>
      </c>
      <c r="DV16" s="37" t="s">
        <v>29</v>
      </c>
      <c r="DW16" s="37" t="s">
        <v>29</v>
      </c>
      <c r="DX16" s="37" t="s">
        <v>128</v>
      </c>
      <c r="DY16" s="37" t="s">
        <v>128</v>
      </c>
      <c r="DZ16" s="37" t="s">
        <v>24</v>
      </c>
      <c r="EA16" s="37" t="s">
        <v>18</v>
      </c>
      <c r="EB16" s="37" t="s">
        <v>17</v>
      </c>
      <c r="EC16" s="37" t="s">
        <v>28</v>
      </c>
      <c r="ED16" s="37" t="s">
        <v>118</v>
      </c>
      <c r="EE16" s="37" t="s">
        <v>125</v>
      </c>
      <c r="EF16" s="37" t="s">
        <v>125</v>
      </c>
      <c r="EG16" s="37" t="s">
        <v>125</v>
      </c>
      <c r="EH16" s="37" t="s">
        <v>118</v>
      </c>
      <c r="EI16" s="37" t="s">
        <v>118</v>
      </c>
      <c r="EJ16" s="37" t="s">
        <v>125</v>
      </c>
    </row>
    <row r="17" spans="1:140" x14ac:dyDescent="0.2">
      <c r="A17" s="35">
        <v>13</v>
      </c>
      <c r="B17" s="36" t="s">
        <v>59</v>
      </c>
      <c r="C17" s="37" t="s">
        <v>43</v>
      </c>
      <c r="D17" s="37" t="s">
        <v>43</v>
      </c>
      <c r="E17" s="37" t="s">
        <v>50</v>
      </c>
      <c r="F17" s="37" t="s">
        <v>192</v>
      </c>
      <c r="G17" s="37" t="s">
        <v>94</v>
      </c>
      <c r="H17" s="37" t="s">
        <v>79</v>
      </c>
      <c r="I17" s="37" t="s">
        <v>94</v>
      </c>
      <c r="J17" s="37" t="s">
        <v>35</v>
      </c>
      <c r="K17" s="37" t="s">
        <v>104</v>
      </c>
      <c r="L17" s="37" t="s">
        <v>79</v>
      </c>
      <c r="M17" s="37" t="s">
        <v>41</v>
      </c>
      <c r="N17" s="37" t="s">
        <v>96</v>
      </c>
      <c r="O17" s="37" t="s">
        <v>96</v>
      </c>
      <c r="P17" s="37" t="s">
        <v>57</v>
      </c>
      <c r="Q17" s="37" t="s">
        <v>59</v>
      </c>
      <c r="R17" s="37" t="s">
        <v>192</v>
      </c>
      <c r="S17" s="37" t="s">
        <v>94</v>
      </c>
      <c r="T17" s="37" t="s">
        <v>50</v>
      </c>
      <c r="U17" s="37" t="s">
        <v>95</v>
      </c>
      <c r="V17" s="37" t="s">
        <v>43</v>
      </c>
      <c r="W17" s="37" t="s">
        <v>66</v>
      </c>
      <c r="X17" s="37" t="s">
        <v>104</v>
      </c>
      <c r="Y17" s="37" t="s">
        <v>113</v>
      </c>
      <c r="Z17" s="37" t="s">
        <v>66</v>
      </c>
      <c r="AA17" s="37" t="s">
        <v>112</v>
      </c>
      <c r="AB17" s="37" t="s">
        <v>50</v>
      </c>
      <c r="AC17" s="37" t="s">
        <v>192</v>
      </c>
      <c r="AD17" s="37" t="s">
        <v>47</v>
      </c>
      <c r="AE17" s="37" t="s">
        <v>91</v>
      </c>
      <c r="AF17" s="37" t="s">
        <v>79</v>
      </c>
      <c r="AG17" s="37" t="s">
        <v>112</v>
      </c>
      <c r="AH17" s="37" t="s">
        <v>74</v>
      </c>
      <c r="AI17" s="37" t="s">
        <v>93</v>
      </c>
      <c r="AJ17" s="37" t="s">
        <v>92</v>
      </c>
      <c r="AK17" s="37" t="s">
        <v>92</v>
      </c>
      <c r="AL17" s="37" t="s">
        <v>26</v>
      </c>
      <c r="AM17" s="37" t="s">
        <v>26</v>
      </c>
      <c r="AN17" s="37" t="s">
        <v>31</v>
      </c>
      <c r="AO17" s="37" t="s">
        <v>32</v>
      </c>
      <c r="AP17" s="37" t="s">
        <v>113</v>
      </c>
      <c r="AQ17" s="37" t="s">
        <v>71</v>
      </c>
      <c r="AR17" s="37" t="s">
        <v>47</v>
      </c>
      <c r="AS17" s="37" t="s">
        <v>74</v>
      </c>
      <c r="AT17" s="37" t="s">
        <v>48</v>
      </c>
      <c r="AU17" s="37" t="s">
        <v>31</v>
      </c>
      <c r="AV17" s="37" t="s">
        <v>93</v>
      </c>
      <c r="AW17" s="37" t="s">
        <v>84</v>
      </c>
      <c r="AX17" s="37" t="s">
        <v>82</v>
      </c>
      <c r="AY17" s="37" t="s">
        <v>52</v>
      </c>
      <c r="AZ17" s="37" t="s">
        <v>77</v>
      </c>
      <c r="BA17" s="37" t="s">
        <v>48</v>
      </c>
      <c r="BB17" s="37" t="s">
        <v>92</v>
      </c>
      <c r="BC17" s="37" t="s">
        <v>70</v>
      </c>
      <c r="BD17" s="37" t="s">
        <v>104</v>
      </c>
      <c r="BE17" s="37" t="s">
        <v>71</v>
      </c>
      <c r="BF17" s="37" t="s">
        <v>67</v>
      </c>
      <c r="BG17" s="37" t="s">
        <v>67</v>
      </c>
      <c r="BH17" s="37" t="s">
        <v>97</v>
      </c>
      <c r="BI17" s="37" t="s">
        <v>67</v>
      </c>
      <c r="BJ17" s="37" t="s">
        <v>42</v>
      </c>
      <c r="BK17" s="37" t="s">
        <v>27</v>
      </c>
      <c r="BL17" s="37" t="s">
        <v>41</v>
      </c>
      <c r="BM17" s="37" t="s">
        <v>112</v>
      </c>
      <c r="BN17" s="37" t="s">
        <v>31</v>
      </c>
      <c r="BO17" s="37" t="s">
        <v>77</v>
      </c>
      <c r="BP17" s="37" t="s">
        <v>44</v>
      </c>
      <c r="BQ17" s="37" t="s">
        <v>80</v>
      </c>
      <c r="BR17" s="37" t="s">
        <v>28</v>
      </c>
      <c r="BS17" s="37" t="s">
        <v>17</v>
      </c>
      <c r="BT17" s="37" t="s">
        <v>47</v>
      </c>
      <c r="BU17" s="37" t="s">
        <v>60</v>
      </c>
      <c r="BV17" s="37" t="s">
        <v>76</v>
      </c>
      <c r="BW17" s="37" t="s">
        <v>75</v>
      </c>
      <c r="BX17" s="37" t="s">
        <v>70</v>
      </c>
      <c r="BY17" s="37" t="s">
        <v>76</v>
      </c>
      <c r="BZ17" s="37" t="s">
        <v>76</v>
      </c>
      <c r="CA17" s="37" t="s">
        <v>40</v>
      </c>
      <c r="CB17" s="37" t="s">
        <v>40</v>
      </c>
      <c r="CC17" s="37" t="s">
        <v>104</v>
      </c>
      <c r="CD17" s="37" t="s">
        <v>78</v>
      </c>
      <c r="CE17" s="37" t="s">
        <v>60</v>
      </c>
      <c r="CF17" s="37" t="s">
        <v>71</v>
      </c>
      <c r="CG17" s="37" t="s">
        <v>94</v>
      </c>
      <c r="CH17" s="37" t="s">
        <v>44</v>
      </c>
      <c r="CI17" s="37" t="s">
        <v>83</v>
      </c>
      <c r="CJ17" s="37" t="s">
        <v>85</v>
      </c>
      <c r="CK17" s="37" t="s">
        <v>17</v>
      </c>
      <c r="CL17" s="37" t="s">
        <v>32</v>
      </c>
      <c r="CM17" s="37" t="s">
        <v>45</v>
      </c>
      <c r="CN17" s="37" t="s">
        <v>113</v>
      </c>
      <c r="CO17" s="37" t="s">
        <v>8</v>
      </c>
      <c r="CP17" s="37" t="s">
        <v>91</v>
      </c>
      <c r="CQ17" s="37" t="s">
        <v>51</v>
      </c>
      <c r="CR17" s="37" t="s">
        <v>37</v>
      </c>
      <c r="CS17" s="37" t="s">
        <v>37</v>
      </c>
      <c r="CT17" s="37" t="s">
        <v>35</v>
      </c>
      <c r="CU17" s="37" t="s">
        <v>112</v>
      </c>
      <c r="CV17" s="37" t="s">
        <v>189</v>
      </c>
      <c r="CW17" s="37" t="s">
        <v>118</v>
      </c>
      <c r="CX17" s="37" t="s">
        <v>45</v>
      </c>
      <c r="CY17" s="37" t="s">
        <v>44</v>
      </c>
      <c r="CZ17" s="37" t="s">
        <v>16</v>
      </c>
      <c r="DA17" s="37" t="s">
        <v>18</v>
      </c>
      <c r="DB17" s="37" t="s">
        <v>49</v>
      </c>
      <c r="DC17" s="37" t="s">
        <v>78</v>
      </c>
      <c r="DD17" s="37" t="s">
        <v>80</v>
      </c>
      <c r="DE17" s="37" t="s">
        <v>29</v>
      </c>
      <c r="DF17" s="37" t="s">
        <v>17</v>
      </c>
      <c r="DG17" s="37" t="s">
        <v>51</v>
      </c>
      <c r="DH17" s="37" t="s">
        <v>51</v>
      </c>
      <c r="DI17" s="37" t="s">
        <v>16</v>
      </c>
      <c r="DJ17" s="37" t="s">
        <v>16</v>
      </c>
      <c r="DK17" s="37" t="s">
        <v>51</v>
      </c>
      <c r="DL17" s="37" t="s">
        <v>52</v>
      </c>
      <c r="DM17" s="37" t="s">
        <v>27</v>
      </c>
      <c r="DN17" s="37" t="s">
        <v>8</v>
      </c>
      <c r="DO17" s="37" t="s">
        <v>67</v>
      </c>
      <c r="DP17" s="37" t="s">
        <v>27</v>
      </c>
      <c r="DQ17" s="37" t="s">
        <v>128</v>
      </c>
      <c r="DR17" s="37" t="s">
        <v>24</v>
      </c>
      <c r="DS17" s="37" t="s">
        <v>23</v>
      </c>
      <c r="DT17" s="37" t="s">
        <v>18</v>
      </c>
      <c r="DU17" s="37" t="s">
        <v>82</v>
      </c>
      <c r="DV17" s="37" t="s">
        <v>29</v>
      </c>
      <c r="DW17" s="37" t="s">
        <v>29</v>
      </c>
      <c r="DX17" s="37" t="s">
        <v>128</v>
      </c>
      <c r="DY17" s="37" t="s">
        <v>128</v>
      </c>
      <c r="DZ17" s="37" t="s">
        <v>24</v>
      </c>
      <c r="EA17" s="37" t="s">
        <v>18</v>
      </c>
      <c r="EB17" s="37" t="s">
        <v>17</v>
      </c>
      <c r="EC17" s="37" t="s">
        <v>28</v>
      </c>
      <c r="ED17" s="37" t="s">
        <v>118</v>
      </c>
      <c r="EE17" s="37" t="s">
        <v>125</v>
      </c>
      <c r="EF17" s="37" t="s">
        <v>125</v>
      </c>
      <c r="EG17" s="37" t="s">
        <v>125</v>
      </c>
      <c r="EH17" s="37" t="s">
        <v>118</v>
      </c>
      <c r="EI17" s="37" t="s">
        <v>118</v>
      </c>
      <c r="EJ17" s="37" t="s">
        <v>125</v>
      </c>
    </row>
    <row r="18" spans="1:140" x14ac:dyDescent="0.2">
      <c r="A18" s="35">
        <v>14</v>
      </c>
      <c r="B18" s="36" t="s">
        <v>61</v>
      </c>
      <c r="C18" s="37" t="s">
        <v>10</v>
      </c>
      <c r="D18" s="37" t="s">
        <v>65</v>
      </c>
      <c r="E18" s="37" t="s">
        <v>81</v>
      </c>
      <c r="F18" s="37" t="s">
        <v>20</v>
      </c>
      <c r="G18" s="37" t="s">
        <v>20</v>
      </c>
      <c r="H18" s="37" t="s">
        <v>62</v>
      </c>
      <c r="I18" s="37" t="s">
        <v>20</v>
      </c>
      <c r="J18" s="37" t="s">
        <v>43</v>
      </c>
      <c r="K18" s="37" t="s">
        <v>96</v>
      </c>
      <c r="L18" s="37" t="s">
        <v>22</v>
      </c>
      <c r="M18" s="37" t="s">
        <v>45</v>
      </c>
      <c r="N18" s="37" t="s">
        <v>30</v>
      </c>
      <c r="O18" s="37" t="s">
        <v>114</v>
      </c>
      <c r="P18" s="37" t="s">
        <v>192</v>
      </c>
      <c r="Q18" s="37" t="s">
        <v>192</v>
      </c>
      <c r="R18" s="37" t="s">
        <v>61</v>
      </c>
      <c r="S18" s="37" t="s">
        <v>98</v>
      </c>
      <c r="T18" s="37" t="s">
        <v>6</v>
      </c>
      <c r="U18" s="37" t="s">
        <v>98</v>
      </c>
      <c r="V18" s="37" t="s">
        <v>61</v>
      </c>
      <c r="W18" s="37" t="s">
        <v>192</v>
      </c>
      <c r="X18" s="37" t="s">
        <v>79</v>
      </c>
      <c r="Y18" s="37" t="s">
        <v>94</v>
      </c>
      <c r="Z18" s="37" t="s">
        <v>192</v>
      </c>
      <c r="AA18" s="37" t="s">
        <v>50</v>
      </c>
      <c r="AB18" s="37" t="s">
        <v>6</v>
      </c>
      <c r="AC18" s="37" t="s">
        <v>61</v>
      </c>
      <c r="AD18" s="37" t="s">
        <v>92</v>
      </c>
      <c r="AE18" s="37" t="s">
        <v>112</v>
      </c>
      <c r="AF18" s="37" t="s">
        <v>22</v>
      </c>
      <c r="AG18" s="37" t="s">
        <v>50</v>
      </c>
      <c r="AH18" s="37" t="s">
        <v>70</v>
      </c>
      <c r="AI18" s="37" t="s">
        <v>64</v>
      </c>
      <c r="AJ18" s="37" t="s">
        <v>112</v>
      </c>
      <c r="AK18" s="37" t="s">
        <v>93</v>
      </c>
      <c r="AL18" s="37" t="s">
        <v>20</v>
      </c>
      <c r="AM18" s="37" t="s">
        <v>20</v>
      </c>
      <c r="AN18" s="37" t="s">
        <v>85</v>
      </c>
      <c r="AO18" s="37" t="s">
        <v>84</v>
      </c>
      <c r="AP18" s="37" t="s">
        <v>94</v>
      </c>
      <c r="AQ18" s="37" t="s">
        <v>104</v>
      </c>
      <c r="AR18" s="37" t="s">
        <v>92</v>
      </c>
      <c r="AS18" s="37" t="s">
        <v>104</v>
      </c>
      <c r="AT18" s="37" t="s">
        <v>70</v>
      </c>
      <c r="AU18" s="37" t="s">
        <v>83</v>
      </c>
      <c r="AV18" s="37" t="s">
        <v>64</v>
      </c>
      <c r="AW18" s="37" t="s">
        <v>77</v>
      </c>
      <c r="AX18" s="37" t="s">
        <v>77</v>
      </c>
      <c r="AY18" s="37" t="s">
        <v>45</v>
      </c>
      <c r="AZ18" s="37" t="s">
        <v>97</v>
      </c>
      <c r="BA18" s="37" t="s">
        <v>70</v>
      </c>
      <c r="BB18" s="37" t="s">
        <v>112</v>
      </c>
      <c r="BC18" s="37" t="s">
        <v>79</v>
      </c>
      <c r="BD18" s="37" t="s">
        <v>79</v>
      </c>
      <c r="BE18" s="37" t="s">
        <v>113</v>
      </c>
      <c r="BF18" s="37" t="s">
        <v>57</v>
      </c>
      <c r="BG18" s="37" t="s">
        <v>66</v>
      </c>
      <c r="BH18" s="37" t="s">
        <v>75</v>
      </c>
      <c r="BI18" s="37" t="s">
        <v>35</v>
      </c>
      <c r="BJ18" s="37" t="s">
        <v>112</v>
      </c>
      <c r="BK18" s="37" t="s">
        <v>37</v>
      </c>
      <c r="BL18" s="37" t="s">
        <v>45</v>
      </c>
      <c r="BM18" s="37" t="s">
        <v>50</v>
      </c>
      <c r="BN18" s="37" t="s">
        <v>83</v>
      </c>
      <c r="BO18" s="37" t="s">
        <v>67</v>
      </c>
      <c r="BP18" s="37" t="s">
        <v>47</v>
      </c>
      <c r="BQ18" s="37" t="s">
        <v>8</v>
      </c>
      <c r="BR18" s="37" t="s">
        <v>82</v>
      </c>
      <c r="BS18" s="37" t="s">
        <v>51</v>
      </c>
      <c r="BT18" s="37" t="s">
        <v>92</v>
      </c>
      <c r="BU18" s="37" t="s">
        <v>71</v>
      </c>
      <c r="BV18" s="37" t="s">
        <v>67</v>
      </c>
      <c r="BW18" s="37" t="s">
        <v>26</v>
      </c>
      <c r="BX18" s="37" t="s">
        <v>93</v>
      </c>
      <c r="BY18" s="37" t="s">
        <v>67</v>
      </c>
      <c r="BZ18" s="37" t="s">
        <v>67</v>
      </c>
      <c r="CA18" s="37" t="s">
        <v>80</v>
      </c>
      <c r="CB18" s="37" t="s">
        <v>80</v>
      </c>
      <c r="CC18" s="37" t="s">
        <v>96</v>
      </c>
      <c r="CD18" s="37" t="s">
        <v>91</v>
      </c>
      <c r="CE18" s="37" t="s">
        <v>8</v>
      </c>
      <c r="CF18" s="37" t="s">
        <v>104</v>
      </c>
      <c r="CG18" s="37" t="s">
        <v>20</v>
      </c>
      <c r="CH18" s="37" t="s">
        <v>47</v>
      </c>
      <c r="CI18" s="37" t="s">
        <v>76</v>
      </c>
      <c r="CJ18" s="37" t="s">
        <v>78</v>
      </c>
      <c r="CK18" s="37" t="s">
        <v>31</v>
      </c>
      <c r="CL18" s="37" t="s">
        <v>84</v>
      </c>
      <c r="CM18" s="37" t="s">
        <v>74</v>
      </c>
      <c r="CN18" s="37" t="s">
        <v>96</v>
      </c>
      <c r="CO18" s="37" t="s">
        <v>75</v>
      </c>
      <c r="CP18" s="37" t="s">
        <v>35</v>
      </c>
      <c r="CQ18" s="37" t="s">
        <v>44</v>
      </c>
      <c r="CR18" s="37" t="s">
        <v>60</v>
      </c>
      <c r="CS18" s="37" t="s">
        <v>60</v>
      </c>
      <c r="CT18" s="37" t="s">
        <v>43</v>
      </c>
      <c r="CU18" s="37" t="s">
        <v>50</v>
      </c>
      <c r="CV18" s="37" t="s">
        <v>45</v>
      </c>
      <c r="CW18" s="37" t="s">
        <v>27</v>
      </c>
      <c r="CX18" s="37" t="s">
        <v>74</v>
      </c>
      <c r="CY18" s="37" t="s">
        <v>47</v>
      </c>
      <c r="CZ18" s="37" t="s">
        <v>52</v>
      </c>
      <c r="DA18" s="37" t="s">
        <v>52</v>
      </c>
      <c r="DB18" s="37" t="s">
        <v>42</v>
      </c>
      <c r="DC18" s="37" t="s">
        <v>91</v>
      </c>
      <c r="DD18" s="37" t="s">
        <v>8</v>
      </c>
      <c r="DE18" s="37" t="s">
        <v>37</v>
      </c>
      <c r="DF18" s="37" t="s">
        <v>51</v>
      </c>
      <c r="DG18" s="37" t="s">
        <v>44</v>
      </c>
      <c r="DH18" s="37" t="s">
        <v>44</v>
      </c>
      <c r="DI18" s="37" t="s">
        <v>41</v>
      </c>
      <c r="DJ18" s="37" t="s">
        <v>189</v>
      </c>
      <c r="DK18" s="37" t="s">
        <v>44</v>
      </c>
      <c r="DL18" s="37" t="s">
        <v>44</v>
      </c>
      <c r="DM18" s="37" t="s">
        <v>40</v>
      </c>
      <c r="DN18" s="37" t="s">
        <v>113</v>
      </c>
      <c r="DO18" s="37" t="s">
        <v>66</v>
      </c>
      <c r="DP18" s="37" t="s">
        <v>40</v>
      </c>
      <c r="DQ18" s="37" t="s">
        <v>17</v>
      </c>
      <c r="DR18" s="37" t="s">
        <v>32</v>
      </c>
      <c r="DS18" s="37" t="s">
        <v>28</v>
      </c>
      <c r="DT18" s="37" t="s">
        <v>51</v>
      </c>
      <c r="DU18" s="37" t="s">
        <v>80</v>
      </c>
      <c r="DV18" s="37" t="s">
        <v>41</v>
      </c>
      <c r="DW18" s="37" t="s">
        <v>41</v>
      </c>
      <c r="DX18" s="37" t="s">
        <v>18</v>
      </c>
      <c r="DY18" s="37" t="s">
        <v>17</v>
      </c>
      <c r="DZ18" s="37" t="s">
        <v>31</v>
      </c>
      <c r="EA18" s="37" t="s">
        <v>51</v>
      </c>
      <c r="EB18" s="37" t="s">
        <v>31</v>
      </c>
      <c r="EC18" s="37" t="s">
        <v>82</v>
      </c>
      <c r="ED18" s="37" t="s">
        <v>27</v>
      </c>
      <c r="EE18" s="37" t="s">
        <v>18</v>
      </c>
      <c r="EF18" s="37" t="s">
        <v>16</v>
      </c>
      <c r="EG18" s="37" t="s">
        <v>16</v>
      </c>
      <c r="EH18" s="37" t="s">
        <v>27</v>
      </c>
      <c r="EI18" s="37" t="s">
        <v>29</v>
      </c>
      <c r="EJ18" s="37" t="s">
        <v>16</v>
      </c>
    </row>
    <row r="19" spans="1:140" x14ac:dyDescent="0.2">
      <c r="A19" s="35">
        <v>15</v>
      </c>
      <c r="B19" s="36" t="s">
        <v>62</v>
      </c>
      <c r="C19" s="37" t="s">
        <v>20</v>
      </c>
      <c r="D19" s="37" t="s">
        <v>20</v>
      </c>
      <c r="E19" s="37" t="s">
        <v>61</v>
      </c>
      <c r="F19" s="37" t="s">
        <v>30</v>
      </c>
      <c r="G19" s="37" t="s">
        <v>22</v>
      </c>
      <c r="H19" s="37" t="s">
        <v>50</v>
      </c>
      <c r="I19" s="37" t="s">
        <v>22</v>
      </c>
      <c r="J19" s="37" t="s">
        <v>94</v>
      </c>
      <c r="K19" s="37" t="s">
        <v>93</v>
      </c>
      <c r="L19" s="37" t="s">
        <v>50</v>
      </c>
      <c r="M19" s="37" t="s">
        <v>44</v>
      </c>
      <c r="N19" s="37" t="s">
        <v>64</v>
      </c>
      <c r="O19" s="37" t="s">
        <v>50</v>
      </c>
      <c r="P19" s="37" t="s">
        <v>94</v>
      </c>
      <c r="Q19" s="37" t="s">
        <v>94</v>
      </c>
      <c r="R19" s="37" t="s">
        <v>98</v>
      </c>
      <c r="S19" s="37" t="s">
        <v>62</v>
      </c>
      <c r="T19" s="37" t="s">
        <v>20</v>
      </c>
      <c r="U19" s="37" t="s">
        <v>64</v>
      </c>
      <c r="V19" s="37" t="s">
        <v>98</v>
      </c>
      <c r="W19" s="37" t="s">
        <v>95</v>
      </c>
      <c r="X19" s="37" t="s">
        <v>112</v>
      </c>
      <c r="Y19" s="37" t="s">
        <v>79</v>
      </c>
      <c r="Z19" s="37" t="s">
        <v>96</v>
      </c>
      <c r="AA19" s="37" t="s">
        <v>192</v>
      </c>
      <c r="AB19" s="37" t="s">
        <v>20</v>
      </c>
      <c r="AC19" s="37" t="s">
        <v>98</v>
      </c>
      <c r="AD19" s="37" t="s">
        <v>67</v>
      </c>
      <c r="AE19" s="37" t="s">
        <v>75</v>
      </c>
      <c r="AF19" s="37" t="s">
        <v>50</v>
      </c>
      <c r="AG19" s="37" t="s">
        <v>192</v>
      </c>
      <c r="AH19" s="37" t="s">
        <v>91</v>
      </c>
      <c r="AI19" s="37" t="s">
        <v>43</v>
      </c>
      <c r="AJ19" s="37" t="s">
        <v>57</v>
      </c>
      <c r="AK19" s="37" t="s">
        <v>35</v>
      </c>
      <c r="AL19" s="37" t="s">
        <v>114</v>
      </c>
      <c r="AM19" s="37" t="s">
        <v>114</v>
      </c>
      <c r="AN19" s="37" t="s">
        <v>82</v>
      </c>
      <c r="AO19" s="37" t="s">
        <v>37</v>
      </c>
      <c r="AP19" s="37" t="s">
        <v>79</v>
      </c>
      <c r="AQ19" s="37" t="s">
        <v>92</v>
      </c>
      <c r="AR19" s="37" t="s">
        <v>67</v>
      </c>
      <c r="AS19" s="37" t="s">
        <v>42</v>
      </c>
      <c r="AT19" s="37" t="s">
        <v>91</v>
      </c>
      <c r="AU19" s="37" t="s">
        <v>82</v>
      </c>
      <c r="AV19" s="37" t="s">
        <v>43</v>
      </c>
      <c r="AW19" s="37" t="s">
        <v>60</v>
      </c>
      <c r="AX19" s="37" t="s">
        <v>45</v>
      </c>
      <c r="AY19" s="37" t="s">
        <v>85</v>
      </c>
      <c r="AZ19" s="37" t="s">
        <v>71</v>
      </c>
      <c r="BA19" s="37" t="s">
        <v>91</v>
      </c>
      <c r="BB19" s="37" t="s">
        <v>66</v>
      </c>
      <c r="BC19" s="37" t="s">
        <v>112</v>
      </c>
      <c r="BD19" s="37" t="s">
        <v>112</v>
      </c>
      <c r="BE19" s="37" t="s">
        <v>92</v>
      </c>
      <c r="BF19" s="37" t="s">
        <v>113</v>
      </c>
      <c r="BG19" s="37" t="s">
        <v>113</v>
      </c>
      <c r="BH19" s="37" t="s">
        <v>104</v>
      </c>
      <c r="BI19" s="37" t="s">
        <v>113</v>
      </c>
      <c r="BJ19" s="37" t="s">
        <v>66</v>
      </c>
      <c r="BK19" s="37" t="s">
        <v>52</v>
      </c>
      <c r="BL19" s="37" t="s">
        <v>44</v>
      </c>
      <c r="BM19" s="37" t="s">
        <v>192</v>
      </c>
      <c r="BN19" s="37" t="s">
        <v>40</v>
      </c>
      <c r="BO19" s="37" t="s">
        <v>71</v>
      </c>
      <c r="BP19" s="37" t="s">
        <v>76</v>
      </c>
      <c r="BQ19" s="37" t="s">
        <v>74</v>
      </c>
      <c r="BR19" s="37" t="s">
        <v>41</v>
      </c>
      <c r="BS19" s="37" t="s">
        <v>32</v>
      </c>
      <c r="BT19" s="37" t="s">
        <v>67</v>
      </c>
      <c r="BU19" s="37" t="s">
        <v>47</v>
      </c>
      <c r="BV19" s="37" t="s">
        <v>8</v>
      </c>
      <c r="BW19" s="37" t="s">
        <v>96</v>
      </c>
      <c r="BX19" s="37" t="s">
        <v>35</v>
      </c>
      <c r="BY19" s="37" t="s">
        <v>8</v>
      </c>
      <c r="BZ19" s="37" t="s">
        <v>8</v>
      </c>
      <c r="CA19" s="37" t="s">
        <v>45</v>
      </c>
      <c r="CB19" s="37" t="s">
        <v>45</v>
      </c>
      <c r="CC19" s="37" t="s">
        <v>112</v>
      </c>
      <c r="CD19" s="37" t="s">
        <v>97</v>
      </c>
      <c r="CE19" s="37" t="s">
        <v>48</v>
      </c>
      <c r="CF19" s="37" t="s">
        <v>92</v>
      </c>
      <c r="CG19" s="37" t="s">
        <v>22</v>
      </c>
      <c r="CH19" s="37" t="s">
        <v>76</v>
      </c>
      <c r="CI19" s="37" t="s">
        <v>80</v>
      </c>
      <c r="CJ19" s="37" t="s">
        <v>77</v>
      </c>
      <c r="CK19" s="37" t="s">
        <v>28</v>
      </c>
      <c r="CL19" s="37" t="s">
        <v>37</v>
      </c>
      <c r="CM19" s="37" t="s">
        <v>78</v>
      </c>
      <c r="CN19" s="37" t="s">
        <v>93</v>
      </c>
      <c r="CO19" s="37" t="s">
        <v>104</v>
      </c>
      <c r="CP19" s="37" t="s">
        <v>75</v>
      </c>
      <c r="CQ19" s="37" t="s">
        <v>84</v>
      </c>
      <c r="CR19" s="37" t="s">
        <v>44</v>
      </c>
      <c r="CS19" s="37" t="s">
        <v>44</v>
      </c>
      <c r="CT19" s="37" t="s">
        <v>94</v>
      </c>
      <c r="CU19" s="37" t="s">
        <v>26</v>
      </c>
      <c r="CV19" s="37" t="s">
        <v>44</v>
      </c>
      <c r="CW19" s="37" t="s">
        <v>16</v>
      </c>
      <c r="CX19" s="37" t="s">
        <v>49</v>
      </c>
      <c r="CY19" s="37" t="s">
        <v>76</v>
      </c>
      <c r="CZ19" s="37" t="s">
        <v>31</v>
      </c>
      <c r="DA19" s="37" t="s">
        <v>31</v>
      </c>
      <c r="DB19" s="37" t="s">
        <v>67</v>
      </c>
      <c r="DC19" s="37" t="s">
        <v>8</v>
      </c>
      <c r="DD19" s="37" t="s">
        <v>71</v>
      </c>
      <c r="DE19" s="37" t="s">
        <v>51</v>
      </c>
      <c r="DF19" s="37" t="s">
        <v>32</v>
      </c>
      <c r="DG19" s="37" t="s">
        <v>83</v>
      </c>
      <c r="DH19" s="37" t="s">
        <v>84</v>
      </c>
      <c r="DI19" s="37" t="s">
        <v>51</v>
      </c>
      <c r="DJ19" s="37" t="s">
        <v>51</v>
      </c>
      <c r="DK19" s="37" t="s">
        <v>84</v>
      </c>
      <c r="DL19" s="37" t="s">
        <v>83</v>
      </c>
      <c r="DM19" s="37" t="s">
        <v>52</v>
      </c>
      <c r="DN19" s="37" t="s">
        <v>104</v>
      </c>
      <c r="DO19" s="37" t="s">
        <v>113</v>
      </c>
      <c r="DP19" s="37" t="s">
        <v>189</v>
      </c>
      <c r="DQ19" s="37" t="s">
        <v>23</v>
      </c>
      <c r="DR19" s="37" t="s">
        <v>27</v>
      </c>
      <c r="DS19" s="37" t="s">
        <v>16</v>
      </c>
      <c r="DT19" s="37" t="s">
        <v>31</v>
      </c>
      <c r="DU19" s="37" t="s">
        <v>45</v>
      </c>
      <c r="DV19" s="37" t="s">
        <v>51</v>
      </c>
      <c r="DW19" s="37" t="s">
        <v>51</v>
      </c>
      <c r="DX19" s="37" t="s">
        <v>24</v>
      </c>
      <c r="DY19" s="37" t="s">
        <v>24</v>
      </c>
      <c r="DZ19" s="37" t="s">
        <v>27</v>
      </c>
      <c r="EA19" s="37" t="s">
        <v>32</v>
      </c>
      <c r="EB19" s="37" t="s">
        <v>28</v>
      </c>
      <c r="EC19" s="37" t="s">
        <v>41</v>
      </c>
      <c r="ED19" s="37" t="s">
        <v>16</v>
      </c>
      <c r="EE19" s="37" t="s">
        <v>17</v>
      </c>
      <c r="EF19" s="37" t="s">
        <v>17</v>
      </c>
      <c r="EG19" s="37" t="s">
        <v>17</v>
      </c>
      <c r="EH19" s="37" t="s">
        <v>18</v>
      </c>
      <c r="EI19" s="37" t="s">
        <v>18</v>
      </c>
      <c r="EJ19" s="37" t="s">
        <v>17</v>
      </c>
    </row>
    <row r="20" spans="1:140" x14ac:dyDescent="0.2">
      <c r="A20" s="35">
        <v>16</v>
      </c>
      <c r="B20" s="36" t="s">
        <v>63</v>
      </c>
      <c r="C20" s="37" t="s">
        <v>81</v>
      </c>
      <c r="D20" s="37" t="s">
        <v>81</v>
      </c>
      <c r="E20" s="37" t="s">
        <v>63</v>
      </c>
      <c r="F20" s="37" t="s">
        <v>10</v>
      </c>
      <c r="G20" s="37" t="s">
        <v>61</v>
      </c>
      <c r="H20" s="37" t="s">
        <v>30</v>
      </c>
      <c r="I20" s="37" t="s">
        <v>61</v>
      </c>
      <c r="J20" s="37" t="s">
        <v>50</v>
      </c>
      <c r="K20" s="37" t="s">
        <v>94</v>
      </c>
      <c r="L20" s="37" t="s">
        <v>98</v>
      </c>
      <c r="M20" s="37" t="s">
        <v>80</v>
      </c>
      <c r="N20" s="37" t="s">
        <v>20</v>
      </c>
      <c r="O20" s="37" t="s">
        <v>20</v>
      </c>
      <c r="P20" s="37" t="s">
        <v>50</v>
      </c>
      <c r="Q20" s="37" t="s">
        <v>50</v>
      </c>
      <c r="R20" s="37" t="s">
        <v>6</v>
      </c>
      <c r="S20" s="37" t="s">
        <v>20</v>
      </c>
      <c r="T20" s="37" t="s">
        <v>63</v>
      </c>
      <c r="U20" s="37" t="s">
        <v>20</v>
      </c>
      <c r="V20" s="37" t="s">
        <v>6</v>
      </c>
      <c r="W20" s="37" t="s">
        <v>50</v>
      </c>
      <c r="X20" s="37" t="s">
        <v>95</v>
      </c>
      <c r="Y20" s="37" t="s">
        <v>192</v>
      </c>
      <c r="Z20" s="37" t="s">
        <v>43</v>
      </c>
      <c r="AA20" s="37" t="s">
        <v>62</v>
      </c>
      <c r="AB20" s="37" t="s">
        <v>81</v>
      </c>
      <c r="AC20" s="37" t="s">
        <v>6</v>
      </c>
      <c r="AD20" s="37" t="s">
        <v>70</v>
      </c>
      <c r="AE20" s="37" t="s">
        <v>93</v>
      </c>
      <c r="AF20" s="37" t="s">
        <v>98</v>
      </c>
      <c r="AG20" s="37" t="s">
        <v>64</v>
      </c>
      <c r="AH20" s="37" t="s">
        <v>113</v>
      </c>
      <c r="AI20" s="37" t="s">
        <v>114</v>
      </c>
      <c r="AJ20" s="37" t="s">
        <v>79</v>
      </c>
      <c r="AK20" s="37" t="s">
        <v>79</v>
      </c>
      <c r="AL20" s="37" t="s">
        <v>65</v>
      </c>
      <c r="AM20" s="37" t="s">
        <v>65</v>
      </c>
      <c r="AN20" s="37" t="s">
        <v>44</v>
      </c>
      <c r="AO20" s="37" t="s">
        <v>85</v>
      </c>
      <c r="AP20" s="37" t="s">
        <v>192</v>
      </c>
      <c r="AQ20" s="37" t="s">
        <v>113</v>
      </c>
      <c r="AR20" s="37" t="s">
        <v>104</v>
      </c>
      <c r="AS20" s="37" t="s">
        <v>113</v>
      </c>
      <c r="AT20" s="37" t="s">
        <v>104</v>
      </c>
      <c r="AU20" s="37" t="s">
        <v>44</v>
      </c>
      <c r="AV20" s="37" t="s">
        <v>22</v>
      </c>
      <c r="AW20" s="37" t="s">
        <v>78</v>
      </c>
      <c r="AX20" s="37" t="s">
        <v>76</v>
      </c>
      <c r="AY20" s="37" t="s">
        <v>60</v>
      </c>
      <c r="AZ20" s="37" t="s">
        <v>67</v>
      </c>
      <c r="BA20" s="37" t="s">
        <v>104</v>
      </c>
      <c r="BB20" s="37" t="s">
        <v>79</v>
      </c>
      <c r="BC20" s="37" t="s">
        <v>96</v>
      </c>
      <c r="BD20" s="37" t="s">
        <v>94</v>
      </c>
      <c r="BE20" s="37" t="s">
        <v>75</v>
      </c>
      <c r="BF20" s="37" t="s">
        <v>112</v>
      </c>
      <c r="BG20" s="37" t="s">
        <v>112</v>
      </c>
      <c r="BH20" s="37" t="s">
        <v>35</v>
      </c>
      <c r="BI20" s="37" t="s">
        <v>112</v>
      </c>
      <c r="BJ20" s="37" t="s">
        <v>93</v>
      </c>
      <c r="BK20" s="37" t="s">
        <v>82</v>
      </c>
      <c r="BL20" s="37" t="s">
        <v>80</v>
      </c>
      <c r="BM20" s="37" t="s">
        <v>22</v>
      </c>
      <c r="BN20" s="37" t="s">
        <v>44</v>
      </c>
      <c r="BO20" s="37" t="s">
        <v>91</v>
      </c>
      <c r="BP20" s="37" t="s">
        <v>71</v>
      </c>
      <c r="BQ20" s="37" t="s">
        <v>67</v>
      </c>
      <c r="BR20" s="37" t="s">
        <v>84</v>
      </c>
      <c r="BS20" s="37" t="s">
        <v>52</v>
      </c>
      <c r="BT20" s="37" t="s">
        <v>104</v>
      </c>
      <c r="BU20" s="37" t="s">
        <v>8</v>
      </c>
      <c r="BV20" s="37" t="s">
        <v>92</v>
      </c>
      <c r="BW20" s="37" t="s">
        <v>43</v>
      </c>
      <c r="BX20" s="37" t="s">
        <v>96</v>
      </c>
      <c r="BY20" s="37" t="s">
        <v>42</v>
      </c>
      <c r="BZ20" s="37" t="s">
        <v>91</v>
      </c>
      <c r="CA20" s="37" t="s">
        <v>76</v>
      </c>
      <c r="CB20" s="37" t="s">
        <v>77</v>
      </c>
      <c r="CC20" s="37" t="s">
        <v>94</v>
      </c>
      <c r="CD20" s="37" t="s">
        <v>92</v>
      </c>
      <c r="CE20" s="37" t="s">
        <v>97</v>
      </c>
      <c r="CF20" s="37" t="s">
        <v>113</v>
      </c>
      <c r="CG20" s="37" t="s">
        <v>61</v>
      </c>
      <c r="CH20" s="37" t="s">
        <v>74</v>
      </c>
      <c r="CI20" s="37" t="s">
        <v>47</v>
      </c>
      <c r="CJ20" s="37" t="s">
        <v>47</v>
      </c>
      <c r="CK20" s="37" t="s">
        <v>51</v>
      </c>
      <c r="CL20" s="37" t="s">
        <v>83</v>
      </c>
      <c r="CM20" s="37" t="s">
        <v>71</v>
      </c>
      <c r="CN20" s="37" t="s">
        <v>94</v>
      </c>
      <c r="CO20" s="37" t="s">
        <v>57</v>
      </c>
      <c r="CP20" s="37" t="s">
        <v>112</v>
      </c>
      <c r="CQ20" s="37" t="s">
        <v>45</v>
      </c>
      <c r="CR20" s="37" t="s">
        <v>77</v>
      </c>
      <c r="CS20" s="37" t="s">
        <v>80</v>
      </c>
      <c r="CT20" s="37" t="s">
        <v>50</v>
      </c>
      <c r="CU20" s="37" t="s">
        <v>64</v>
      </c>
      <c r="CV20" s="37" t="s">
        <v>60</v>
      </c>
      <c r="CW20" s="37" t="s">
        <v>32</v>
      </c>
      <c r="CX20" s="37" t="s">
        <v>8</v>
      </c>
      <c r="CY20" s="37" t="s">
        <v>74</v>
      </c>
      <c r="CZ20" s="37" t="s">
        <v>37</v>
      </c>
      <c r="DA20" s="37" t="s">
        <v>41</v>
      </c>
      <c r="DB20" s="37" t="s">
        <v>70</v>
      </c>
      <c r="DC20" s="37" t="s">
        <v>92</v>
      </c>
      <c r="DD20" s="37" t="s">
        <v>67</v>
      </c>
      <c r="DE20" s="37" t="s">
        <v>82</v>
      </c>
      <c r="DF20" s="37" t="s">
        <v>52</v>
      </c>
      <c r="DG20" s="37" t="s">
        <v>45</v>
      </c>
      <c r="DH20" s="37" t="s">
        <v>44</v>
      </c>
      <c r="DI20" s="37" t="s">
        <v>40</v>
      </c>
      <c r="DJ20" s="37" t="s">
        <v>37</v>
      </c>
      <c r="DK20" s="37" t="s">
        <v>45</v>
      </c>
      <c r="DL20" s="37" t="s">
        <v>45</v>
      </c>
      <c r="DM20" s="37" t="s">
        <v>84</v>
      </c>
      <c r="DN20" s="37" t="s">
        <v>66</v>
      </c>
      <c r="DO20" s="37" t="s">
        <v>35</v>
      </c>
      <c r="DP20" s="37" t="s">
        <v>84</v>
      </c>
      <c r="DQ20" s="37" t="s">
        <v>18</v>
      </c>
      <c r="DR20" s="37" t="s">
        <v>51</v>
      </c>
      <c r="DS20" s="37" t="s">
        <v>32</v>
      </c>
      <c r="DT20" s="37" t="s">
        <v>41</v>
      </c>
      <c r="DU20" s="37" t="s">
        <v>76</v>
      </c>
      <c r="DV20" s="37" t="s">
        <v>40</v>
      </c>
      <c r="DW20" s="37" t="s">
        <v>82</v>
      </c>
      <c r="DX20" s="37" t="s">
        <v>16</v>
      </c>
      <c r="DY20" s="37" t="s">
        <v>16</v>
      </c>
      <c r="DZ20" s="37" t="s">
        <v>51</v>
      </c>
      <c r="EA20" s="37" t="s">
        <v>189</v>
      </c>
      <c r="EB20" s="37" t="s">
        <v>51</v>
      </c>
      <c r="EC20" s="37" t="s">
        <v>83</v>
      </c>
      <c r="ED20" s="37" t="s">
        <v>32</v>
      </c>
      <c r="EE20" s="37" t="s">
        <v>29</v>
      </c>
      <c r="EF20" s="37" t="s">
        <v>27</v>
      </c>
      <c r="EG20" s="37" t="s">
        <v>29</v>
      </c>
      <c r="EH20" s="37" t="s">
        <v>28</v>
      </c>
      <c r="EI20" s="37" t="s">
        <v>27</v>
      </c>
      <c r="EJ20" s="37" t="s">
        <v>27</v>
      </c>
    </row>
    <row r="21" spans="1:140" x14ac:dyDescent="0.2">
      <c r="A21" s="35">
        <v>17</v>
      </c>
      <c r="B21" s="36" t="s">
        <v>64</v>
      </c>
      <c r="C21" s="37" t="s">
        <v>20</v>
      </c>
      <c r="D21" s="37" t="s">
        <v>98</v>
      </c>
      <c r="E21" s="37" t="s">
        <v>20</v>
      </c>
      <c r="F21" s="37" t="s">
        <v>114</v>
      </c>
      <c r="G21" s="37" t="s">
        <v>62</v>
      </c>
      <c r="H21" s="37" t="s">
        <v>43</v>
      </c>
      <c r="I21" s="37" t="s">
        <v>22</v>
      </c>
      <c r="J21" s="37" t="s">
        <v>94</v>
      </c>
      <c r="K21" s="37" t="s">
        <v>112</v>
      </c>
      <c r="L21" s="37" t="s">
        <v>50</v>
      </c>
      <c r="M21" s="37" t="s">
        <v>44</v>
      </c>
      <c r="N21" s="37" t="s">
        <v>50</v>
      </c>
      <c r="O21" s="37" t="s">
        <v>50</v>
      </c>
      <c r="P21" s="37" t="s">
        <v>95</v>
      </c>
      <c r="Q21" s="37" t="s">
        <v>95</v>
      </c>
      <c r="R21" s="37" t="s">
        <v>98</v>
      </c>
      <c r="S21" s="37" t="s">
        <v>64</v>
      </c>
      <c r="T21" s="37" t="s">
        <v>20</v>
      </c>
      <c r="U21" s="37" t="s">
        <v>64</v>
      </c>
      <c r="V21" s="37" t="s">
        <v>98</v>
      </c>
      <c r="W21" s="37" t="s">
        <v>96</v>
      </c>
      <c r="X21" s="37" t="s">
        <v>112</v>
      </c>
      <c r="Y21" s="37" t="s">
        <v>93</v>
      </c>
      <c r="Z21" s="37" t="s">
        <v>96</v>
      </c>
      <c r="AA21" s="37" t="s">
        <v>192</v>
      </c>
      <c r="AB21" s="37" t="s">
        <v>20</v>
      </c>
      <c r="AC21" s="37" t="s">
        <v>30</v>
      </c>
      <c r="AD21" s="37" t="s">
        <v>67</v>
      </c>
      <c r="AE21" s="37" t="s">
        <v>75</v>
      </c>
      <c r="AF21" s="37" t="s">
        <v>50</v>
      </c>
      <c r="AG21" s="37" t="s">
        <v>26</v>
      </c>
      <c r="AH21" s="37" t="s">
        <v>91</v>
      </c>
      <c r="AI21" s="37" t="s">
        <v>43</v>
      </c>
      <c r="AJ21" s="37" t="s">
        <v>66</v>
      </c>
      <c r="AK21" s="37" t="s">
        <v>57</v>
      </c>
      <c r="AL21" s="37" t="s">
        <v>22</v>
      </c>
      <c r="AM21" s="37" t="s">
        <v>22</v>
      </c>
      <c r="AN21" s="37" t="s">
        <v>82</v>
      </c>
      <c r="AO21" s="37" t="s">
        <v>37</v>
      </c>
      <c r="AP21" s="37" t="s">
        <v>79</v>
      </c>
      <c r="AQ21" s="37" t="s">
        <v>42</v>
      </c>
      <c r="AR21" s="37" t="s">
        <v>67</v>
      </c>
      <c r="AS21" s="37" t="s">
        <v>91</v>
      </c>
      <c r="AT21" s="37" t="s">
        <v>67</v>
      </c>
      <c r="AU21" s="37" t="s">
        <v>40</v>
      </c>
      <c r="AV21" s="37" t="s">
        <v>192</v>
      </c>
      <c r="AW21" s="37" t="s">
        <v>45</v>
      </c>
      <c r="AX21" s="37" t="s">
        <v>45</v>
      </c>
      <c r="AY21" s="37" t="s">
        <v>83</v>
      </c>
      <c r="AZ21" s="37" t="s">
        <v>71</v>
      </c>
      <c r="BA21" s="37" t="s">
        <v>67</v>
      </c>
      <c r="BB21" s="37" t="s">
        <v>66</v>
      </c>
      <c r="BC21" s="37" t="s">
        <v>35</v>
      </c>
      <c r="BD21" s="37" t="s">
        <v>112</v>
      </c>
      <c r="BE21" s="37" t="s">
        <v>92</v>
      </c>
      <c r="BF21" s="37" t="s">
        <v>113</v>
      </c>
      <c r="BG21" s="37" t="s">
        <v>113</v>
      </c>
      <c r="BH21" s="37" t="s">
        <v>104</v>
      </c>
      <c r="BI21" s="37" t="s">
        <v>113</v>
      </c>
      <c r="BJ21" s="37" t="s">
        <v>75</v>
      </c>
      <c r="BK21" s="37" t="s">
        <v>51</v>
      </c>
      <c r="BL21" s="37" t="s">
        <v>44</v>
      </c>
      <c r="BM21" s="37" t="s">
        <v>192</v>
      </c>
      <c r="BN21" s="37" t="s">
        <v>40</v>
      </c>
      <c r="BO21" s="37" t="s">
        <v>71</v>
      </c>
      <c r="BP21" s="37" t="s">
        <v>76</v>
      </c>
      <c r="BQ21" s="37" t="s">
        <v>48</v>
      </c>
      <c r="BR21" s="37" t="s">
        <v>189</v>
      </c>
      <c r="BS21" s="37" t="s">
        <v>32</v>
      </c>
      <c r="BT21" s="37" t="s">
        <v>67</v>
      </c>
      <c r="BU21" s="37" t="s">
        <v>47</v>
      </c>
      <c r="BV21" s="37" t="s">
        <v>8</v>
      </c>
      <c r="BW21" s="37" t="s">
        <v>79</v>
      </c>
      <c r="BX21" s="37" t="s">
        <v>35</v>
      </c>
      <c r="BY21" s="37" t="s">
        <v>8</v>
      </c>
      <c r="BZ21" s="37" t="s">
        <v>71</v>
      </c>
      <c r="CA21" s="37" t="s">
        <v>45</v>
      </c>
      <c r="CB21" s="37" t="s">
        <v>44</v>
      </c>
      <c r="CC21" s="37" t="s">
        <v>112</v>
      </c>
      <c r="CD21" s="37" t="s">
        <v>8</v>
      </c>
      <c r="CE21" s="37" t="s">
        <v>47</v>
      </c>
      <c r="CF21" s="37" t="s">
        <v>92</v>
      </c>
      <c r="CG21" s="37" t="s">
        <v>62</v>
      </c>
      <c r="CH21" s="37" t="s">
        <v>77</v>
      </c>
      <c r="CI21" s="37" t="s">
        <v>80</v>
      </c>
      <c r="CJ21" s="37" t="s">
        <v>80</v>
      </c>
      <c r="CK21" s="37" t="s">
        <v>28</v>
      </c>
      <c r="CL21" s="37" t="s">
        <v>41</v>
      </c>
      <c r="CM21" s="37" t="s">
        <v>78</v>
      </c>
      <c r="CN21" s="37" t="s">
        <v>112</v>
      </c>
      <c r="CO21" s="37" t="s">
        <v>104</v>
      </c>
      <c r="CP21" s="37" t="s">
        <v>113</v>
      </c>
      <c r="CQ21" s="37" t="s">
        <v>84</v>
      </c>
      <c r="CR21" s="37" t="s">
        <v>44</v>
      </c>
      <c r="CS21" s="37" t="s">
        <v>44</v>
      </c>
      <c r="CT21" s="37" t="s">
        <v>94</v>
      </c>
      <c r="CU21" s="37" t="s">
        <v>94</v>
      </c>
      <c r="CV21" s="37" t="s">
        <v>85</v>
      </c>
      <c r="CW21" s="37" t="s">
        <v>18</v>
      </c>
      <c r="CX21" s="37" t="s">
        <v>78</v>
      </c>
      <c r="CY21" s="37" t="s">
        <v>76</v>
      </c>
      <c r="CZ21" s="37" t="s">
        <v>31</v>
      </c>
      <c r="DA21" s="37" t="s">
        <v>31</v>
      </c>
      <c r="DB21" s="37" t="s">
        <v>97</v>
      </c>
      <c r="DC21" s="37" t="s">
        <v>8</v>
      </c>
      <c r="DD21" s="37" t="s">
        <v>74</v>
      </c>
      <c r="DE21" s="37" t="s">
        <v>51</v>
      </c>
      <c r="DF21" s="37" t="s">
        <v>28</v>
      </c>
      <c r="DG21" s="37" t="s">
        <v>84</v>
      </c>
      <c r="DH21" s="37" t="s">
        <v>82</v>
      </c>
      <c r="DI21" s="37" t="s">
        <v>51</v>
      </c>
      <c r="DJ21" s="37" t="s">
        <v>31</v>
      </c>
      <c r="DK21" s="37" t="s">
        <v>84</v>
      </c>
      <c r="DL21" s="37" t="s">
        <v>83</v>
      </c>
      <c r="DM21" s="37" t="s">
        <v>52</v>
      </c>
      <c r="DN21" s="37" t="s">
        <v>70</v>
      </c>
      <c r="DO21" s="37" t="s">
        <v>104</v>
      </c>
      <c r="DP21" s="37" t="s">
        <v>52</v>
      </c>
      <c r="DQ21" s="37" t="s">
        <v>23</v>
      </c>
      <c r="DR21" s="37" t="s">
        <v>27</v>
      </c>
      <c r="DS21" s="37" t="s">
        <v>16</v>
      </c>
      <c r="DT21" s="37" t="s">
        <v>32</v>
      </c>
      <c r="DU21" s="37" t="s">
        <v>45</v>
      </c>
      <c r="DV21" s="37" t="s">
        <v>51</v>
      </c>
      <c r="DW21" s="37" t="s">
        <v>51</v>
      </c>
      <c r="DX21" s="37" t="s">
        <v>24</v>
      </c>
      <c r="DY21" s="37" t="s">
        <v>24</v>
      </c>
      <c r="DZ21" s="37" t="s">
        <v>27</v>
      </c>
      <c r="EA21" s="37" t="s">
        <v>32</v>
      </c>
      <c r="EB21" s="37" t="s">
        <v>27</v>
      </c>
      <c r="EC21" s="37" t="s">
        <v>41</v>
      </c>
      <c r="ED21" s="37" t="s">
        <v>16</v>
      </c>
      <c r="EE21" s="37" t="s">
        <v>24</v>
      </c>
      <c r="EF21" s="37" t="s">
        <v>17</v>
      </c>
      <c r="EG21" s="37" t="s">
        <v>17</v>
      </c>
      <c r="EH21" s="37" t="s">
        <v>18</v>
      </c>
      <c r="EI21" s="37" t="s">
        <v>17</v>
      </c>
      <c r="EJ21" s="37" t="s">
        <v>17</v>
      </c>
    </row>
    <row r="22" spans="1:140" x14ac:dyDescent="0.2">
      <c r="A22" s="35">
        <v>18</v>
      </c>
      <c r="B22" s="36" t="s">
        <v>65</v>
      </c>
      <c r="C22" s="37" t="s">
        <v>10</v>
      </c>
      <c r="D22" s="37" t="s">
        <v>10</v>
      </c>
      <c r="E22" s="37" t="s">
        <v>81</v>
      </c>
      <c r="F22" s="37" t="s">
        <v>61</v>
      </c>
      <c r="G22" s="37" t="s">
        <v>20</v>
      </c>
      <c r="H22" s="37" t="s">
        <v>62</v>
      </c>
      <c r="I22" s="37" t="s">
        <v>20</v>
      </c>
      <c r="J22" s="37" t="s">
        <v>43</v>
      </c>
      <c r="K22" s="37" t="s">
        <v>96</v>
      </c>
      <c r="L22" s="37" t="s">
        <v>22</v>
      </c>
      <c r="M22" s="37" t="s">
        <v>60</v>
      </c>
      <c r="N22" s="37" t="s">
        <v>30</v>
      </c>
      <c r="O22" s="37" t="s">
        <v>30</v>
      </c>
      <c r="P22" s="37" t="s">
        <v>43</v>
      </c>
      <c r="Q22" s="37" t="s">
        <v>43</v>
      </c>
      <c r="R22" s="37" t="s">
        <v>61</v>
      </c>
      <c r="S22" s="37" t="s">
        <v>98</v>
      </c>
      <c r="T22" s="37" t="s">
        <v>6</v>
      </c>
      <c r="U22" s="37" t="s">
        <v>98</v>
      </c>
      <c r="V22" s="37" t="s">
        <v>65</v>
      </c>
      <c r="W22" s="37" t="s">
        <v>192</v>
      </c>
      <c r="X22" s="37" t="s">
        <v>79</v>
      </c>
      <c r="Y22" s="37" t="s">
        <v>94</v>
      </c>
      <c r="Z22" s="37" t="s">
        <v>192</v>
      </c>
      <c r="AA22" s="37" t="s">
        <v>50</v>
      </c>
      <c r="AB22" s="37" t="s">
        <v>6</v>
      </c>
      <c r="AC22" s="37" t="s">
        <v>61</v>
      </c>
      <c r="AD22" s="37" t="s">
        <v>92</v>
      </c>
      <c r="AE22" s="37" t="s">
        <v>112</v>
      </c>
      <c r="AF22" s="37" t="s">
        <v>22</v>
      </c>
      <c r="AG22" s="37" t="s">
        <v>50</v>
      </c>
      <c r="AH22" s="37" t="s">
        <v>70</v>
      </c>
      <c r="AI22" s="37" t="s">
        <v>62</v>
      </c>
      <c r="AJ22" s="37" t="s">
        <v>93</v>
      </c>
      <c r="AK22" s="37" t="s">
        <v>93</v>
      </c>
      <c r="AL22" s="37" t="s">
        <v>20</v>
      </c>
      <c r="AM22" s="37" t="s">
        <v>20</v>
      </c>
      <c r="AN22" s="37" t="s">
        <v>85</v>
      </c>
      <c r="AO22" s="37" t="s">
        <v>84</v>
      </c>
      <c r="AP22" s="37" t="s">
        <v>94</v>
      </c>
      <c r="AQ22" s="37" t="s">
        <v>104</v>
      </c>
      <c r="AR22" s="37" t="s">
        <v>70</v>
      </c>
      <c r="AS22" s="37" t="s">
        <v>104</v>
      </c>
      <c r="AT22" s="37" t="s">
        <v>70</v>
      </c>
      <c r="AU22" s="37" t="s">
        <v>85</v>
      </c>
      <c r="AV22" s="37" t="s">
        <v>64</v>
      </c>
      <c r="AW22" s="37" t="s">
        <v>77</v>
      </c>
      <c r="AX22" s="37" t="s">
        <v>77</v>
      </c>
      <c r="AY22" s="37" t="s">
        <v>45</v>
      </c>
      <c r="AZ22" s="37" t="s">
        <v>97</v>
      </c>
      <c r="BA22" s="37" t="s">
        <v>70</v>
      </c>
      <c r="BB22" s="37" t="s">
        <v>112</v>
      </c>
      <c r="BC22" s="37" t="s">
        <v>79</v>
      </c>
      <c r="BD22" s="37" t="s">
        <v>96</v>
      </c>
      <c r="BE22" s="37" t="s">
        <v>113</v>
      </c>
      <c r="BF22" s="37" t="s">
        <v>57</v>
      </c>
      <c r="BG22" s="37" t="s">
        <v>57</v>
      </c>
      <c r="BH22" s="37" t="s">
        <v>66</v>
      </c>
      <c r="BI22" s="37" t="s">
        <v>35</v>
      </c>
      <c r="BJ22" s="37" t="s">
        <v>112</v>
      </c>
      <c r="BK22" s="37" t="s">
        <v>37</v>
      </c>
      <c r="BL22" s="37" t="s">
        <v>45</v>
      </c>
      <c r="BM22" s="37" t="s">
        <v>64</v>
      </c>
      <c r="BN22" s="37" t="s">
        <v>83</v>
      </c>
      <c r="BO22" s="37" t="s">
        <v>67</v>
      </c>
      <c r="BP22" s="37" t="s">
        <v>48</v>
      </c>
      <c r="BQ22" s="37" t="s">
        <v>8</v>
      </c>
      <c r="BR22" s="37" t="s">
        <v>82</v>
      </c>
      <c r="BS22" s="37" t="s">
        <v>51</v>
      </c>
      <c r="BT22" s="37" t="s">
        <v>92</v>
      </c>
      <c r="BU22" s="37" t="s">
        <v>71</v>
      </c>
      <c r="BV22" s="37" t="s">
        <v>91</v>
      </c>
      <c r="BW22" s="37" t="s">
        <v>26</v>
      </c>
      <c r="BX22" s="37" t="s">
        <v>93</v>
      </c>
      <c r="BY22" s="37" t="s">
        <v>67</v>
      </c>
      <c r="BZ22" s="37" t="s">
        <v>67</v>
      </c>
      <c r="CA22" s="37" t="s">
        <v>80</v>
      </c>
      <c r="CB22" s="37" t="s">
        <v>80</v>
      </c>
      <c r="CC22" s="37" t="s">
        <v>96</v>
      </c>
      <c r="CD22" s="37" t="s">
        <v>91</v>
      </c>
      <c r="CE22" s="37" t="s">
        <v>8</v>
      </c>
      <c r="CF22" s="37" t="s">
        <v>104</v>
      </c>
      <c r="CG22" s="37" t="s">
        <v>20</v>
      </c>
      <c r="CH22" s="37" t="s">
        <v>47</v>
      </c>
      <c r="CI22" s="37" t="s">
        <v>78</v>
      </c>
      <c r="CJ22" s="37" t="s">
        <v>49</v>
      </c>
      <c r="CK22" s="37" t="s">
        <v>31</v>
      </c>
      <c r="CL22" s="37" t="s">
        <v>84</v>
      </c>
      <c r="CM22" s="37" t="s">
        <v>74</v>
      </c>
      <c r="CN22" s="37" t="s">
        <v>95</v>
      </c>
      <c r="CO22" s="37" t="s">
        <v>75</v>
      </c>
      <c r="CP22" s="37" t="s">
        <v>35</v>
      </c>
      <c r="CQ22" s="37" t="s">
        <v>44</v>
      </c>
      <c r="CR22" s="37" t="s">
        <v>60</v>
      </c>
      <c r="CS22" s="37" t="s">
        <v>60</v>
      </c>
      <c r="CT22" s="37" t="s">
        <v>43</v>
      </c>
      <c r="CU22" s="37" t="s">
        <v>50</v>
      </c>
      <c r="CV22" s="37" t="s">
        <v>45</v>
      </c>
      <c r="CW22" s="37" t="s">
        <v>27</v>
      </c>
      <c r="CX22" s="37" t="s">
        <v>74</v>
      </c>
      <c r="CY22" s="37" t="s">
        <v>47</v>
      </c>
      <c r="CZ22" s="37" t="s">
        <v>189</v>
      </c>
      <c r="DA22" s="37" t="s">
        <v>52</v>
      </c>
      <c r="DB22" s="37" t="s">
        <v>92</v>
      </c>
      <c r="DC22" s="37" t="s">
        <v>91</v>
      </c>
      <c r="DD22" s="37" t="s">
        <v>97</v>
      </c>
      <c r="DE22" s="37" t="s">
        <v>37</v>
      </c>
      <c r="DF22" s="37" t="s">
        <v>51</v>
      </c>
      <c r="DG22" s="37" t="s">
        <v>44</v>
      </c>
      <c r="DH22" s="37" t="s">
        <v>44</v>
      </c>
      <c r="DI22" s="37" t="s">
        <v>41</v>
      </c>
      <c r="DJ22" s="37" t="s">
        <v>189</v>
      </c>
      <c r="DK22" s="37" t="s">
        <v>44</v>
      </c>
      <c r="DL22" s="37" t="s">
        <v>45</v>
      </c>
      <c r="DM22" s="37" t="s">
        <v>40</v>
      </c>
      <c r="DN22" s="37" t="s">
        <v>75</v>
      </c>
      <c r="DO22" s="37" t="s">
        <v>66</v>
      </c>
      <c r="DP22" s="37" t="s">
        <v>82</v>
      </c>
      <c r="DQ22" s="37" t="s">
        <v>17</v>
      </c>
      <c r="DR22" s="37" t="s">
        <v>32</v>
      </c>
      <c r="DS22" s="37" t="s">
        <v>28</v>
      </c>
      <c r="DT22" s="37" t="s">
        <v>52</v>
      </c>
      <c r="DU22" s="37" t="s">
        <v>80</v>
      </c>
      <c r="DV22" s="37" t="s">
        <v>41</v>
      </c>
      <c r="DW22" s="37" t="s">
        <v>37</v>
      </c>
      <c r="DX22" s="37" t="s">
        <v>18</v>
      </c>
      <c r="DY22" s="37" t="s">
        <v>17</v>
      </c>
      <c r="DZ22" s="37" t="s">
        <v>31</v>
      </c>
      <c r="EA22" s="37" t="s">
        <v>51</v>
      </c>
      <c r="EB22" s="37" t="s">
        <v>31</v>
      </c>
      <c r="EC22" s="37" t="s">
        <v>82</v>
      </c>
      <c r="ED22" s="37" t="s">
        <v>28</v>
      </c>
      <c r="EE22" s="37" t="s">
        <v>16</v>
      </c>
      <c r="EF22" s="37" t="s">
        <v>16</v>
      </c>
      <c r="EG22" s="37" t="s">
        <v>16</v>
      </c>
      <c r="EH22" s="37" t="s">
        <v>27</v>
      </c>
      <c r="EI22" s="37" t="s">
        <v>29</v>
      </c>
      <c r="EJ22" s="37" t="s">
        <v>29</v>
      </c>
    </row>
    <row r="23" spans="1:140" x14ac:dyDescent="0.2">
      <c r="A23" s="35">
        <v>19</v>
      </c>
      <c r="B23" s="36" t="s">
        <v>66</v>
      </c>
      <c r="C23" s="37" t="s">
        <v>43</v>
      </c>
      <c r="D23" s="37" t="s">
        <v>192</v>
      </c>
      <c r="E23" s="37" t="s">
        <v>50</v>
      </c>
      <c r="F23" s="37" t="s">
        <v>26</v>
      </c>
      <c r="G23" s="37" t="s">
        <v>94</v>
      </c>
      <c r="H23" s="37" t="s">
        <v>93</v>
      </c>
      <c r="I23" s="37" t="s">
        <v>94</v>
      </c>
      <c r="J23" s="37" t="s">
        <v>57</v>
      </c>
      <c r="K23" s="37" t="s">
        <v>104</v>
      </c>
      <c r="L23" s="37" t="s">
        <v>79</v>
      </c>
      <c r="M23" s="37" t="s">
        <v>41</v>
      </c>
      <c r="N23" s="37" t="s">
        <v>96</v>
      </c>
      <c r="O23" s="37" t="s">
        <v>79</v>
      </c>
      <c r="P23" s="37" t="s">
        <v>66</v>
      </c>
      <c r="Q23" s="37" t="s">
        <v>66</v>
      </c>
      <c r="R23" s="37" t="s">
        <v>192</v>
      </c>
      <c r="S23" s="37" t="s">
        <v>95</v>
      </c>
      <c r="T23" s="37" t="s">
        <v>50</v>
      </c>
      <c r="U23" s="37" t="s">
        <v>96</v>
      </c>
      <c r="V23" s="37" t="s">
        <v>192</v>
      </c>
      <c r="W23" s="37" t="s">
        <v>66</v>
      </c>
      <c r="X23" s="37" t="s">
        <v>70</v>
      </c>
      <c r="Y23" s="37" t="s">
        <v>113</v>
      </c>
      <c r="Z23" s="37" t="s">
        <v>75</v>
      </c>
      <c r="AA23" s="37" t="s">
        <v>112</v>
      </c>
      <c r="AB23" s="37" t="s">
        <v>43</v>
      </c>
      <c r="AC23" s="37" t="s">
        <v>192</v>
      </c>
      <c r="AD23" s="37" t="s">
        <v>49</v>
      </c>
      <c r="AE23" s="37" t="s">
        <v>91</v>
      </c>
      <c r="AF23" s="37" t="s">
        <v>79</v>
      </c>
      <c r="AG23" s="37" t="s">
        <v>112</v>
      </c>
      <c r="AH23" s="37" t="s">
        <v>48</v>
      </c>
      <c r="AI23" s="37" t="s">
        <v>93</v>
      </c>
      <c r="AJ23" s="37" t="s">
        <v>92</v>
      </c>
      <c r="AK23" s="37" t="s">
        <v>92</v>
      </c>
      <c r="AL23" s="37" t="s">
        <v>94</v>
      </c>
      <c r="AM23" s="37" t="s">
        <v>26</v>
      </c>
      <c r="AN23" s="37" t="s">
        <v>31</v>
      </c>
      <c r="AO23" s="37" t="s">
        <v>32</v>
      </c>
      <c r="AP23" s="37" t="s">
        <v>113</v>
      </c>
      <c r="AQ23" s="37" t="s">
        <v>74</v>
      </c>
      <c r="AR23" s="37" t="s">
        <v>47</v>
      </c>
      <c r="AS23" s="37" t="s">
        <v>74</v>
      </c>
      <c r="AT23" s="37" t="s">
        <v>47</v>
      </c>
      <c r="AU23" s="37" t="s">
        <v>31</v>
      </c>
      <c r="AV23" s="37" t="s">
        <v>112</v>
      </c>
      <c r="AW23" s="37" t="s">
        <v>82</v>
      </c>
      <c r="AX23" s="37" t="s">
        <v>82</v>
      </c>
      <c r="AY23" s="37" t="s">
        <v>52</v>
      </c>
      <c r="AZ23" s="37" t="s">
        <v>80</v>
      </c>
      <c r="BA23" s="37" t="s">
        <v>47</v>
      </c>
      <c r="BB23" s="37" t="s">
        <v>42</v>
      </c>
      <c r="BC23" s="37" t="s">
        <v>70</v>
      </c>
      <c r="BD23" s="37" t="s">
        <v>104</v>
      </c>
      <c r="BE23" s="37" t="s">
        <v>71</v>
      </c>
      <c r="BF23" s="37" t="s">
        <v>67</v>
      </c>
      <c r="BG23" s="37" t="s">
        <v>67</v>
      </c>
      <c r="BH23" s="37" t="s">
        <v>8</v>
      </c>
      <c r="BI23" s="37" t="s">
        <v>67</v>
      </c>
      <c r="BJ23" s="37" t="s">
        <v>91</v>
      </c>
      <c r="BK23" s="37" t="s">
        <v>29</v>
      </c>
      <c r="BL23" s="37" t="s">
        <v>189</v>
      </c>
      <c r="BM23" s="37" t="s">
        <v>112</v>
      </c>
      <c r="BN23" s="37" t="s">
        <v>32</v>
      </c>
      <c r="BO23" s="37" t="s">
        <v>77</v>
      </c>
      <c r="BP23" s="37" t="s">
        <v>44</v>
      </c>
      <c r="BQ23" s="37" t="s">
        <v>60</v>
      </c>
      <c r="BR23" s="37" t="s">
        <v>27</v>
      </c>
      <c r="BS23" s="37" t="s">
        <v>17</v>
      </c>
      <c r="BT23" s="37" t="s">
        <v>47</v>
      </c>
      <c r="BU23" s="37" t="s">
        <v>45</v>
      </c>
      <c r="BV23" s="37" t="s">
        <v>76</v>
      </c>
      <c r="BW23" s="37" t="s">
        <v>75</v>
      </c>
      <c r="BX23" s="37" t="s">
        <v>92</v>
      </c>
      <c r="BY23" s="37" t="s">
        <v>76</v>
      </c>
      <c r="BZ23" s="37" t="s">
        <v>77</v>
      </c>
      <c r="CA23" s="37" t="s">
        <v>40</v>
      </c>
      <c r="CB23" s="37" t="s">
        <v>37</v>
      </c>
      <c r="CC23" s="37" t="s">
        <v>104</v>
      </c>
      <c r="CD23" s="37" t="s">
        <v>78</v>
      </c>
      <c r="CE23" s="37" t="s">
        <v>60</v>
      </c>
      <c r="CF23" s="37" t="s">
        <v>71</v>
      </c>
      <c r="CG23" s="37" t="s">
        <v>94</v>
      </c>
      <c r="CH23" s="37" t="s">
        <v>44</v>
      </c>
      <c r="CI23" s="37" t="s">
        <v>84</v>
      </c>
      <c r="CJ23" s="37" t="s">
        <v>83</v>
      </c>
      <c r="CK23" s="37" t="s">
        <v>17</v>
      </c>
      <c r="CL23" s="37" t="s">
        <v>28</v>
      </c>
      <c r="CM23" s="37" t="s">
        <v>44</v>
      </c>
      <c r="CN23" s="37" t="s">
        <v>104</v>
      </c>
      <c r="CO23" s="37" t="s">
        <v>8</v>
      </c>
      <c r="CP23" s="37" t="s">
        <v>67</v>
      </c>
      <c r="CQ23" s="37" t="s">
        <v>51</v>
      </c>
      <c r="CR23" s="37" t="s">
        <v>37</v>
      </c>
      <c r="CS23" s="37" t="s">
        <v>41</v>
      </c>
      <c r="CT23" s="37" t="s">
        <v>35</v>
      </c>
      <c r="CU23" s="37" t="s">
        <v>35</v>
      </c>
      <c r="CV23" s="37" t="s">
        <v>52</v>
      </c>
      <c r="CW23" s="37" t="s">
        <v>118</v>
      </c>
      <c r="CX23" s="37" t="s">
        <v>45</v>
      </c>
      <c r="CY23" s="37" t="s">
        <v>44</v>
      </c>
      <c r="CZ23" s="37" t="s">
        <v>18</v>
      </c>
      <c r="DA23" s="37" t="s">
        <v>18</v>
      </c>
      <c r="DB23" s="37" t="s">
        <v>78</v>
      </c>
      <c r="DC23" s="37" t="s">
        <v>76</v>
      </c>
      <c r="DD23" s="37" t="s">
        <v>80</v>
      </c>
      <c r="DE23" s="37" t="s">
        <v>29</v>
      </c>
      <c r="DF23" s="37" t="s">
        <v>17</v>
      </c>
      <c r="DG23" s="37" t="s">
        <v>51</v>
      </c>
      <c r="DH23" s="37" t="s">
        <v>31</v>
      </c>
      <c r="DI23" s="37" t="s">
        <v>16</v>
      </c>
      <c r="DJ23" s="37" t="s">
        <v>16</v>
      </c>
      <c r="DK23" s="37" t="s">
        <v>51</v>
      </c>
      <c r="DL23" s="37" t="s">
        <v>51</v>
      </c>
      <c r="DM23" s="37" t="s">
        <v>27</v>
      </c>
      <c r="DN23" s="37" t="s">
        <v>8</v>
      </c>
      <c r="DO23" s="37" t="s">
        <v>97</v>
      </c>
      <c r="DP23" s="37" t="s">
        <v>27</v>
      </c>
      <c r="DQ23" s="37" t="s">
        <v>128</v>
      </c>
      <c r="DR23" s="37" t="s">
        <v>24</v>
      </c>
      <c r="DS23" s="37" t="s">
        <v>118</v>
      </c>
      <c r="DT23" s="37" t="s">
        <v>18</v>
      </c>
      <c r="DU23" s="37" t="s">
        <v>40</v>
      </c>
      <c r="DV23" s="37" t="s">
        <v>16</v>
      </c>
      <c r="DW23" s="37" t="s">
        <v>29</v>
      </c>
      <c r="DX23" s="37" t="s">
        <v>128</v>
      </c>
      <c r="DY23" s="37" t="s">
        <v>128</v>
      </c>
      <c r="DZ23" s="37" t="s">
        <v>24</v>
      </c>
      <c r="EA23" s="37" t="s">
        <v>17</v>
      </c>
      <c r="EB23" s="37" t="s">
        <v>24</v>
      </c>
      <c r="EC23" s="37" t="s">
        <v>28</v>
      </c>
      <c r="ED23" s="37" t="s">
        <v>118</v>
      </c>
      <c r="EE23" s="37" t="s">
        <v>128</v>
      </c>
      <c r="EF23" s="37" t="s">
        <v>125</v>
      </c>
      <c r="EG23" s="37" t="s">
        <v>125</v>
      </c>
      <c r="EH23" s="37" t="s">
        <v>118</v>
      </c>
      <c r="EI23" s="37" t="s">
        <v>125</v>
      </c>
      <c r="EJ23" s="37" t="s">
        <v>125</v>
      </c>
    </row>
    <row r="24" spans="1:140" x14ac:dyDescent="0.2">
      <c r="A24" s="35">
        <v>20</v>
      </c>
      <c r="B24" s="36" t="s">
        <v>67</v>
      </c>
      <c r="C24" s="37" t="s">
        <v>96</v>
      </c>
      <c r="D24" s="37" t="s">
        <v>79</v>
      </c>
      <c r="E24" s="37" t="s">
        <v>94</v>
      </c>
      <c r="F24" s="37" t="s">
        <v>93</v>
      </c>
      <c r="G24" s="37" t="s">
        <v>112</v>
      </c>
      <c r="H24" s="37" t="s">
        <v>66</v>
      </c>
      <c r="I24" s="37" t="s">
        <v>112</v>
      </c>
      <c r="J24" s="37" t="s">
        <v>104</v>
      </c>
      <c r="K24" s="37" t="s">
        <v>91</v>
      </c>
      <c r="L24" s="37" t="s">
        <v>57</v>
      </c>
      <c r="M24" s="37" t="s">
        <v>31</v>
      </c>
      <c r="N24" s="37" t="s">
        <v>35</v>
      </c>
      <c r="O24" s="37" t="s">
        <v>35</v>
      </c>
      <c r="P24" s="37" t="s">
        <v>104</v>
      </c>
      <c r="Q24" s="37" t="s">
        <v>104</v>
      </c>
      <c r="R24" s="37" t="s">
        <v>79</v>
      </c>
      <c r="S24" s="37" t="s">
        <v>112</v>
      </c>
      <c r="T24" s="37" t="s">
        <v>95</v>
      </c>
      <c r="U24" s="37" t="s">
        <v>112</v>
      </c>
      <c r="V24" s="37" t="s">
        <v>79</v>
      </c>
      <c r="W24" s="37" t="s">
        <v>70</v>
      </c>
      <c r="X24" s="37" t="s">
        <v>67</v>
      </c>
      <c r="Y24" s="37" t="s">
        <v>42</v>
      </c>
      <c r="Z24" s="37" t="s">
        <v>70</v>
      </c>
      <c r="AA24" s="37" t="s">
        <v>113</v>
      </c>
      <c r="AB24" s="37" t="s">
        <v>96</v>
      </c>
      <c r="AC24" s="37" t="s">
        <v>79</v>
      </c>
      <c r="AD24" s="37" t="s">
        <v>80</v>
      </c>
      <c r="AE24" s="37" t="s">
        <v>71</v>
      </c>
      <c r="AF24" s="37" t="s">
        <v>66</v>
      </c>
      <c r="AG24" s="37" t="s">
        <v>113</v>
      </c>
      <c r="AH24" s="37" t="s">
        <v>77</v>
      </c>
      <c r="AI24" s="37" t="s">
        <v>75</v>
      </c>
      <c r="AJ24" s="37" t="s">
        <v>8</v>
      </c>
      <c r="AK24" s="37" t="s">
        <v>8</v>
      </c>
      <c r="AL24" s="37" t="s">
        <v>93</v>
      </c>
      <c r="AM24" s="37" t="s">
        <v>93</v>
      </c>
      <c r="AN24" s="37" t="s">
        <v>29</v>
      </c>
      <c r="AO24" s="37" t="s">
        <v>16</v>
      </c>
      <c r="AP24" s="37" t="s">
        <v>92</v>
      </c>
      <c r="AQ24" s="37" t="s">
        <v>76</v>
      </c>
      <c r="AR24" s="37" t="s">
        <v>80</v>
      </c>
      <c r="AS24" s="37" t="s">
        <v>76</v>
      </c>
      <c r="AT24" s="37" t="s">
        <v>77</v>
      </c>
      <c r="AU24" s="37" t="s">
        <v>29</v>
      </c>
      <c r="AV24" s="37" t="s">
        <v>75</v>
      </c>
      <c r="AW24" s="37" t="s">
        <v>52</v>
      </c>
      <c r="AX24" s="37" t="s">
        <v>51</v>
      </c>
      <c r="AY24" s="37" t="s">
        <v>32</v>
      </c>
      <c r="AZ24" s="37" t="s">
        <v>44</v>
      </c>
      <c r="BA24" s="37" t="s">
        <v>80</v>
      </c>
      <c r="BB24" s="37" t="s">
        <v>8</v>
      </c>
      <c r="BC24" s="37" t="s">
        <v>67</v>
      </c>
      <c r="BD24" s="37" t="s">
        <v>67</v>
      </c>
      <c r="BE24" s="37" t="s">
        <v>78</v>
      </c>
      <c r="BF24" s="37" t="s">
        <v>74</v>
      </c>
      <c r="BG24" s="37" t="s">
        <v>74</v>
      </c>
      <c r="BH24" s="37" t="s">
        <v>47</v>
      </c>
      <c r="BI24" s="37" t="s">
        <v>71</v>
      </c>
      <c r="BJ24" s="37" t="s">
        <v>8</v>
      </c>
      <c r="BK24" s="37" t="s">
        <v>17</v>
      </c>
      <c r="BL24" s="37" t="s">
        <v>32</v>
      </c>
      <c r="BM24" s="37" t="s">
        <v>113</v>
      </c>
      <c r="BN24" s="37" t="s">
        <v>16</v>
      </c>
      <c r="BO24" s="37" t="s">
        <v>44</v>
      </c>
      <c r="BP24" s="37" t="s">
        <v>82</v>
      </c>
      <c r="BQ24" s="37" t="s">
        <v>44</v>
      </c>
      <c r="BR24" s="37" t="s">
        <v>18</v>
      </c>
      <c r="BS24" s="37" t="s">
        <v>118</v>
      </c>
      <c r="BT24" s="37" t="s">
        <v>80</v>
      </c>
      <c r="BU24" s="37" t="s">
        <v>83</v>
      </c>
      <c r="BV24" s="37" t="s">
        <v>45</v>
      </c>
      <c r="BW24" s="37" t="s">
        <v>92</v>
      </c>
      <c r="BX24" s="37" t="s">
        <v>97</v>
      </c>
      <c r="BY24" s="37" t="s">
        <v>45</v>
      </c>
      <c r="BZ24" s="37" t="s">
        <v>45</v>
      </c>
      <c r="CA24" s="37" t="s">
        <v>51</v>
      </c>
      <c r="CB24" s="37" t="s">
        <v>51</v>
      </c>
      <c r="CC24" s="37" t="s">
        <v>67</v>
      </c>
      <c r="CD24" s="37" t="s">
        <v>60</v>
      </c>
      <c r="CE24" s="37" t="s">
        <v>85</v>
      </c>
      <c r="CF24" s="37" t="s">
        <v>76</v>
      </c>
      <c r="CG24" s="37" t="s">
        <v>112</v>
      </c>
      <c r="CH24" s="37" t="s">
        <v>40</v>
      </c>
      <c r="CI24" s="37" t="s">
        <v>41</v>
      </c>
      <c r="CJ24" s="37" t="s">
        <v>37</v>
      </c>
      <c r="CK24" s="37" t="s">
        <v>118</v>
      </c>
      <c r="CL24" s="37" t="s">
        <v>18</v>
      </c>
      <c r="CM24" s="37" t="s">
        <v>84</v>
      </c>
      <c r="CN24" s="37" t="s">
        <v>91</v>
      </c>
      <c r="CO24" s="37" t="s">
        <v>47</v>
      </c>
      <c r="CP24" s="37" t="s">
        <v>71</v>
      </c>
      <c r="CQ24" s="37" t="s">
        <v>27</v>
      </c>
      <c r="CR24" s="37" t="s">
        <v>31</v>
      </c>
      <c r="CS24" s="37" t="s">
        <v>31</v>
      </c>
      <c r="CT24" s="37" t="s">
        <v>104</v>
      </c>
      <c r="CU24" s="37" t="s">
        <v>113</v>
      </c>
      <c r="CV24" s="37" t="s">
        <v>32</v>
      </c>
      <c r="CW24" s="37" t="s">
        <v>128</v>
      </c>
      <c r="CX24" s="37" t="s">
        <v>84</v>
      </c>
      <c r="CY24" s="37" t="s">
        <v>40</v>
      </c>
      <c r="CZ24" s="37" t="s">
        <v>24</v>
      </c>
      <c r="DA24" s="37" t="s">
        <v>23</v>
      </c>
      <c r="DB24" s="37" t="s">
        <v>60</v>
      </c>
      <c r="DC24" s="37" t="s">
        <v>45</v>
      </c>
      <c r="DD24" s="37" t="s">
        <v>44</v>
      </c>
      <c r="DE24" s="37" t="s">
        <v>17</v>
      </c>
      <c r="DF24" s="37" t="s">
        <v>118</v>
      </c>
      <c r="DG24" s="37" t="s">
        <v>28</v>
      </c>
      <c r="DH24" s="37" t="s">
        <v>27</v>
      </c>
      <c r="DI24" s="37" t="s">
        <v>24</v>
      </c>
      <c r="DJ24" s="37" t="s">
        <v>24</v>
      </c>
      <c r="DK24" s="37" t="s">
        <v>27</v>
      </c>
      <c r="DL24" s="37" t="s">
        <v>28</v>
      </c>
      <c r="DM24" s="37" t="s">
        <v>17</v>
      </c>
      <c r="DN24" s="37" t="s">
        <v>47</v>
      </c>
      <c r="DO24" s="37" t="s">
        <v>48</v>
      </c>
      <c r="DP24" s="37" t="s">
        <v>17</v>
      </c>
      <c r="DQ24" s="37" t="s">
        <v>160</v>
      </c>
      <c r="DR24" s="37" t="s">
        <v>125</v>
      </c>
      <c r="DS24" s="37" t="s">
        <v>128</v>
      </c>
      <c r="DT24" s="37" t="s">
        <v>23</v>
      </c>
      <c r="DU24" s="37" t="s">
        <v>51</v>
      </c>
      <c r="DV24" s="37" t="s">
        <v>24</v>
      </c>
      <c r="DW24" s="37" t="s">
        <v>24</v>
      </c>
      <c r="DX24" s="37" t="s">
        <v>108</v>
      </c>
      <c r="DY24" s="37" t="s">
        <v>160</v>
      </c>
      <c r="DZ24" s="37" t="s">
        <v>125</v>
      </c>
      <c r="EA24" s="37" t="s">
        <v>118</v>
      </c>
      <c r="EB24" s="37" t="s">
        <v>118</v>
      </c>
      <c r="EC24" s="37" t="s">
        <v>18</v>
      </c>
      <c r="ED24" s="37" t="s">
        <v>128</v>
      </c>
      <c r="EE24" s="37" t="s">
        <v>108</v>
      </c>
      <c r="EF24" s="37" t="s">
        <v>108</v>
      </c>
      <c r="EG24" s="37" t="s">
        <v>108</v>
      </c>
      <c r="EH24" s="37" t="s">
        <v>128</v>
      </c>
      <c r="EI24" s="37" t="s">
        <v>108</v>
      </c>
      <c r="EJ24" s="37" t="s">
        <v>108</v>
      </c>
    </row>
    <row r="25" spans="1:140" x14ac:dyDescent="0.2">
      <c r="A25" s="35">
        <v>21</v>
      </c>
      <c r="B25" s="36" t="s">
        <v>70</v>
      </c>
      <c r="C25" s="37" t="s">
        <v>94</v>
      </c>
      <c r="D25" s="37" t="s">
        <v>94</v>
      </c>
      <c r="E25" s="37" t="s">
        <v>192</v>
      </c>
      <c r="F25" s="37" t="s">
        <v>96</v>
      </c>
      <c r="G25" s="37" t="s">
        <v>79</v>
      </c>
      <c r="H25" s="37" t="s">
        <v>112</v>
      </c>
      <c r="I25" s="37" t="s">
        <v>79</v>
      </c>
      <c r="J25" s="37" t="s">
        <v>113</v>
      </c>
      <c r="K25" s="37" t="s">
        <v>92</v>
      </c>
      <c r="L25" s="37" t="s">
        <v>112</v>
      </c>
      <c r="M25" s="37" t="s">
        <v>51</v>
      </c>
      <c r="N25" s="37" t="s">
        <v>93</v>
      </c>
      <c r="O25" s="37" t="s">
        <v>112</v>
      </c>
      <c r="P25" s="37" t="s">
        <v>113</v>
      </c>
      <c r="Q25" s="37" t="s">
        <v>113</v>
      </c>
      <c r="R25" s="37" t="s">
        <v>94</v>
      </c>
      <c r="S25" s="37" t="s">
        <v>79</v>
      </c>
      <c r="T25" s="37" t="s">
        <v>192</v>
      </c>
      <c r="U25" s="37" t="s">
        <v>93</v>
      </c>
      <c r="V25" s="37" t="s">
        <v>94</v>
      </c>
      <c r="W25" s="37" t="s">
        <v>113</v>
      </c>
      <c r="X25" s="37" t="s">
        <v>42</v>
      </c>
      <c r="Y25" s="37" t="s">
        <v>70</v>
      </c>
      <c r="Z25" s="37" t="s">
        <v>113</v>
      </c>
      <c r="AA25" s="37" t="s">
        <v>66</v>
      </c>
      <c r="AB25" s="37" t="s">
        <v>26</v>
      </c>
      <c r="AC25" s="37" t="s">
        <v>95</v>
      </c>
      <c r="AD25" s="37" t="s">
        <v>76</v>
      </c>
      <c r="AE25" s="37" t="s">
        <v>97</v>
      </c>
      <c r="AF25" s="37" t="s">
        <v>112</v>
      </c>
      <c r="AG25" s="37" t="s">
        <v>66</v>
      </c>
      <c r="AH25" s="37" t="s">
        <v>78</v>
      </c>
      <c r="AI25" s="37" t="s">
        <v>35</v>
      </c>
      <c r="AJ25" s="37" t="s">
        <v>67</v>
      </c>
      <c r="AK25" s="37" t="s">
        <v>67</v>
      </c>
      <c r="AL25" s="37" t="s">
        <v>96</v>
      </c>
      <c r="AM25" s="37" t="s">
        <v>96</v>
      </c>
      <c r="AN25" s="37" t="s">
        <v>28</v>
      </c>
      <c r="AO25" s="37" t="s">
        <v>27</v>
      </c>
      <c r="AP25" s="37" t="s">
        <v>104</v>
      </c>
      <c r="AQ25" s="37" t="s">
        <v>47</v>
      </c>
      <c r="AR25" s="37" t="s">
        <v>76</v>
      </c>
      <c r="AS25" s="37" t="s">
        <v>49</v>
      </c>
      <c r="AT25" s="37" t="s">
        <v>78</v>
      </c>
      <c r="AU25" s="37" t="s">
        <v>28</v>
      </c>
      <c r="AV25" s="37" t="s">
        <v>35</v>
      </c>
      <c r="AW25" s="37" t="s">
        <v>37</v>
      </c>
      <c r="AX25" s="37" t="s">
        <v>41</v>
      </c>
      <c r="AY25" s="37" t="s">
        <v>31</v>
      </c>
      <c r="AZ25" s="37" t="s">
        <v>45</v>
      </c>
      <c r="BA25" s="37" t="s">
        <v>78</v>
      </c>
      <c r="BB25" s="37" t="s">
        <v>67</v>
      </c>
      <c r="BC25" s="37" t="s">
        <v>91</v>
      </c>
      <c r="BD25" s="37" t="s">
        <v>92</v>
      </c>
      <c r="BE25" s="37" t="s">
        <v>47</v>
      </c>
      <c r="BF25" s="37" t="s">
        <v>8</v>
      </c>
      <c r="BG25" s="37" t="s">
        <v>8</v>
      </c>
      <c r="BH25" s="37" t="s">
        <v>71</v>
      </c>
      <c r="BI25" s="37" t="s">
        <v>8</v>
      </c>
      <c r="BJ25" s="37" t="s">
        <v>67</v>
      </c>
      <c r="BK25" s="37" t="s">
        <v>18</v>
      </c>
      <c r="BL25" s="37" t="s">
        <v>51</v>
      </c>
      <c r="BM25" s="37" t="s">
        <v>57</v>
      </c>
      <c r="BN25" s="37" t="s">
        <v>27</v>
      </c>
      <c r="BO25" s="37" t="s">
        <v>60</v>
      </c>
      <c r="BP25" s="37" t="s">
        <v>83</v>
      </c>
      <c r="BQ25" s="37" t="s">
        <v>45</v>
      </c>
      <c r="BR25" s="37" t="s">
        <v>16</v>
      </c>
      <c r="BS25" s="37" t="s">
        <v>24</v>
      </c>
      <c r="BT25" s="37" t="s">
        <v>76</v>
      </c>
      <c r="BU25" s="37" t="s">
        <v>44</v>
      </c>
      <c r="BV25" s="37" t="s">
        <v>80</v>
      </c>
      <c r="BW25" s="37" t="s">
        <v>104</v>
      </c>
      <c r="BX25" s="37" t="s">
        <v>91</v>
      </c>
      <c r="BY25" s="37" t="s">
        <v>80</v>
      </c>
      <c r="BZ25" s="37" t="s">
        <v>60</v>
      </c>
      <c r="CA25" s="37" t="s">
        <v>189</v>
      </c>
      <c r="CB25" s="37" t="s">
        <v>52</v>
      </c>
      <c r="CC25" s="37" t="s">
        <v>92</v>
      </c>
      <c r="CD25" s="37" t="s">
        <v>77</v>
      </c>
      <c r="CE25" s="37" t="s">
        <v>44</v>
      </c>
      <c r="CF25" s="37" t="s">
        <v>47</v>
      </c>
      <c r="CG25" s="37" t="s">
        <v>79</v>
      </c>
      <c r="CH25" s="37" t="s">
        <v>84</v>
      </c>
      <c r="CI25" s="37" t="s">
        <v>40</v>
      </c>
      <c r="CJ25" s="37" t="s">
        <v>82</v>
      </c>
      <c r="CK25" s="37" t="s">
        <v>23</v>
      </c>
      <c r="CL25" s="37" t="s">
        <v>29</v>
      </c>
      <c r="CM25" s="37" t="s">
        <v>85</v>
      </c>
      <c r="CN25" s="37" t="s">
        <v>92</v>
      </c>
      <c r="CO25" s="37" t="s">
        <v>71</v>
      </c>
      <c r="CP25" s="37" t="s">
        <v>8</v>
      </c>
      <c r="CQ25" s="37" t="s">
        <v>32</v>
      </c>
      <c r="CR25" s="37" t="s">
        <v>52</v>
      </c>
      <c r="CS25" s="37" t="s">
        <v>51</v>
      </c>
      <c r="CT25" s="37" t="s">
        <v>75</v>
      </c>
      <c r="CU25" s="37" t="s">
        <v>75</v>
      </c>
      <c r="CV25" s="37" t="s">
        <v>51</v>
      </c>
      <c r="CW25" s="37" t="s">
        <v>125</v>
      </c>
      <c r="CX25" s="37" t="s">
        <v>44</v>
      </c>
      <c r="CY25" s="37" t="s">
        <v>84</v>
      </c>
      <c r="CZ25" s="37" t="s">
        <v>17</v>
      </c>
      <c r="DA25" s="37" t="s">
        <v>17</v>
      </c>
      <c r="DB25" s="37" t="s">
        <v>77</v>
      </c>
      <c r="DC25" s="37" t="s">
        <v>80</v>
      </c>
      <c r="DD25" s="37" t="s">
        <v>45</v>
      </c>
      <c r="DE25" s="37" t="s">
        <v>18</v>
      </c>
      <c r="DF25" s="37" t="s">
        <v>24</v>
      </c>
      <c r="DG25" s="37" t="s">
        <v>31</v>
      </c>
      <c r="DH25" s="37" t="s">
        <v>32</v>
      </c>
      <c r="DI25" s="37" t="s">
        <v>17</v>
      </c>
      <c r="DJ25" s="37" t="s">
        <v>17</v>
      </c>
      <c r="DK25" s="37" t="s">
        <v>32</v>
      </c>
      <c r="DL25" s="37" t="s">
        <v>31</v>
      </c>
      <c r="DM25" s="37" t="s">
        <v>16</v>
      </c>
      <c r="DN25" s="37" t="s">
        <v>74</v>
      </c>
      <c r="DO25" s="37" t="s">
        <v>71</v>
      </c>
      <c r="DP25" s="37" t="s">
        <v>16</v>
      </c>
      <c r="DQ25" s="37" t="s">
        <v>108</v>
      </c>
      <c r="DR25" s="37" t="s">
        <v>118</v>
      </c>
      <c r="DS25" s="37" t="s">
        <v>125</v>
      </c>
      <c r="DT25" s="37" t="s">
        <v>24</v>
      </c>
      <c r="DU25" s="37" t="s">
        <v>41</v>
      </c>
      <c r="DV25" s="37" t="s">
        <v>18</v>
      </c>
      <c r="DW25" s="37" t="s">
        <v>18</v>
      </c>
      <c r="DX25" s="37" t="s">
        <v>108</v>
      </c>
      <c r="DY25" s="37" t="s">
        <v>108</v>
      </c>
      <c r="DZ25" s="37" t="s">
        <v>118</v>
      </c>
      <c r="EA25" s="37" t="s">
        <v>24</v>
      </c>
      <c r="EB25" s="37" t="s">
        <v>23</v>
      </c>
      <c r="EC25" s="37" t="s">
        <v>29</v>
      </c>
      <c r="ED25" s="37" t="s">
        <v>125</v>
      </c>
      <c r="EE25" s="37" t="s">
        <v>128</v>
      </c>
      <c r="EF25" s="37" t="s">
        <v>128</v>
      </c>
      <c r="EG25" s="37" t="s">
        <v>128</v>
      </c>
      <c r="EH25" s="37" t="s">
        <v>125</v>
      </c>
      <c r="EI25" s="37" t="s">
        <v>128</v>
      </c>
      <c r="EJ25" s="37" t="s">
        <v>128</v>
      </c>
    </row>
    <row r="26" spans="1:140" x14ac:dyDescent="0.2">
      <c r="A26" s="35">
        <v>22</v>
      </c>
      <c r="B26" s="36" t="s">
        <v>75</v>
      </c>
      <c r="C26" s="37" t="s">
        <v>192</v>
      </c>
      <c r="D26" s="37" t="s">
        <v>192</v>
      </c>
      <c r="E26" s="37" t="s">
        <v>50</v>
      </c>
      <c r="F26" s="37" t="s">
        <v>94</v>
      </c>
      <c r="G26" s="37" t="s">
        <v>95</v>
      </c>
      <c r="H26" s="37" t="s">
        <v>93</v>
      </c>
      <c r="I26" s="37" t="s">
        <v>94</v>
      </c>
      <c r="J26" s="37" t="s">
        <v>66</v>
      </c>
      <c r="K26" s="37" t="s">
        <v>104</v>
      </c>
      <c r="L26" s="37" t="s">
        <v>79</v>
      </c>
      <c r="M26" s="37" t="s">
        <v>189</v>
      </c>
      <c r="N26" s="37" t="s">
        <v>79</v>
      </c>
      <c r="O26" s="37" t="s">
        <v>79</v>
      </c>
      <c r="P26" s="37" t="s">
        <v>66</v>
      </c>
      <c r="Q26" s="37" t="s">
        <v>66</v>
      </c>
      <c r="R26" s="37" t="s">
        <v>192</v>
      </c>
      <c r="S26" s="37" t="s">
        <v>96</v>
      </c>
      <c r="T26" s="37" t="s">
        <v>43</v>
      </c>
      <c r="U26" s="37" t="s">
        <v>96</v>
      </c>
      <c r="V26" s="37" t="s">
        <v>192</v>
      </c>
      <c r="W26" s="37" t="s">
        <v>75</v>
      </c>
      <c r="X26" s="37" t="s">
        <v>70</v>
      </c>
      <c r="Y26" s="37" t="s">
        <v>113</v>
      </c>
      <c r="Z26" s="37" t="s">
        <v>75</v>
      </c>
      <c r="AA26" s="37" t="s">
        <v>112</v>
      </c>
      <c r="AB26" s="37" t="s">
        <v>43</v>
      </c>
      <c r="AC26" s="37" t="s">
        <v>26</v>
      </c>
      <c r="AD26" s="37" t="s">
        <v>78</v>
      </c>
      <c r="AE26" s="37" t="s">
        <v>67</v>
      </c>
      <c r="AF26" s="37" t="s">
        <v>93</v>
      </c>
      <c r="AG26" s="37" t="s">
        <v>35</v>
      </c>
      <c r="AH26" s="37" t="s">
        <v>47</v>
      </c>
      <c r="AI26" s="37" t="s">
        <v>112</v>
      </c>
      <c r="AJ26" s="37" t="s">
        <v>42</v>
      </c>
      <c r="AK26" s="37" t="s">
        <v>92</v>
      </c>
      <c r="AL26" s="37" t="s">
        <v>94</v>
      </c>
      <c r="AM26" s="37" t="s">
        <v>94</v>
      </c>
      <c r="AN26" s="37" t="s">
        <v>31</v>
      </c>
      <c r="AO26" s="37" t="s">
        <v>28</v>
      </c>
      <c r="AP26" s="37" t="s">
        <v>113</v>
      </c>
      <c r="AQ26" s="37" t="s">
        <v>74</v>
      </c>
      <c r="AR26" s="37" t="s">
        <v>47</v>
      </c>
      <c r="AS26" s="37" t="s">
        <v>48</v>
      </c>
      <c r="AT26" s="37" t="s">
        <v>47</v>
      </c>
      <c r="AU26" s="37" t="s">
        <v>32</v>
      </c>
      <c r="AV26" s="37" t="s">
        <v>112</v>
      </c>
      <c r="AW26" s="37" t="s">
        <v>82</v>
      </c>
      <c r="AX26" s="37" t="s">
        <v>40</v>
      </c>
      <c r="AY26" s="37" t="s">
        <v>51</v>
      </c>
      <c r="AZ26" s="37" t="s">
        <v>80</v>
      </c>
      <c r="BA26" s="37" t="s">
        <v>47</v>
      </c>
      <c r="BB26" s="37" t="s">
        <v>91</v>
      </c>
      <c r="BC26" s="37" t="s">
        <v>92</v>
      </c>
      <c r="BD26" s="37" t="s">
        <v>70</v>
      </c>
      <c r="BE26" s="37" t="s">
        <v>71</v>
      </c>
      <c r="BF26" s="37" t="s">
        <v>67</v>
      </c>
      <c r="BG26" s="37" t="s">
        <v>69</v>
      </c>
      <c r="BH26" s="37" t="s">
        <v>8</v>
      </c>
      <c r="BI26" s="37" t="s">
        <v>67</v>
      </c>
      <c r="BJ26" s="37" t="s">
        <v>91</v>
      </c>
      <c r="BK26" s="37" t="s">
        <v>29</v>
      </c>
      <c r="BL26" s="37" t="s">
        <v>52</v>
      </c>
      <c r="BM26" s="37" t="s">
        <v>112</v>
      </c>
      <c r="BN26" s="37" t="s">
        <v>32</v>
      </c>
      <c r="BO26" s="37" t="s">
        <v>80</v>
      </c>
      <c r="BP26" s="37" t="s">
        <v>44</v>
      </c>
      <c r="BQ26" s="37" t="s">
        <v>60</v>
      </c>
      <c r="BR26" s="37" t="s">
        <v>27</v>
      </c>
      <c r="BS26" s="37" t="s">
        <v>17</v>
      </c>
      <c r="BT26" s="37" t="s">
        <v>49</v>
      </c>
      <c r="BU26" s="37" t="s">
        <v>45</v>
      </c>
      <c r="BV26" s="37" t="s">
        <v>76</v>
      </c>
      <c r="BW26" s="37" t="s">
        <v>113</v>
      </c>
      <c r="BX26" s="37" t="s">
        <v>92</v>
      </c>
      <c r="BY26" s="37" t="s">
        <v>77</v>
      </c>
      <c r="BZ26" s="37" t="s">
        <v>77</v>
      </c>
      <c r="CA26" s="37" t="s">
        <v>37</v>
      </c>
      <c r="CB26" s="37" t="s">
        <v>37</v>
      </c>
      <c r="CC26" s="37" t="s">
        <v>104</v>
      </c>
      <c r="CD26" s="37" t="s">
        <v>76</v>
      </c>
      <c r="CE26" s="37" t="s">
        <v>45</v>
      </c>
      <c r="CF26" s="37" t="s">
        <v>74</v>
      </c>
      <c r="CG26" s="37" t="s">
        <v>95</v>
      </c>
      <c r="CH26" s="37" t="s">
        <v>85</v>
      </c>
      <c r="CI26" s="37" t="s">
        <v>84</v>
      </c>
      <c r="CJ26" s="37" t="s">
        <v>83</v>
      </c>
      <c r="CK26" s="37" t="s">
        <v>24</v>
      </c>
      <c r="CL26" s="37" t="s">
        <v>28</v>
      </c>
      <c r="CM26" s="37" t="s">
        <v>44</v>
      </c>
      <c r="CN26" s="37" t="s">
        <v>104</v>
      </c>
      <c r="CO26" s="37" t="s">
        <v>8</v>
      </c>
      <c r="CP26" s="37" t="s">
        <v>67</v>
      </c>
      <c r="CQ26" s="37" t="s">
        <v>31</v>
      </c>
      <c r="CR26" s="37" t="s">
        <v>41</v>
      </c>
      <c r="CS26" s="37" t="s">
        <v>41</v>
      </c>
      <c r="CT26" s="37" t="s">
        <v>57</v>
      </c>
      <c r="CU26" s="37" t="s">
        <v>35</v>
      </c>
      <c r="CV26" s="37" t="s">
        <v>52</v>
      </c>
      <c r="CW26" s="37" t="s">
        <v>118</v>
      </c>
      <c r="CX26" s="37" t="s">
        <v>44</v>
      </c>
      <c r="CY26" s="37" t="s">
        <v>44</v>
      </c>
      <c r="CZ26" s="37" t="s">
        <v>18</v>
      </c>
      <c r="DA26" s="37" t="s">
        <v>18</v>
      </c>
      <c r="DB26" s="37" t="s">
        <v>78</v>
      </c>
      <c r="DC26" s="37" t="s">
        <v>76</v>
      </c>
      <c r="DD26" s="37" t="s">
        <v>80</v>
      </c>
      <c r="DE26" s="37" t="s">
        <v>16</v>
      </c>
      <c r="DF26" s="37" t="s">
        <v>17</v>
      </c>
      <c r="DG26" s="37" t="s">
        <v>51</v>
      </c>
      <c r="DH26" s="37" t="s">
        <v>31</v>
      </c>
      <c r="DI26" s="37" t="s">
        <v>16</v>
      </c>
      <c r="DJ26" s="37" t="s">
        <v>18</v>
      </c>
      <c r="DK26" s="37" t="s">
        <v>51</v>
      </c>
      <c r="DL26" s="37" t="s">
        <v>51</v>
      </c>
      <c r="DM26" s="37" t="s">
        <v>29</v>
      </c>
      <c r="DN26" s="37" t="s">
        <v>8</v>
      </c>
      <c r="DO26" s="37" t="s">
        <v>8</v>
      </c>
      <c r="DP26" s="37" t="s">
        <v>27</v>
      </c>
      <c r="DQ26" s="37" t="s">
        <v>108</v>
      </c>
      <c r="DR26" s="37" t="s">
        <v>24</v>
      </c>
      <c r="DS26" s="37" t="s">
        <v>118</v>
      </c>
      <c r="DT26" s="37" t="s">
        <v>17</v>
      </c>
      <c r="DU26" s="37" t="s">
        <v>40</v>
      </c>
      <c r="DV26" s="37" t="s">
        <v>16</v>
      </c>
      <c r="DW26" s="37" t="s">
        <v>16</v>
      </c>
      <c r="DX26" s="37" t="s">
        <v>128</v>
      </c>
      <c r="DY26" s="37" t="s">
        <v>128</v>
      </c>
      <c r="DZ26" s="37" t="s">
        <v>24</v>
      </c>
      <c r="EA26" s="37" t="s">
        <v>17</v>
      </c>
      <c r="EB26" s="37" t="s">
        <v>24</v>
      </c>
      <c r="EC26" s="37" t="s">
        <v>27</v>
      </c>
      <c r="ED26" s="37" t="s">
        <v>118</v>
      </c>
      <c r="EE26" s="37" t="s">
        <v>128</v>
      </c>
      <c r="EF26" s="37" t="s">
        <v>125</v>
      </c>
      <c r="EG26" s="37" t="s">
        <v>128</v>
      </c>
      <c r="EH26" s="37" t="s">
        <v>118</v>
      </c>
      <c r="EI26" s="37" t="s">
        <v>125</v>
      </c>
      <c r="EJ26" s="37" t="s">
        <v>125</v>
      </c>
    </row>
    <row r="27" spans="1:140" x14ac:dyDescent="0.2">
      <c r="A27" s="35">
        <v>23</v>
      </c>
      <c r="B27" s="36" t="s">
        <v>79</v>
      </c>
      <c r="C27" s="37" t="s">
        <v>64</v>
      </c>
      <c r="D27" s="37" t="s">
        <v>50</v>
      </c>
      <c r="E27" s="37" t="s">
        <v>22</v>
      </c>
      <c r="F27" s="37" t="s">
        <v>50</v>
      </c>
      <c r="G27" s="37" t="s">
        <v>192</v>
      </c>
      <c r="H27" s="37" t="s">
        <v>95</v>
      </c>
      <c r="I27" s="37" t="s">
        <v>43</v>
      </c>
      <c r="J27" s="37" t="s">
        <v>112</v>
      </c>
      <c r="K27" s="37" t="s">
        <v>75</v>
      </c>
      <c r="L27" s="37" t="s">
        <v>94</v>
      </c>
      <c r="M27" s="37" t="s">
        <v>82</v>
      </c>
      <c r="N27" s="37" t="s">
        <v>26</v>
      </c>
      <c r="O27" s="37" t="s">
        <v>94</v>
      </c>
      <c r="P27" s="37" t="s">
        <v>112</v>
      </c>
      <c r="Q27" s="37" t="s">
        <v>112</v>
      </c>
      <c r="R27" s="37" t="s">
        <v>50</v>
      </c>
      <c r="S27" s="37" t="s">
        <v>192</v>
      </c>
      <c r="T27" s="37" t="s">
        <v>62</v>
      </c>
      <c r="U27" s="37" t="s">
        <v>192</v>
      </c>
      <c r="V27" s="37" t="s">
        <v>50</v>
      </c>
      <c r="W27" s="37" t="s">
        <v>112</v>
      </c>
      <c r="X27" s="37" t="s">
        <v>113</v>
      </c>
      <c r="Y27" s="37" t="s">
        <v>66</v>
      </c>
      <c r="Z27" s="37" t="s">
        <v>112</v>
      </c>
      <c r="AA27" s="37" t="s">
        <v>79</v>
      </c>
      <c r="AB27" s="37" t="s">
        <v>64</v>
      </c>
      <c r="AC27" s="37" t="s">
        <v>50</v>
      </c>
      <c r="AD27" s="37" t="s">
        <v>74</v>
      </c>
      <c r="AE27" s="37" t="s">
        <v>70</v>
      </c>
      <c r="AF27" s="37" t="s">
        <v>94</v>
      </c>
      <c r="AG27" s="37" t="s">
        <v>79</v>
      </c>
      <c r="AH27" s="37" t="s">
        <v>8</v>
      </c>
      <c r="AI27" s="37" t="s">
        <v>96</v>
      </c>
      <c r="AJ27" s="37" t="s">
        <v>104</v>
      </c>
      <c r="AK27" s="37" t="s">
        <v>104</v>
      </c>
      <c r="AL27" s="37" t="s">
        <v>43</v>
      </c>
      <c r="AM27" s="37" t="s">
        <v>43</v>
      </c>
      <c r="AN27" s="37" t="s">
        <v>52</v>
      </c>
      <c r="AO27" s="37" t="s">
        <v>51</v>
      </c>
      <c r="AP27" s="37" t="s">
        <v>57</v>
      </c>
      <c r="AQ27" s="37" t="s">
        <v>8</v>
      </c>
      <c r="AR27" s="37" t="s">
        <v>71</v>
      </c>
      <c r="AS27" s="37" t="s">
        <v>8</v>
      </c>
      <c r="AT27" s="37" t="s">
        <v>71</v>
      </c>
      <c r="AU27" s="37" t="s">
        <v>51</v>
      </c>
      <c r="AV27" s="37" t="s">
        <v>96</v>
      </c>
      <c r="AW27" s="37" t="s">
        <v>85</v>
      </c>
      <c r="AX27" s="37" t="s">
        <v>83</v>
      </c>
      <c r="AY27" s="37" t="s">
        <v>37</v>
      </c>
      <c r="AZ27" s="37" t="s">
        <v>78</v>
      </c>
      <c r="BA27" s="37" t="s">
        <v>71</v>
      </c>
      <c r="BB27" s="37" t="s">
        <v>104</v>
      </c>
      <c r="BC27" s="37" t="s">
        <v>113</v>
      </c>
      <c r="BD27" s="37" t="s">
        <v>113</v>
      </c>
      <c r="BE27" s="37" t="s">
        <v>97</v>
      </c>
      <c r="BF27" s="37" t="s">
        <v>92</v>
      </c>
      <c r="BG27" s="37" t="s">
        <v>42</v>
      </c>
      <c r="BH27" s="37" t="s">
        <v>91</v>
      </c>
      <c r="BI27" s="37" t="s">
        <v>92</v>
      </c>
      <c r="BJ27" s="37" t="s">
        <v>70</v>
      </c>
      <c r="BK27" s="37" t="s">
        <v>32</v>
      </c>
      <c r="BL27" s="37" t="s">
        <v>40</v>
      </c>
      <c r="BM27" s="37" t="s">
        <v>79</v>
      </c>
      <c r="BN27" s="37" t="s">
        <v>51</v>
      </c>
      <c r="BO27" s="37" t="s">
        <v>78</v>
      </c>
      <c r="BP27" s="37" t="s">
        <v>45</v>
      </c>
      <c r="BQ27" s="37" t="s">
        <v>76</v>
      </c>
      <c r="BR27" s="37" t="s">
        <v>31</v>
      </c>
      <c r="BS27" s="37" t="s">
        <v>16</v>
      </c>
      <c r="BT27" s="37" t="s">
        <v>71</v>
      </c>
      <c r="BU27" s="37" t="s">
        <v>77</v>
      </c>
      <c r="BV27" s="37" t="s">
        <v>47</v>
      </c>
      <c r="BW27" s="37" t="s">
        <v>35</v>
      </c>
      <c r="BX27" s="37" t="s">
        <v>113</v>
      </c>
      <c r="BY27" s="37" t="s">
        <v>47</v>
      </c>
      <c r="BZ27" s="37" t="s">
        <v>49</v>
      </c>
      <c r="CA27" s="37" t="s">
        <v>84</v>
      </c>
      <c r="CB27" s="37" t="s">
        <v>84</v>
      </c>
      <c r="CC27" s="37" t="s">
        <v>75</v>
      </c>
      <c r="CD27" s="37" t="s">
        <v>48</v>
      </c>
      <c r="CE27" s="37" t="s">
        <v>77</v>
      </c>
      <c r="CF27" s="37" t="s">
        <v>8</v>
      </c>
      <c r="CG27" s="37" t="s">
        <v>43</v>
      </c>
      <c r="CH27" s="37" t="s">
        <v>45</v>
      </c>
      <c r="CI27" s="37" t="s">
        <v>44</v>
      </c>
      <c r="CJ27" s="37" t="s">
        <v>44</v>
      </c>
      <c r="CK27" s="37" t="s">
        <v>18</v>
      </c>
      <c r="CL27" s="37" t="s">
        <v>31</v>
      </c>
      <c r="CM27" s="37" t="s">
        <v>60</v>
      </c>
      <c r="CN27" s="37" t="s">
        <v>75</v>
      </c>
      <c r="CO27" s="37" t="s">
        <v>67</v>
      </c>
      <c r="CP27" s="37" t="s">
        <v>92</v>
      </c>
      <c r="CQ27" s="37" t="s">
        <v>189</v>
      </c>
      <c r="CR27" s="37" t="s">
        <v>84</v>
      </c>
      <c r="CS27" s="37" t="s">
        <v>82</v>
      </c>
      <c r="CT27" s="37" t="s">
        <v>93</v>
      </c>
      <c r="CU27" s="37" t="s">
        <v>93</v>
      </c>
      <c r="CV27" s="37" t="s">
        <v>40</v>
      </c>
      <c r="CW27" s="37" t="s">
        <v>24</v>
      </c>
      <c r="CX27" s="37" t="s">
        <v>80</v>
      </c>
      <c r="CY27" s="37" t="s">
        <v>45</v>
      </c>
      <c r="CZ27" s="37" t="s">
        <v>27</v>
      </c>
      <c r="DA27" s="37" t="s">
        <v>29</v>
      </c>
      <c r="DB27" s="37" t="s">
        <v>74</v>
      </c>
      <c r="DC27" s="37" t="s">
        <v>47</v>
      </c>
      <c r="DD27" s="37" t="s">
        <v>76</v>
      </c>
      <c r="DE27" s="37" t="s">
        <v>28</v>
      </c>
      <c r="DF27" s="37" t="s">
        <v>16</v>
      </c>
      <c r="DG27" s="37" t="s">
        <v>41</v>
      </c>
      <c r="DH27" s="37" t="s">
        <v>52</v>
      </c>
      <c r="DI27" s="37" t="s">
        <v>27</v>
      </c>
      <c r="DJ27" s="37" t="s">
        <v>27</v>
      </c>
      <c r="DK27" s="37" t="s">
        <v>41</v>
      </c>
      <c r="DL27" s="37" t="s">
        <v>37</v>
      </c>
      <c r="DM27" s="37" t="s">
        <v>32</v>
      </c>
      <c r="DN27" s="37" t="s">
        <v>67</v>
      </c>
      <c r="DO27" s="37" t="s">
        <v>91</v>
      </c>
      <c r="DP27" s="37" t="s">
        <v>32</v>
      </c>
      <c r="DQ27" s="37" t="s">
        <v>125</v>
      </c>
      <c r="DR27" s="37" t="s">
        <v>17</v>
      </c>
      <c r="DS27" s="37" t="s">
        <v>24</v>
      </c>
      <c r="DT27" s="37" t="s">
        <v>29</v>
      </c>
      <c r="DU27" s="37" t="s">
        <v>83</v>
      </c>
      <c r="DV27" s="37" t="s">
        <v>28</v>
      </c>
      <c r="DW27" s="37" t="s">
        <v>28</v>
      </c>
      <c r="DX27" s="37" t="s">
        <v>118</v>
      </c>
      <c r="DY27" s="37" t="s">
        <v>125</v>
      </c>
      <c r="DZ27" s="37" t="s">
        <v>18</v>
      </c>
      <c r="EA27" s="37" t="s">
        <v>16</v>
      </c>
      <c r="EB27" s="37" t="s">
        <v>18</v>
      </c>
      <c r="EC27" s="37" t="s">
        <v>31</v>
      </c>
      <c r="ED27" s="37" t="s">
        <v>24</v>
      </c>
      <c r="EE27" s="37" t="s">
        <v>118</v>
      </c>
      <c r="EF27" s="37" t="s">
        <v>118</v>
      </c>
      <c r="EG27" s="37" t="s">
        <v>118</v>
      </c>
      <c r="EH27" s="37" t="s">
        <v>24</v>
      </c>
      <c r="EI27" s="37" t="s">
        <v>23</v>
      </c>
      <c r="EJ27" s="37" t="s">
        <v>118</v>
      </c>
    </row>
    <row r="28" spans="1:140" x14ac:dyDescent="0.2">
      <c r="A28" s="35">
        <v>24</v>
      </c>
      <c r="B28" s="36" t="s">
        <v>81</v>
      </c>
      <c r="C28" s="37" t="s">
        <v>81</v>
      </c>
      <c r="D28" s="37" t="s">
        <v>6</v>
      </c>
      <c r="E28" s="37" t="s">
        <v>63</v>
      </c>
      <c r="F28" s="37" t="s">
        <v>65</v>
      </c>
      <c r="G28" s="37" t="s">
        <v>20</v>
      </c>
      <c r="H28" s="37" t="s">
        <v>114</v>
      </c>
      <c r="I28" s="37" t="s">
        <v>61</v>
      </c>
      <c r="J28" s="37" t="s">
        <v>50</v>
      </c>
      <c r="K28" s="37" t="s">
        <v>94</v>
      </c>
      <c r="L28" s="37" t="s">
        <v>87</v>
      </c>
      <c r="M28" s="37" t="s">
        <v>80</v>
      </c>
      <c r="N28" s="37" t="s">
        <v>20</v>
      </c>
      <c r="O28" s="37" t="s">
        <v>98</v>
      </c>
      <c r="P28" s="37" t="s">
        <v>50</v>
      </c>
      <c r="Q28" s="37" t="s">
        <v>50</v>
      </c>
      <c r="R28" s="37" t="s">
        <v>6</v>
      </c>
      <c r="S28" s="37" t="s">
        <v>20</v>
      </c>
      <c r="T28" s="37" t="s">
        <v>81</v>
      </c>
      <c r="U28" s="37" t="s">
        <v>20</v>
      </c>
      <c r="V28" s="37" t="s">
        <v>6</v>
      </c>
      <c r="W28" s="37" t="s">
        <v>43</v>
      </c>
      <c r="X28" s="37" t="s">
        <v>96</v>
      </c>
      <c r="Y28" s="37" t="s">
        <v>26</v>
      </c>
      <c r="Z28" s="37" t="s">
        <v>43</v>
      </c>
      <c r="AA28" s="37" t="s">
        <v>64</v>
      </c>
      <c r="AB28" s="37" t="s">
        <v>81</v>
      </c>
      <c r="AC28" s="37" t="s">
        <v>10</v>
      </c>
      <c r="AD28" s="37" t="s">
        <v>70</v>
      </c>
      <c r="AE28" s="37" t="s">
        <v>112</v>
      </c>
      <c r="AF28" s="37" t="s">
        <v>30</v>
      </c>
      <c r="AG28" s="37" t="s">
        <v>64</v>
      </c>
      <c r="AH28" s="37" t="s">
        <v>104</v>
      </c>
      <c r="AI28" s="37" t="s">
        <v>22</v>
      </c>
      <c r="AJ28" s="37" t="s">
        <v>79</v>
      </c>
      <c r="AK28" s="37" t="s">
        <v>79</v>
      </c>
      <c r="AL28" s="37" t="s">
        <v>61</v>
      </c>
      <c r="AM28" s="37" t="s">
        <v>61</v>
      </c>
      <c r="AN28" s="37" t="s">
        <v>44</v>
      </c>
      <c r="AO28" s="37" t="s">
        <v>83</v>
      </c>
      <c r="AP28" s="37" t="s">
        <v>192</v>
      </c>
      <c r="AQ28" s="37" t="s">
        <v>113</v>
      </c>
      <c r="AR28" s="37" t="s">
        <v>104</v>
      </c>
      <c r="AS28" s="37" t="s">
        <v>113</v>
      </c>
      <c r="AT28" s="37" t="s">
        <v>104</v>
      </c>
      <c r="AU28" s="37" t="s">
        <v>44</v>
      </c>
      <c r="AV28" s="37" t="s">
        <v>22</v>
      </c>
      <c r="AW28" s="37" t="s">
        <v>76</v>
      </c>
      <c r="AX28" s="37" t="s">
        <v>76</v>
      </c>
      <c r="AY28" s="37" t="s">
        <v>45</v>
      </c>
      <c r="AZ28" s="37" t="s">
        <v>67</v>
      </c>
      <c r="BA28" s="37" t="s">
        <v>104</v>
      </c>
      <c r="BB28" s="37" t="s">
        <v>93</v>
      </c>
      <c r="BC28" s="37" t="s">
        <v>96</v>
      </c>
      <c r="BD28" s="37" t="s">
        <v>95</v>
      </c>
      <c r="BE28" s="37" t="s">
        <v>113</v>
      </c>
      <c r="BF28" s="37" t="s">
        <v>112</v>
      </c>
      <c r="BG28" s="37" t="s">
        <v>35</v>
      </c>
      <c r="BH28" s="37" t="s">
        <v>57</v>
      </c>
      <c r="BI28" s="37" t="s">
        <v>112</v>
      </c>
      <c r="BJ28" s="37" t="s">
        <v>93</v>
      </c>
      <c r="BK28" s="37" t="s">
        <v>82</v>
      </c>
      <c r="BL28" s="37" t="s">
        <v>60</v>
      </c>
      <c r="BM28" s="37" t="s">
        <v>62</v>
      </c>
      <c r="BN28" s="37" t="s">
        <v>44</v>
      </c>
      <c r="BO28" s="37" t="s">
        <v>67</v>
      </c>
      <c r="BP28" s="37" t="s">
        <v>74</v>
      </c>
      <c r="BQ28" s="37" t="s">
        <v>97</v>
      </c>
      <c r="BR28" s="37" t="s">
        <v>84</v>
      </c>
      <c r="BS28" s="37" t="s">
        <v>52</v>
      </c>
      <c r="BT28" s="37" t="s">
        <v>70</v>
      </c>
      <c r="BU28" s="37" t="s">
        <v>8</v>
      </c>
      <c r="BV28" s="37" t="s">
        <v>42</v>
      </c>
      <c r="BW28" s="37" t="s">
        <v>192</v>
      </c>
      <c r="BX28" s="37" t="s">
        <v>79</v>
      </c>
      <c r="BY28" s="37" t="s">
        <v>91</v>
      </c>
      <c r="BZ28" s="37" t="s">
        <v>91</v>
      </c>
      <c r="CA28" s="37" t="s">
        <v>77</v>
      </c>
      <c r="CB28" s="37" t="s">
        <v>77</v>
      </c>
      <c r="CC28" s="37" t="s">
        <v>94</v>
      </c>
      <c r="CD28" s="37" t="s">
        <v>92</v>
      </c>
      <c r="CE28" s="37" t="s">
        <v>8</v>
      </c>
      <c r="CF28" s="37" t="s">
        <v>113</v>
      </c>
      <c r="CG28" s="37" t="s">
        <v>61</v>
      </c>
      <c r="CH28" s="37" t="s">
        <v>48</v>
      </c>
      <c r="CI28" s="37" t="s">
        <v>49</v>
      </c>
      <c r="CJ28" s="37" t="s">
        <v>47</v>
      </c>
      <c r="CK28" s="37" t="s">
        <v>51</v>
      </c>
      <c r="CL28" s="37" t="s">
        <v>83</v>
      </c>
      <c r="CM28" s="37" t="s">
        <v>71</v>
      </c>
      <c r="CN28" s="37" t="s">
        <v>94</v>
      </c>
      <c r="CO28" s="37" t="s">
        <v>66</v>
      </c>
      <c r="CP28" s="37" t="s">
        <v>112</v>
      </c>
      <c r="CQ28" s="37" t="s">
        <v>44</v>
      </c>
      <c r="CR28" s="37" t="s">
        <v>80</v>
      </c>
      <c r="CS28" s="37" t="s">
        <v>80</v>
      </c>
      <c r="CT28" s="37" t="s">
        <v>50</v>
      </c>
      <c r="CU28" s="37" t="s">
        <v>50</v>
      </c>
      <c r="CV28" s="37" t="s">
        <v>60</v>
      </c>
      <c r="CW28" s="37" t="s">
        <v>28</v>
      </c>
      <c r="CX28" s="37" t="s">
        <v>71</v>
      </c>
      <c r="CY28" s="37" t="s">
        <v>74</v>
      </c>
      <c r="CZ28" s="37" t="s">
        <v>41</v>
      </c>
      <c r="DA28" s="37" t="s">
        <v>41</v>
      </c>
      <c r="DB28" s="37" t="s">
        <v>92</v>
      </c>
      <c r="DC28" s="37" t="s">
        <v>92</v>
      </c>
      <c r="DD28" s="37" t="s">
        <v>67</v>
      </c>
      <c r="DE28" s="37" t="s">
        <v>40</v>
      </c>
      <c r="DF28" s="37" t="s">
        <v>51</v>
      </c>
      <c r="DG28" s="37" t="s">
        <v>45</v>
      </c>
      <c r="DH28" s="37" t="s">
        <v>44</v>
      </c>
      <c r="DI28" s="37" t="s">
        <v>37</v>
      </c>
      <c r="DJ28" s="37" t="s">
        <v>37</v>
      </c>
      <c r="DK28" s="37" t="s">
        <v>45</v>
      </c>
      <c r="DL28" s="37" t="s">
        <v>45</v>
      </c>
      <c r="DM28" s="37" t="s">
        <v>82</v>
      </c>
      <c r="DN28" s="37" t="s">
        <v>66</v>
      </c>
      <c r="DO28" s="37" t="s">
        <v>35</v>
      </c>
      <c r="DP28" s="37" t="s">
        <v>84</v>
      </c>
      <c r="DQ28" s="37" t="s">
        <v>18</v>
      </c>
      <c r="DR28" s="37" t="s">
        <v>31</v>
      </c>
      <c r="DS28" s="37" t="s">
        <v>32</v>
      </c>
      <c r="DT28" s="37" t="s">
        <v>189</v>
      </c>
      <c r="DU28" s="37" t="s">
        <v>76</v>
      </c>
      <c r="DV28" s="37" t="s">
        <v>40</v>
      </c>
      <c r="DW28" s="37" t="s">
        <v>40</v>
      </c>
      <c r="DX28" s="37" t="s">
        <v>16</v>
      </c>
      <c r="DY28" s="37" t="s">
        <v>18</v>
      </c>
      <c r="DZ28" s="37" t="s">
        <v>51</v>
      </c>
      <c r="EA28" s="37" t="s">
        <v>52</v>
      </c>
      <c r="EB28" s="37" t="s">
        <v>51</v>
      </c>
      <c r="EC28" s="37" t="s">
        <v>84</v>
      </c>
      <c r="ED28" s="37" t="s">
        <v>32</v>
      </c>
      <c r="EE28" s="37" t="s">
        <v>16</v>
      </c>
      <c r="EF28" s="37" t="s">
        <v>29</v>
      </c>
      <c r="EG28" s="37" t="s">
        <v>29</v>
      </c>
      <c r="EH28" s="37" t="s">
        <v>28</v>
      </c>
      <c r="EI28" s="37" t="s">
        <v>27</v>
      </c>
      <c r="EJ28" s="37" t="s">
        <v>27</v>
      </c>
    </row>
    <row r="29" spans="1:140" x14ac:dyDescent="0.2">
      <c r="A29" s="35">
        <v>24</v>
      </c>
      <c r="B29" s="36" t="s">
        <v>87</v>
      </c>
      <c r="C29" s="37" t="s">
        <v>65</v>
      </c>
      <c r="D29" s="37" t="s">
        <v>61</v>
      </c>
      <c r="E29" s="37" t="s">
        <v>6</v>
      </c>
      <c r="F29" s="37" t="s">
        <v>20</v>
      </c>
      <c r="G29" s="37" t="s">
        <v>98</v>
      </c>
      <c r="H29" s="37" t="s">
        <v>64</v>
      </c>
      <c r="I29" s="37" t="s">
        <v>20</v>
      </c>
      <c r="J29" s="37" t="s">
        <v>192</v>
      </c>
      <c r="K29" s="37" t="s">
        <v>96</v>
      </c>
      <c r="L29" s="37" t="s">
        <v>22</v>
      </c>
      <c r="M29" s="37" t="s">
        <v>45</v>
      </c>
      <c r="N29" s="37" t="s">
        <v>114</v>
      </c>
      <c r="O29" s="37" t="s">
        <v>22</v>
      </c>
      <c r="P29" s="37" t="s">
        <v>192</v>
      </c>
      <c r="Q29" s="37" t="s">
        <v>192</v>
      </c>
      <c r="R29" s="37" t="s">
        <v>61</v>
      </c>
      <c r="S29" s="37" t="s">
        <v>98</v>
      </c>
      <c r="T29" s="37" t="s">
        <v>6</v>
      </c>
      <c r="U29" s="37" t="s">
        <v>30</v>
      </c>
      <c r="V29" s="37" t="s">
        <v>61</v>
      </c>
      <c r="W29" s="37" t="s">
        <v>192</v>
      </c>
      <c r="X29" s="37" t="s">
        <v>79</v>
      </c>
      <c r="Y29" s="37" t="s">
        <v>95</v>
      </c>
      <c r="Z29" s="37" t="s">
        <v>26</v>
      </c>
      <c r="AA29" s="37" t="s">
        <v>50</v>
      </c>
      <c r="AB29" s="37" t="s">
        <v>10</v>
      </c>
      <c r="AC29" s="37" t="s">
        <v>87</v>
      </c>
      <c r="AD29" s="37" t="s">
        <v>42</v>
      </c>
      <c r="AE29" s="37" t="s">
        <v>35</v>
      </c>
      <c r="AF29" s="37" t="s">
        <v>62</v>
      </c>
      <c r="AG29" s="37" t="s">
        <v>50</v>
      </c>
      <c r="AH29" s="37" t="s">
        <v>70</v>
      </c>
      <c r="AI29" s="37" t="s">
        <v>64</v>
      </c>
      <c r="AJ29" s="37" t="s">
        <v>112</v>
      </c>
      <c r="AK29" s="37" t="s">
        <v>112</v>
      </c>
      <c r="AL29" s="37" t="s">
        <v>20</v>
      </c>
      <c r="AM29" s="37" t="s">
        <v>20</v>
      </c>
      <c r="AN29" s="37" t="s">
        <v>83</v>
      </c>
      <c r="AO29" s="37" t="s">
        <v>84</v>
      </c>
      <c r="AP29" s="37" t="s">
        <v>94</v>
      </c>
      <c r="AQ29" s="37" t="s">
        <v>104</v>
      </c>
      <c r="AR29" s="37" t="s">
        <v>92</v>
      </c>
      <c r="AS29" s="37" t="s">
        <v>70</v>
      </c>
      <c r="AT29" s="37" t="s">
        <v>92</v>
      </c>
      <c r="AU29" s="37" t="s">
        <v>83</v>
      </c>
      <c r="AV29" s="37" t="s">
        <v>50</v>
      </c>
      <c r="AW29" s="37" t="s">
        <v>77</v>
      </c>
      <c r="AX29" s="37" t="s">
        <v>80</v>
      </c>
      <c r="AY29" s="37" t="s">
        <v>44</v>
      </c>
      <c r="AZ29" s="37" t="s">
        <v>8</v>
      </c>
      <c r="BA29" s="37" t="s">
        <v>92</v>
      </c>
      <c r="BB29" s="37" t="s">
        <v>112</v>
      </c>
      <c r="BC29" s="37" t="s">
        <v>93</v>
      </c>
      <c r="BD29" s="37" t="s">
        <v>79</v>
      </c>
      <c r="BE29" s="37" t="s">
        <v>104</v>
      </c>
      <c r="BF29" s="37" t="s">
        <v>66</v>
      </c>
      <c r="BG29" s="37" t="s">
        <v>66</v>
      </c>
      <c r="BH29" s="37" t="s">
        <v>75</v>
      </c>
      <c r="BI29" s="37" t="s">
        <v>57</v>
      </c>
      <c r="BJ29" s="37" t="s">
        <v>112</v>
      </c>
      <c r="BK29" s="37" t="s">
        <v>37</v>
      </c>
      <c r="BL29" s="37" t="s">
        <v>45</v>
      </c>
      <c r="BM29" s="37" t="s">
        <v>50</v>
      </c>
      <c r="BN29" s="37" t="s">
        <v>84</v>
      </c>
      <c r="BO29" s="37" t="s">
        <v>97</v>
      </c>
      <c r="BP29" s="37" t="s">
        <v>47</v>
      </c>
      <c r="BQ29" s="37" t="s">
        <v>8</v>
      </c>
      <c r="BR29" s="37" t="s">
        <v>40</v>
      </c>
      <c r="BS29" s="37" t="s">
        <v>51</v>
      </c>
      <c r="BT29" s="37" t="s">
        <v>92</v>
      </c>
      <c r="BU29" s="37" t="s">
        <v>71</v>
      </c>
      <c r="BV29" s="37" t="s">
        <v>67</v>
      </c>
      <c r="BW29" s="37" t="s">
        <v>94</v>
      </c>
      <c r="BX29" s="37" t="s">
        <v>93</v>
      </c>
      <c r="BY29" s="37" t="s">
        <v>67</v>
      </c>
      <c r="BZ29" s="37" t="s">
        <v>67</v>
      </c>
      <c r="CA29" s="37" t="s">
        <v>80</v>
      </c>
      <c r="CB29" s="37" t="s">
        <v>60</v>
      </c>
      <c r="CC29" s="37" t="s">
        <v>79</v>
      </c>
      <c r="CD29" s="37" t="s">
        <v>91</v>
      </c>
      <c r="CE29" s="37" t="s">
        <v>71</v>
      </c>
      <c r="CF29" s="37" t="s">
        <v>104</v>
      </c>
      <c r="CG29" s="37" t="s">
        <v>98</v>
      </c>
      <c r="CH29" s="37" t="s">
        <v>49</v>
      </c>
      <c r="CI29" s="37" t="s">
        <v>76</v>
      </c>
      <c r="CJ29" s="37" t="s">
        <v>78</v>
      </c>
      <c r="CK29" s="37" t="s">
        <v>31</v>
      </c>
      <c r="CL29" s="37" t="s">
        <v>82</v>
      </c>
      <c r="CM29" s="37" t="s">
        <v>48</v>
      </c>
      <c r="CN29" s="37" t="s">
        <v>96</v>
      </c>
      <c r="CO29" s="37" t="s">
        <v>113</v>
      </c>
      <c r="CP29" s="37" t="s">
        <v>35</v>
      </c>
      <c r="CQ29" s="37" t="s">
        <v>44</v>
      </c>
      <c r="CR29" s="37" t="s">
        <v>60</v>
      </c>
      <c r="CS29" s="37" t="s">
        <v>45</v>
      </c>
      <c r="CT29" s="37" t="s">
        <v>43</v>
      </c>
      <c r="CU29" s="37" t="s">
        <v>43</v>
      </c>
      <c r="CV29" s="37" t="s">
        <v>45</v>
      </c>
      <c r="CW29" s="37" t="s">
        <v>27</v>
      </c>
      <c r="CX29" s="37" t="s">
        <v>74</v>
      </c>
      <c r="CY29" s="37" t="s">
        <v>47</v>
      </c>
      <c r="CZ29" s="37" t="s">
        <v>52</v>
      </c>
      <c r="DA29" s="37" t="s">
        <v>51</v>
      </c>
      <c r="DB29" s="37" t="s">
        <v>91</v>
      </c>
      <c r="DC29" s="37" t="s">
        <v>67</v>
      </c>
      <c r="DD29" s="37" t="s">
        <v>8</v>
      </c>
      <c r="DE29" s="37" t="s">
        <v>41</v>
      </c>
      <c r="DF29" s="37" t="s">
        <v>31</v>
      </c>
      <c r="DG29" s="37" t="s">
        <v>44</v>
      </c>
      <c r="DH29" s="37" t="s">
        <v>85</v>
      </c>
      <c r="DI29" s="37" t="s">
        <v>189</v>
      </c>
      <c r="DJ29" s="37" t="s">
        <v>52</v>
      </c>
      <c r="DK29" s="37" t="s">
        <v>44</v>
      </c>
      <c r="DL29" s="37" t="s">
        <v>44</v>
      </c>
      <c r="DM29" s="37" t="s">
        <v>37</v>
      </c>
      <c r="DN29" s="37" t="s">
        <v>113</v>
      </c>
      <c r="DO29" s="37" t="s">
        <v>75</v>
      </c>
      <c r="DP29" s="37" t="s">
        <v>40</v>
      </c>
      <c r="DQ29" s="37" t="s">
        <v>17</v>
      </c>
      <c r="DR29" s="37" t="s">
        <v>32</v>
      </c>
      <c r="DS29" s="37" t="s">
        <v>27</v>
      </c>
      <c r="DT29" s="37" t="s">
        <v>51</v>
      </c>
      <c r="DU29" s="37" t="s">
        <v>80</v>
      </c>
      <c r="DV29" s="37" t="s">
        <v>41</v>
      </c>
      <c r="DW29" s="37" t="s">
        <v>41</v>
      </c>
      <c r="DX29" s="37" t="s">
        <v>18</v>
      </c>
      <c r="DY29" s="37" t="s">
        <v>17</v>
      </c>
      <c r="DZ29" s="37" t="s">
        <v>32</v>
      </c>
      <c r="EA29" s="37" t="s">
        <v>51</v>
      </c>
      <c r="EB29" s="37" t="s">
        <v>31</v>
      </c>
      <c r="EC29" s="37" t="s">
        <v>82</v>
      </c>
      <c r="ED29" s="37" t="s">
        <v>27</v>
      </c>
      <c r="EE29" s="37" t="s">
        <v>18</v>
      </c>
      <c r="EF29" s="37" t="s">
        <v>16</v>
      </c>
      <c r="EG29" s="37" t="s">
        <v>18</v>
      </c>
      <c r="EH29" s="37" t="s">
        <v>29</v>
      </c>
      <c r="EI29" s="37" t="s">
        <v>16</v>
      </c>
      <c r="EJ29" s="37" t="s">
        <v>16</v>
      </c>
    </row>
    <row r="30" spans="1:140" x14ac:dyDescent="0.2">
      <c r="A30" s="35">
        <v>25</v>
      </c>
      <c r="B30" s="36" t="s">
        <v>189</v>
      </c>
      <c r="C30" s="37" t="s">
        <v>92</v>
      </c>
      <c r="D30" s="37" t="s">
        <v>92</v>
      </c>
      <c r="E30" s="37" t="s">
        <v>104</v>
      </c>
      <c r="F30" s="37" t="s">
        <v>91</v>
      </c>
      <c r="G30" s="37" t="s">
        <v>67</v>
      </c>
      <c r="H30" s="37" t="s">
        <v>8</v>
      </c>
      <c r="I30" s="37" t="s">
        <v>67</v>
      </c>
      <c r="J30" s="37" t="s">
        <v>47</v>
      </c>
      <c r="K30" s="37" t="s">
        <v>80</v>
      </c>
      <c r="L30" s="37" t="s">
        <v>8</v>
      </c>
      <c r="M30" s="37" t="s">
        <v>23</v>
      </c>
      <c r="N30" s="37" t="s">
        <v>97</v>
      </c>
      <c r="O30" s="37" t="s">
        <v>8</v>
      </c>
      <c r="P30" s="37" t="s">
        <v>47</v>
      </c>
      <c r="Q30" s="37" t="s">
        <v>47</v>
      </c>
      <c r="R30" s="37" t="s">
        <v>92</v>
      </c>
      <c r="S30" s="37" t="s">
        <v>67</v>
      </c>
      <c r="T30" s="37" t="s">
        <v>70</v>
      </c>
      <c r="U30" s="37" t="s">
        <v>67</v>
      </c>
      <c r="V30" s="37" t="s">
        <v>92</v>
      </c>
      <c r="W30" s="37" t="s">
        <v>49</v>
      </c>
      <c r="X30" s="37" t="s">
        <v>80</v>
      </c>
      <c r="Y30" s="37" t="s">
        <v>76</v>
      </c>
      <c r="Z30" s="37" t="s">
        <v>78</v>
      </c>
      <c r="AA30" s="37" t="s">
        <v>74</v>
      </c>
      <c r="AB30" s="37" t="s">
        <v>70</v>
      </c>
      <c r="AC30" s="37" t="s">
        <v>42</v>
      </c>
      <c r="AD30" s="37" t="s">
        <v>189</v>
      </c>
      <c r="AE30" s="37" t="s">
        <v>44</v>
      </c>
      <c r="AF30" s="37" t="s">
        <v>8</v>
      </c>
      <c r="AG30" s="37" t="s">
        <v>74</v>
      </c>
      <c r="AH30" s="37" t="s">
        <v>37</v>
      </c>
      <c r="AI30" s="37" t="s">
        <v>71</v>
      </c>
      <c r="AJ30" s="37" t="s">
        <v>45</v>
      </c>
      <c r="AK30" s="37" t="s">
        <v>45</v>
      </c>
      <c r="AL30" s="37" t="s">
        <v>91</v>
      </c>
      <c r="AM30" s="37" t="s">
        <v>91</v>
      </c>
      <c r="AN30" s="37" t="s">
        <v>125</v>
      </c>
      <c r="AO30" s="37" t="s">
        <v>128</v>
      </c>
      <c r="AP30" s="37" t="s">
        <v>76</v>
      </c>
      <c r="AQ30" s="37" t="s">
        <v>40</v>
      </c>
      <c r="AR30" s="37" t="s">
        <v>41</v>
      </c>
      <c r="AS30" s="37" t="s">
        <v>40</v>
      </c>
      <c r="AT30" s="37" t="s">
        <v>37</v>
      </c>
      <c r="AU30" s="37" t="s">
        <v>128</v>
      </c>
      <c r="AV30" s="37" t="s">
        <v>71</v>
      </c>
      <c r="AW30" s="37" t="s">
        <v>17</v>
      </c>
      <c r="AX30" s="37" t="s">
        <v>17</v>
      </c>
      <c r="AY30" s="37" t="s">
        <v>118</v>
      </c>
      <c r="AZ30" s="37" t="s">
        <v>31</v>
      </c>
      <c r="BA30" s="37" t="s">
        <v>41</v>
      </c>
      <c r="BB30" s="37" t="s">
        <v>45</v>
      </c>
      <c r="BC30" s="37" t="s">
        <v>60</v>
      </c>
      <c r="BD30" s="37" t="s">
        <v>80</v>
      </c>
      <c r="BE30" s="37" t="s">
        <v>82</v>
      </c>
      <c r="BF30" s="37" t="s">
        <v>44</v>
      </c>
      <c r="BG30" s="37" t="s">
        <v>44</v>
      </c>
      <c r="BH30" s="37" t="s">
        <v>83</v>
      </c>
      <c r="BI30" s="37" t="s">
        <v>44</v>
      </c>
      <c r="BJ30" s="37" t="s">
        <v>45</v>
      </c>
      <c r="BK30" s="37" t="s">
        <v>108</v>
      </c>
      <c r="BL30" s="37" t="s">
        <v>118</v>
      </c>
      <c r="BM30" s="37" t="s">
        <v>71</v>
      </c>
      <c r="BN30" s="37" t="s">
        <v>128</v>
      </c>
      <c r="BO30" s="37" t="s">
        <v>31</v>
      </c>
      <c r="BP30" s="37" t="s">
        <v>29</v>
      </c>
      <c r="BQ30" s="37" t="s">
        <v>32</v>
      </c>
      <c r="BR30" s="37" t="s">
        <v>108</v>
      </c>
      <c r="BS30" s="37" t="s">
        <v>122</v>
      </c>
      <c r="BT30" s="37" t="s">
        <v>41</v>
      </c>
      <c r="BU30" s="37" t="s">
        <v>28</v>
      </c>
      <c r="BV30" s="37" t="s">
        <v>51</v>
      </c>
      <c r="BW30" s="37" t="s">
        <v>78</v>
      </c>
      <c r="BX30" s="37" t="s">
        <v>60</v>
      </c>
      <c r="BY30" s="37" t="s">
        <v>51</v>
      </c>
      <c r="BZ30" s="37" t="s">
        <v>51</v>
      </c>
      <c r="CA30" s="37" t="s">
        <v>24</v>
      </c>
      <c r="CB30" s="37" t="s">
        <v>24</v>
      </c>
      <c r="CC30" s="37" t="s">
        <v>80</v>
      </c>
      <c r="CD30" s="37" t="s">
        <v>52</v>
      </c>
      <c r="CE30" s="37" t="s">
        <v>32</v>
      </c>
      <c r="CF30" s="37" t="s">
        <v>82</v>
      </c>
      <c r="CG30" s="37" t="s">
        <v>67</v>
      </c>
      <c r="CH30" s="37" t="s">
        <v>16</v>
      </c>
      <c r="CI30" s="37" t="s">
        <v>18</v>
      </c>
      <c r="CJ30" s="37" t="s">
        <v>18</v>
      </c>
      <c r="CK30" s="37" t="s">
        <v>132</v>
      </c>
      <c r="CL30" s="37" t="s">
        <v>128</v>
      </c>
      <c r="CM30" s="37" t="s">
        <v>27</v>
      </c>
      <c r="CN30" s="37" t="s">
        <v>77</v>
      </c>
      <c r="CO30" s="37" t="s">
        <v>83</v>
      </c>
      <c r="CP30" s="37" t="s">
        <v>44</v>
      </c>
      <c r="CQ30" s="37" t="s">
        <v>125</v>
      </c>
      <c r="CR30" s="37" t="s">
        <v>24</v>
      </c>
      <c r="CS30" s="37" t="s">
        <v>23</v>
      </c>
      <c r="CT30" s="37" t="s">
        <v>47</v>
      </c>
      <c r="CU30" s="37" t="s">
        <v>48</v>
      </c>
      <c r="CV30" s="37" t="s">
        <v>118</v>
      </c>
      <c r="CW30" s="37" t="s">
        <v>135</v>
      </c>
      <c r="CX30" s="37" t="s">
        <v>27</v>
      </c>
      <c r="CY30" s="37" t="s">
        <v>16</v>
      </c>
      <c r="CZ30" s="37" t="s">
        <v>160</v>
      </c>
      <c r="DA30" s="37" t="s">
        <v>160</v>
      </c>
      <c r="DB30" s="37" t="s">
        <v>52</v>
      </c>
      <c r="DC30" s="37" t="s">
        <v>51</v>
      </c>
      <c r="DD30" s="37" t="s">
        <v>31</v>
      </c>
      <c r="DE30" s="37" t="s">
        <v>108</v>
      </c>
      <c r="DF30" s="37" t="s">
        <v>132</v>
      </c>
      <c r="DG30" s="37" t="s">
        <v>118</v>
      </c>
      <c r="DH30" s="37" t="s">
        <v>125</v>
      </c>
      <c r="DI30" s="37" t="s">
        <v>108</v>
      </c>
      <c r="DJ30" s="37" t="s">
        <v>160</v>
      </c>
      <c r="DK30" s="37" t="s">
        <v>125</v>
      </c>
      <c r="DL30" s="37" t="s">
        <v>118</v>
      </c>
      <c r="DM30" s="37" t="s">
        <v>108</v>
      </c>
      <c r="DN30" s="37" t="s">
        <v>84</v>
      </c>
      <c r="DO30" s="37" t="s">
        <v>85</v>
      </c>
      <c r="DP30" s="37" t="s">
        <v>108</v>
      </c>
      <c r="DQ30" s="37" t="s">
        <v>131</v>
      </c>
      <c r="DR30" s="37" t="s">
        <v>132</v>
      </c>
      <c r="DS30" s="37" t="s">
        <v>116</v>
      </c>
      <c r="DT30" s="37" t="s">
        <v>160</v>
      </c>
      <c r="DU30" s="37" t="s">
        <v>24</v>
      </c>
      <c r="DV30" s="37" t="s">
        <v>108</v>
      </c>
      <c r="DW30" s="37" t="s">
        <v>108</v>
      </c>
      <c r="DX30" s="37" t="s">
        <v>151</v>
      </c>
      <c r="DY30" s="37" t="s">
        <v>131</v>
      </c>
      <c r="DZ30" s="37" t="s">
        <v>132</v>
      </c>
      <c r="EA30" s="37" t="s">
        <v>122</v>
      </c>
      <c r="EB30" s="37" t="s">
        <v>132</v>
      </c>
      <c r="EC30" s="37" t="s">
        <v>128</v>
      </c>
      <c r="ED30" s="37" t="s">
        <v>135</v>
      </c>
      <c r="EE30" s="37" t="s">
        <v>151</v>
      </c>
      <c r="EF30" s="37" t="s">
        <v>145</v>
      </c>
      <c r="EG30" s="37" t="s">
        <v>145</v>
      </c>
      <c r="EH30" s="37" t="s">
        <v>135</v>
      </c>
      <c r="EI30" s="37" t="s">
        <v>111</v>
      </c>
      <c r="EJ30" s="37" t="s">
        <v>145</v>
      </c>
    </row>
    <row r="31" spans="1:140" x14ac:dyDescent="0.2">
      <c r="A31" s="35">
        <v>26</v>
      </c>
      <c r="B31" s="36" t="s">
        <v>47</v>
      </c>
      <c r="C31" s="37" t="s">
        <v>112</v>
      </c>
      <c r="D31" s="37" t="s">
        <v>112</v>
      </c>
      <c r="E31" s="37" t="s">
        <v>93</v>
      </c>
      <c r="F31" s="37" t="s">
        <v>35</v>
      </c>
      <c r="G31" s="37" t="s">
        <v>66</v>
      </c>
      <c r="H31" s="37" t="s">
        <v>104</v>
      </c>
      <c r="I31" s="37" t="s">
        <v>66</v>
      </c>
      <c r="J31" s="37" t="s">
        <v>42</v>
      </c>
      <c r="K31" s="37" t="s">
        <v>8</v>
      </c>
      <c r="L31" s="37" t="s">
        <v>113</v>
      </c>
      <c r="M31" s="37" t="s">
        <v>27</v>
      </c>
      <c r="N31" s="37" t="s">
        <v>113</v>
      </c>
      <c r="O31" s="37" t="s">
        <v>113</v>
      </c>
      <c r="P31" s="37" t="s">
        <v>91</v>
      </c>
      <c r="Q31" s="37" t="s">
        <v>91</v>
      </c>
      <c r="R31" s="37" t="s">
        <v>112</v>
      </c>
      <c r="S31" s="37" t="s">
        <v>75</v>
      </c>
      <c r="T31" s="37" t="s">
        <v>93</v>
      </c>
      <c r="U31" s="37" t="s">
        <v>75</v>
      </c>
      <c r="V31" s="37" t="s">
        <v>112</v>
      </c>
      <c r="W31" s="37" t="s">
        <v>91</v>
      </c>
      <c r="X31" s="37" t="s">
        <v>71</v>
      </c>
      <c r="Y31" s="37" t="s">
        <v>97</v>
      </c>
      <c r="Z31" s="37" t="s">
        <v>67</v>
      </c>
      <c r="AA31" s="37" t="s">
        <v>70</v>
      </c>
      <c r="AB31" s="37" t="s">
        <v>112</v>
      </c>
      <c r="AC31" s="37" t="s">
        <v>35</v>
      </c>
      <c r="AD31" s="37" t="s">
        <v>44</v>
      </c>
      <c r="AE31" s="37" t="s">
        <v>47</v>
      </c>
      <c r="AF31" s="37" t="s">
        <v>113</v>
      </c>
      <c r="AG31" s="37" t="s">
        <v>92</v>
      </c>
      <c r="AH31" s="37" t="s">
        <v>45</v>
      </c>
      <c r="AI31" s="37" t="s">
        <v>104</v>
      </c>
      <c r="AJ31" s="37" t="s">
        <v>74</v>
      </c>
      <c r="AK31" s="37" t="s">
        <v>74</v>
      </c>
      <c r="AL31" s="37" t="s">
        <v>57</v>
      </c>
      <c r="AM31" s="37" t="s">
        <v>57</v>
      </c>
      <c r="AN31" s="37" t="s">
        <v>18</v>
      </c>
      <c r="AO31" s="37" t="s">
        <v>17</v>
      </c>
      <c r="AP31" s="37" t="s">
        <v>67</v>
      </c>
      <c r="AQ31" s="37" t="s">
        <v>60</v>
      </c>
      <c r="AR31" s="37" t="s">
        <v>45</v>
      </c>
      <c r="AS31" s="37" t="s">
        <v>60</v>
      </c>
      <c r="AT31" s="37" t="s">
        <v>45</v>
      </c>
      <c r="AU31" s="37" t="s">
        <v>17</v>
      </c>
      <c r="AV31" s="37" t="s">
        <v>104</v>
      </c>
      <c r="AW31" s="37" t="s">
        <v>31</v>
      </c>
      <c r="AX31" s="37" t="s">
        <v>32</v>
      </c>
      <c r="AY31" s="37" t="s">
        <v>29</v>
      </c>
      <c r="AZ31" s="37" t="s">
        <v>84</v>
      </c>
      <c r="BA31" s="37" t="s">
        <v>45</v>
      </c>
      <c r="BB31" s="37" t="s">
        <v>48</v>
      </c>
      <c r="BC31" s="37" t="s">
        <v>71</v>
      </c>
      <c r="BD31" s="37" t="s">
        <v>8</v>
      </c>
      <c r="BE31" s="37" t="s">
        <v>80</v>
      </c>
      <c r="BF31" s="37" t="s">
        <v>78</v>
      </c>
      <c r="BG31" s="37" t="s">
        <v>78</v>
      </c>
      <c r="BH31" s="37" t="s">
        <v>76</v>
      </c>
      <c r="BI31" s="37" t="s">
        <v>49</v>
      </c>
      <c r="BJ31" s="37" t="s">
        <v>47</v>
      </c>
      <c r="BK31" s="37" t="s">
        <v>23</v>
      </c>
      <c r="BL31" s="37" t="s">
        <v>27</v>
      </c>
      <c r="BM31" s="37" t="s">
        <v>70</v>
      </c>
      <c r="BN31" s="37" t="s">
        <v>17</v>
      </c>
      <c r="BO31" s="37" t="s">
        <v>83</v>
      </c>
      <c r="BP31" s="37" t="s">
        <v>189</v>
      </c>
      <c r="BQ31" s="37" t="s">
        <v>82</v>
      </c>
      <c r="BR31" s="37" t="s">
        <v>24</v>
      </c>
      <c r="BS31" s="37" t="s">
        <v>125</v>
      </c>
      <c r="BT31" s="37" t="s">
        <v>45</v>
      </c>
      <c r="BU31" s="37" t="s">
        <v>40</v>
      </c>
      <c r="BV31" s="37" t="s">
        <v>44</v>
      </c>
      <c r="BW31" s="37" t="s">
        <v>67</v>
      </c>
      <c r="BX31" s="37" t="s">
        <v>71</v>
      </c>
      <c r="BY31" s="37" t="s">
        <v>85</v>
      </c>
      <c r="BZ31" s="37" t="s">
        <v>83</v>
      </c>
      <c r="CA31" s="37" t="s">
        <v>32</v>
      </c>
      <c r="CB31" s="37" t="s">
        <v>28</v>
      </c>
      <c r="CC31" s="37" t="s">
        <v>8</v>
      </c>
      <c r="CD31" s="37" t="s">
        <v>44</v>
      </c>
      <c r="CE31" s="37" t="s">
        <v>82</v>
      </c>
      <c r="CF31" s="37" t="s">
        <v>80</v>
      </c>
      <c r="CG31" s="37" t="s">
        <v>66</v>
      </c>
      <c r="CH31" s="37" t="s">
        <v>52</v>
      </c>
      <c r="CI31" s="37" t="s">
        <v>51</v>
      </c>
      <c r="CJ31" s="37" t="s">
        <v>51</v>
      </c>
      <c r="CK31" s="37" t="s">
        <v>128</v>
      </c>
      <c r="CL31" s="37" t="s">
        <v>24</v>
      </c>
      <c r="CM31" s="37" t="s">
        <v>41</v>
      </c>
      <c r="CN31" s="37" t="s">
        <v>8</v>
      </c>
      <c r="CO31" s="37" t="s">
        <v>76</v>
      </c>
      <c r="CP31" s="37" t="s">
        <v>47</v>
      </c>
      <c r="CQ31" s="37" t="s">
        <v>18</v>
      </c>
      <c r="CR31" s="37" t="s">
        <v>28</v>
      </c>
      <c r="CS31" s="37" t="s">
        <v>27</v>
      </c>
      <c r="CT31" s="37" t="s">
        <v>92</v>
      </c>
      <c r="CU31" s="37" t="s">
        <v>92</v>
      </c>
      <c r="CV31" s="37" t="s">
        <v>29</v>
      </c>
      <c r="CW31" s="37" t="s">
        <v>108</v>
      </c>
      <c r="CX31" s="37" t="s">
        <v>37</v>
      </c>
      <c r="CY31" s="37" t="s">
        <v>52</v>
      </c>
      <c r="CZ31" s="37" t="s">
        <v>118</v>
      </c>
      <c r="DA31" s="37" t="s">
        <v>125</v>
      </c>
      <c r="DB31" s="37" t="s">
        <v>44</v>
      </c>
      <c r="DC31" s="37" t="s">
        <v>44</v>
      </c>
      <c r="DD31" s="37" t="s">
        <v>84</v>
      </c>
      <c r="DE31" s="37" t="s">
        <v>118</v>
      </c>
      <c r="DF31" s="37" t="s">
        <v>128</v>
      </c>
      <c r="DG31" s="37" t="s">
        <v>16</v>
      </c>
      <c r="DH31" s="37" t="s">
        <v>18</v>
      </c>
      <c r="DI31" s="37" t="s">
        <v>118</v>
      </c>
      <c r="DJ31" s="37" t="s">
        <v>118</v>
      </c>
      <c r="DK31" s="37" t="s">
        <v>16</v>
      </c>
      <c r="DL31" s="37" t="s">
        <v>16</v>
      </c>
      <c r="DM31" s="37" t="s">
        <v>23</v>
      </c>
      <c r="DN31" s="37" t="s">
        <v>77</v>
      </c>
      <c r="DO31" s="37" t="s">
        <v>76</v>
      </c>
      <c r="DP31" s="37" t="s">
        <v>24</v>
      </c>
      <c r="DQ31" s="37" t="s">
        <v>132</v>
      </c>
      <c r="DR31" s="37" t="s">
        <v>128</v>
      </c>
      <c r="DS31" s="37" t="s">
        <v>108</v>
      </c>
      <c r="DT31" s="37" t="s">
        <v>125</v>
      </c>
      <c r="DU31" s="37" t="s">
        <v>32</v>
      </c>
      <c r="DV31" s="37" t="s">
        <v>118</v>
      </c>
      <c r="DW31" s="37" t="s">
        <v>118</v>
      </c>
      <c r="DX31" s="37" t="s">
        <v>122</v>
      </c>
      <c r="DY31" s="37" t="s">
        <v>132</v>
      </c>
      <c r="DZ31" s="37" t="s">
        <v>128</v>
      </c>
      <c r="EA31" s="37" t="s">
        <v>125</v>
      </c>
      <c r="EB31" s="37" t="s">
        <v>128</v>
      </c>
      <c r="EC31" s="37" t="s">
        <v>24</v>
      </c>
      <c r="ED31" s="37" t="s">
        <v>108</v>
      </c>
      <c r="EE31" s="37" t="s">
        <v>122</v>
      </c>
      <c r="EF31" s="37" t="s">
        <v>160</v>
      </c>
      <c r="EG31" s="37" t="s">
        <v>160</v>
      </c>
      <c r="EH31" s="37" t="s">
        <v>108</v>
      </c>
      <c r="EI31" s="37" t="s">
        <v>160</v>
      </c>
      <c r="EJ31" s="37" t="s">
        <v>160</v>
      </c>
    </row>
    <row r="32" spans="1:140" x14ac:dyDescent="0.2">
      <c r="A32" s="35">
        <v>27</v>
      </c>
      <c r="B32" s="36" t="s">
        <v>192</v>
      </c>
      <c r="C32" s="37" t="s">
        <v>114</v>
      </c>
      <c r="D32" s="37" t="s">
        <v>22</v>
      </c>
      <c r="E32" s="37" t="s">
        <v>98</v>
      </c>
      <c r="F32" s="37" t="s">
        <v>64</v>
      </c>
      <c r="G32" s="37" t="s">
        <v>50</v>
      </c>
      <c r="H32" s="37" t="s">
        <v>192</v>
      </c>
      <c r="I32" s="37" t="s">
        <v>50</v>
      </c>
      <c r="J32" s="37" t="s">
        <v>79</v>
      </c>
      <c r="K32" s="37" t="s">
        <v>35</v>
      </c>
      <c r="L32" s="37" t="s">
        <v>192</v>
      </c>
      <c r="M32" s="37" t="s">
        <v>83</v>
      </c>
      <c r="N32" s="37" t="s">
        <v>43</v>
      </c>
      <c r="O32" s="37" t="s">
        <v>43</v>
      </c>
      <c r="P32" s="37" t="s">
        <v>79</v>
      </c>
      <c r="Q32" s="37" t="s">
        <v>79</v>
      </c>
      <c r="R32" s="37" t="s">
        <v>22</v>
      </c>
      <c r="S32" s="37" t="s">
        <v>50</v>
      </c>
      <c r="T32" s="37" t="s">
        <v>98</v>
      </c>
      <c r="U32" s="37" t="s">
        <v>50</v>
      </c>
      <c r="V32" s="37" t="s">
        <v>22</v>
      </c>
      <c r="W32" s="37" t="s">
        <v>79</v>
      </c>
      <c r="X32" s="37" t="s">
        <v>66</v>
      </c>
      <c r="Y32" s="37" t="s">
        <v>112</v>
      </c>
      <c r="Z32" s="37" t="s">
        <v>93</v>
      </c>
      <c r="AA32" s="37" t="s">
        <v>94</v>
      </c>
      <c r="AB32" s="37" t="s">
        <v>30</v>
      </c>
      <c r="AC32" s="37" t="s">
        <v>62</v>
      </c>
      <c r="AD32" s="37" t="s">
        <v>8</v>
      </c>
      <c r="AE32" s="37" t="s">
        <v>113</v>
      </c>
      <c r="AF32" s="37" t="s">
        <v>192</v>
      </c>
      <c r="AG32" s="37" t="s">
        <v>95</v>
      </c>
      <c r="AH32" s="37" t="s">
        <v>67</v>
      </c>
      <c r="AI32" s="37" t="s">
        <v>26</v>
      </c>
      <c r="AJ32" s="37" t="s">
        <v>113</v>
      </c>
      <c r="AK32" s="37" t="s">
        <v>75</v>
      </c>
      <c r="AL32" s="37" t="s">
        <v>64</v>
      </c>
      <c r="AM32" s="37" t="s">
        <v>64</v>
      </c>
      <c r="AN32" s="37" t="s">
        <v>37</v>
      </c>
      <c r="AO32" s="37" t="s">
        <v>52</v>
      </c>
      <c r="AP32" s="37" t="s">
        <v>112</v>
      </c>
      <c r="AQ32" s="37" t="s">
        <v>67</v>
      </c>
      <c r="AR32" s="37" t="s">
        <v>8</v>
      </c>
      <c r="AS32" s="37" t="s">
        <v>67</v>
      </c>
      <c r="AT32" s="37" t="s">
        <v>97</v>
      </c>
      <c r="AU32" s="37" t="s">
        <v>41</v>
      </c>
      <c r="AV32" s="37" t="s">
        <v>94</v>
      </c>
      <c r="AW32" s="37" t="s">
        <v>44</v>
      </c>
      <c r="AX32" s="37" t="s">
        <v>44</v>
      </c>
      <c r="AY32" s="37" t="s">
        <v>84</v>
      </c>
      <c r="AZ32" s="37" t="s">
        <v>47</v>
      </c>
      <c r="BA32" s="37" t="s">
        <v>97</v>
      </c>
      <c r="BB32" s="37" t="s">
        <v>113</v>
      </c>
      <c r="BC32" s="37" t="s">
        <v>66</v>
      </c>
      <c r="BD32" s="37" t="s">
        <v>57</v>
      </c>
      <c r="BE32" s="37" t="s">
        <v>91</v>
      </c>
      <c r="BF32" s="37" t="s">
        <v>104</v>
      </c>
      <c r="BG32" s="37" t="s">
        <v>70</v>
      </c>
      <c r="BH32" s="37" t="s">
        <v>92</v>
      </c>
      <c r="BI32" s="37" t="s">
        <v>104</v>
      </c>
      <c r="BJ32" s="37" t="s">
        <v>113</v>
      </c>
      <c r="BK32" s="37" t="s">
        <v>31</v>
      </c>
      <c r="BL32" s="37" t="s">
        <v>84</v>
      </c>
      <c r="BM32" s="37" t="s">
        <v>94</v>
      </c>
      <c r="BN32" s="37" t="s">
        <v>41</v>
      </c>
      <c r="BO32" s="37" t="s">
        <v>48</v>
      </c>
      <c r="BP32" s="37" t="s">
        <v>80</v>
      </c>
      <c r="BQ32" s="37" t="s">
        <v>49</v>
      </c>
      <c r="BR32" s="37" t="s">
        <v>51</v>
      </c>
      <c r="BS32" s="37" t="s">
        <v>27</v>
      </c>
      <c r="BT32" s="37" t="s">
        <v>8</v>
      </c>
      <c r="BU32" s="37" t="s">
        <v>78</v>
      </c>
      <c r="BV32" s="37" t="s">
        <v>71</v>
      </c>
      <c r="BW32" s="37" t="s">
        <v>93</v>
      </c>
      <c r="BX32" s="37" t="s">
        <v>75</v>
      </c>
      <c r="BY32" s="37" t="s">
        <v>74</v>
      </c>
      <c r="BZ32" s="37" t="s">
        <v>74</v>
      </c>
      <c r="CA32" s="37" t="s">
        <v>44</v>
      </c>
      <c r="CB32" s="37" t="s">
        <v>44</v>
      </c>
      <c r="CC32" s="37" t="s">
        <v>35</v>
      </c>
      <c r="CD32" s="37" t="s">
        <v>71</v>
      </c>
      <c r="CE32" s="37" t="s">
        <v>78</v>
      </c>
      <c r="CF32" s="37" t="s">
        <v>67</v>
      </c>
      <c r="CG32" s="37" t="s">
        <v>50</v>
      </c>
      <c r="CH32" s="37" t="s">
        <v>80</v>
      </c>
      <c r="CI32" s="37" t="s">
        <v>45</v>
      </c>
      <c r="CJ32" s="37" t="s">
        <v>60</v>
      </c>
      <c r="CK32" s="37" t="s">
        <v>29</v>
      </c>
      <c r="CL32" s="37" t="s">
        <v>52</v>
      </c>
      <c r="CM32" s="37" t="s">
        <v>77</v>
      </c>
      <c r="CN32" s="37" t="s">
        <v>35</v>
      </c>
      <c r="CO32" s="37" t="s">
        <v>92</v>
      </c>
      <c r="CP32" s="37" t="s">
        <v>104</v>
      </c>
      <c r="CQ32" s="37" t="s">
        <v>40</v>
      </c>
      <c r="CR32" s="37" t="s">
        <v>85</v>
      </c>
      <c r="CS32" s="37" t="s">
        <v>83</v>
      </c>
      <c r="CT32" s="37" t="s">
        <v>96</v>
      </c>
      <c r="CU32" s="37" t="s">
        <v>96</v>
      </c>
      <c r="CV32" s="37" t="s">
        <v>84</v>
      </c>
      <c r="CW32" s="37" t="s">
        <v>17</v>
      </c>
      <c r="CX32" s="37" t="s">
        <v>76</v>
      </c>
      <c r="CY32" s="37" t="s">
        <v>80</v>
      </c>
      <c r="CZ32" s="37" t="s">
        <v>32</v>
      </c>
      <c r="DA32" s="37" t="s">
        <v>28</v>
      </c>
      <c r="DB32" s="37" t="s">
        <v>8</v>
      </c>
      <c r="DC32" s="37" t="s">
        <v>71</v>
      </c>
      <c r="DD32" s="37" t="s">
        <v>47</v>
      </c>
      <c r="DE32" s="37" t="s">
        <v>31</v>
      </c>
      <c r="DF32" s="37" t="s">
        <v>27</v>
      </c>
      <c r="DG32" s="37" t="s">
        <v>82</v>
      </c>
      <c r="DH32" s="37" t="s">
        <v>37</v>
      </c>
      <c r="DI32" s="37" t="s">
        <v>32</v>
      </c>
      <c r="DJ32" s="37" t="s">
        <v>32</v>
      </c>
      <c r="DK32" s="37" t="s">
        <v>40</v>
      </c>
      <c r="DL32" s="37" t="s">
        <v>82</v>
      </c>
      <c r="DM32" s="37" t="s">
        <v>51</v>
      </c>
      <c r="DN32" s="37" t="s">
        <v>92</v>
      </c>
      <c r="DO32" s="37" t="s">
        <v>70</v>
      </c>
      <c r="DP32" s="37" t="s">
        <v>51</v>
      </c>
      <c r="DQ32" s="37" t="s">
        <v>118</v>
      </c>
      <c r="DR32" s="37" t="s">
        <v>16</v>
      </c>
      <c r="DS32" s="37" t="s">
        <v>18</v>
      </c>
      <c r="DT32" s="37" t="s">
        <v>28</v>
      </c>
      <c r="DU32" s="37" t="s">
        <v>44</v>
      </c>
      <c r="DV32" s="37" t="s">
        <v>31</v>
      </c>
      <c r="DW32" s="37" t="s">
        <v>31</v>
      </c>
      <c r="DX32" s="37" t="s">
        <v>23</v>
      </c>
      <c r="DY32" s="37" t="s">
        <v>118</v>
      </c>
      <c r="DZ32" s="37" t="s">
        <v>16</v>
      </c>
      <c r="EA32" s="37" t="s">
        <v>27</v>
      </c>
      <c r="EB32" s="37" t="s">
        <v>29</v>
      </c>
      <c r="EC32" s="37" t="s">
        <v>51</v>
      </c>
      <c r="ED32" s="37" t="s">
        <v>17</v>
      </c>
      <c r="EE32" s="37" t="s">
        <v>23</v>
      </c>
      <c r="EF32" s="37" t="s">
        <v>24</v>
      </c>
      <c r="EG32" s="37" t="s">
        <v>24</v>
      </c>
      <c r="EH32" s="37" t="s">
        <v>17</v>
      </c>
      <c r="EI32" s="37" t="s">
        <v>24</v>
      </c>
      <c r="EJ32" s="37" t="s">
        <v>24</v>
      </c>
    </row>
    <row r="33" spans="1:140" x14ac:dyDescent="0.2">
      <c r="A33" s="35">
        <v>28</v>
      </c>
      <c r="B33" s="36" t="s">
        <v>93</v>
      </c>
      <c r="C33" s="37" t="s">
        <v>50</v>
      </c>
      <c r="D33" s="37" t="s">
        <v>50</v>
      </c>
      <c r="E33" s="37" t="s">
        <v>62</v>
      </c>
      <c r="F33" s="37" t="s">
        <v>43</v>
      </c>
      <c r="G33" s="37" t="s">
        <v>192</v>
      </c>
      <c r="H33" s="37" t="s">
        <v>96</v>
      </c>
      <c r="I33" s="37" t="s">
        <v>192</v>
      </c>
      <c r="J33" s="37" t="s">
        <v>112</v>
      </c>
      <c r="K33" s="37" t="s">
        <v>75</v>
      </c>
      <c r="L33" s="37" t="s">
        <v>94</v>
      </c>
      <c r="M33" s="37" t="s">
        <v>40</v>
      </c>
      <c r="N33" s="37" t="s">
        <v>94</v>
      </c>
      <c r="O33" s="37" t="s">
        <v>94</v>
      </c>
      <c r="P33" s="37" t="s">
        <v>112</v>
      </c>
      <c r="Q33" s="37" t="s">
        <v>112</v>
      </c>
      <c r="R33" s="37" t="s">
        <v>50</v>
      </c>
      <c r="S33" s="37" t="s">
        <v>192</v>
      </c>
      <c r="T33" s="37" t="s">
        <v>64</v>
      </c>
      <c r="U33" s="37" t="s">
        <v>26</v>
      </c>
      <c r="V33" s="37" t="s">
        <v>50</v>
      </c>
      <c r="W33" s="37" t="s">
        <v>112</v>
      </c>
      <c r="X33" s="37" t="s">
        <v>113</v>
      </c>
      <c r="Y33" s="37" t="s">
        <v>66</v>
      </c>
      <c r="Z33" s="37" t="s">
        <v>35</v>
      </c>
      <c r="AA33" s="37" t="s">
        <v>79</v>
      </c>
      <c r="AB33" s="37" t="s">
        <v>64</v>
      </c>
      <c r="AC33" s="37" t="s">
        <v>50</v>
      </c>
      <c r="AD33" s="37" t="s">
        <v>74</v>
      </c>
      <c r="AE33" s="37" t="s">
        <v>92</v>
      </c>
      <c r="AF33" s="37" t="s">
        <v>95</v>
      </c>
      <c r="AG33" s="37" t="s">
        <v>93</v>
      </c>
      <c r="AH33" s="37" t="s">
        <v>71</v>
      </c>
      <c r="AI33" s="37" t="s">
        <v>96</v>
      </c>
      <c r="AJ33" s="37" t="s">
        <v>104</v>
      </c>
      <c r="AK33" s="37" t="s">
        <v>104</v>
      </c>
      <c r="AL33" s="37" t="s">
        <v>43</v>
      </c>
      <c r="AM33" s="37" t="s">
        <v>43</v>
      </c>
      <c r="AN33" s="37" t="s">
        <v>51</v>
      </c>
      <c r="AO33" s="37" t="s">
        <v>31</v>
      </c>
      <c r="AP33" s="37" t="s">
        <v>66</v>
      </c>
      <c r="AQ33" s="37" t="s">
        <v>8</v>
      </c>
      <c r="AR33" s="37" t="s">
        <v>71</v>
      </c>
      <c r="AS33" s="37" t="s">
        <v>8</v>
      </c>
      <c r="AT33" s="37" t="s">
        <v>71</v>
      </c>
      <c r="AU33" s="37" t="s">
        <v>51</v>
      </c>
      <c r="AV33" s="37" t="s">
        <v>79</v>
      </c>
      <c r="AW33" s="37" t="s">
        <v>83</v>
      </c>
      <c r="AX33" s="37" t="s">
        <v>83</v>
      </c>
      <c r="AY33" s="37" t="s">
        <v>37</v>
      </c>
      <c r="AZ33" s="37" t="s">
        <v>76</v>
      </c>
      <c r="BA33" s="37" t="s">
        <v>71</v>
      </c>
      <c r="BB33" s="37" t="s">
        <v>70</v>
      </c>
      <c r="BC33" s="37" t="s">
        <v>113</v>
      </c>
      <c r="BD33" s="37" t="s">
        <v>113</v>
      </c>
      <c r="BE33" s="37" t="s">
        <v>8</v>
      </c>
      <c r="BF33" s="37" t="s">
        <v>42</v>
      </c>
      <c r="BG33" s="37" t="s">
        <v>91</v>
      </c>
      <c r="BH33" s="37" t="s">
        <v>67</v>
      </c>
      <c r="BI33" s="37" t="s">
        <v>92</v>
      </c>
      <c r="BJ33" s="37" t="s">
        <v>70</v>
      </c>
      <c r="BK33" s="37" t="s">
        <v>28</v>
      </c>
      <c r="BL33" s="37" t="s">
        <v>40</v>
      </c>
      <c r="BM33" s="37" t="s">
        <v>79</v>
      </c>
      <c r="BN33" s="37" t="s">
        <v>51</v>
      </c>
      <c r="BO33" s="37" t="s">
        <v>78</v>
      </c>
      <c r="BP33" s="37" t="s">
        <v>45</v>
      </c>
      <c r="BQ33" s="37" t="s">
        <v>77</v>
      </c>
      <c r="BR33" s="37" t="s">
        <v>32</v>
      </c>
      <c r="BS33" s="37" t="s">
        <v>16</v>
      </c>
      <c r="BT33" s="37" t="s">
        <v>74</v>
      </c>
      <c r="BU33" s="37" t="s">
        <v>80</v>
      </c>
      <c r="BV33" s="37" t="s">
        <v>47</v>
      </c>
      <c r="BW33" s="37" t="s">
        <v>35</v>
      </c>
      <c r="BX33" s="37" t="s">
        <v>104</v>
      </c>
      <c r="BY33" s="37" t="s">
        <v>49</v>
      </c>
      <c r="BZ33" s="37" t="s">
        <v>78</v>
      </c>
      <c r="CA33" s="37" t="s">
        <v>84</v>
      </c>
      <c r="CB33" s="37" t="s">
        <v>84</v>
      </c>
      <c r="CC33" s="37" t="s">
        <v>113</v>
      </c>
      <c r="CD33" s="37" t="s">
        <v>47</v>
      </c>
      <c r="CE33" s="37" t="s">
        <v>77</v>
      </c>
      <c r="CF33" s="37" t="s">
        <v>8</v>
      </c>
      <c r="CG33" s="37" t="s">
        <v>192</v>
      </c>
      <c r="CH33" s="37" t="s">
        <v>45</v>
      </c>
      <c r="CI33" s="37" t="s">
        <v>44</v>
      </c>
      <c r="CJ33" s="37" t="s">
        <v>44</v>
      </c>
      <c r="CK33" s="37" t="s">
        <v>18</v>
      </c>
      <c r="CL33" s="37" t="s">
        <v>31</v>
      </c>
      <c r="CM33" s="37" t="s">
        <v>60</v>
      </c>
      <c r="CN33" s="37" t="s">
        <v>75</v>
      </c>
      <c r="CO33" s="37" t="s">
        <v>67</v>
      </c>
      <c r="CP33" s="37" t="s">
        <v>92</v>
      </c>
      <c r="CQ33" s="37" t="s">
        <v>52</v>
      </c>
      <c r="CR33" s="37" t="s">
        <v>82</v>
      </c>
      <c r="CS33" s="37" t="s">
        <v>82</v>
      </c>
      <c r="CT33" s="37" t="s">
        <v>112</v>
      </c>
      <c r="CU33" s="37" t="s">
        <v>93</v>
      </c>
      <c r="CV33" s="37" t="s">
        <v>37</v>
      </c>
      <c r="CW33" s="37" t="s">
        <v>24</v>
      </c>
      <c r="CX33" s="37" t="s">
        <v>60</v>
      </c>
      <c r="CY33" s="37" t="s">
        <v>45</v>
      </c>
      <c r="CZ33" s="37" t="s">
        <v>29</v>
      </c>
      <c r="DA33" s="37" t="s">
        <v>29</v>
      </c>
      <c r="DB33" s="37" t="s">
        <v>48</v>
      </c>
      <c r="DC33" s="37" t="s">
        <v>47</v>
      </c>
      <c r="DD33" s="37" t="s">
        <v>76</v>
      </c>
      <c r="DE33" s="37" t="s">
        <v>28</v>
      </c>
      <c r="DF33" s="37" t="s">
        <v>18</v>
      </c>
      <c r="DG33" s="37" t="s">
        <v>41</v>
      </c>
      <c r="DH33" s="37" t="s">
        <v>52</v>
      </c>
      <c r="DI33" s="37" t="s">
        <v>27</v>
      </c>
      <c r="DJ33" s="37" t="s">
        <v>27</v>
      </c>
      <c r="DK33" s="37" t="s">
        <v>189</v>
      </c>
      <c r="DL33" s="37" t="s">
        <v>41</v>
      </c>
      <c r="DM33" s="37" t="s">
        <v>32</v>
      </c>
      <c r="DN33" s="37" t="s">
        <v>67</v>
      </c>
      <c r="DO33" s="37" t="s">
        <v>91</v>
      </c>
      <c r="DP33" s="37" t="s">
        <v>32</v>
      </c>
      <c r="DQ33" s="37" t="s">
        <v>128</v>
      </c>
      <c r="DR33" s="37" t="s">
        <v>17</v>
      </c>
      <c r="DS33" s="37" t="s">
        <v>24</v>
      </c>
      <c r="DT33" s="37" t="s">
        <v>16</v>
      </c>
      <c r="DU33" s="37" t="s">
        <v>84</v>
      </c>
      <c r="DV33" s="37" t="s">
        <v>27</v>
      </c>
      <c r="DW33" s="37" t="s">
        <v>28</v>
      </c>
      <c r="DX33" s="37" t="s">
        <v>125</v>
      </c>
      <c r="DY33" s="37" t="s">
        <v>125</v>
      </c>
      <c r="DZ33" s="37" t="s">
        <v>17</v>
      </c>
      <c r="EA33" s="37" t="s">
        <v>16</v>
      </c>
      <c r="EB33" s="37" t="s">
        <v>18</v>
      </c>
      <c r="EC33" s="37" t="s">
        <v>31</v>
      </c>
      <c r="ED33" s="37" t="s">
        <v>24</v>
      </c>
      <c r="EE33" s="37" t="s">
        <v>118</v>
      </c>
      <c r="EF33" s="37" t="s">
        <v>118</v>
      </c>
      <c r="EG33" s="37" t="s">
        <v>118</v>
      </c>
      <c r="EH33" s="37" t="s">
        <v>23</v>
      </c>
      <c r="EI33" s="37" t="s">
        <v>118</v>
      </c>
      <c r="EJ33" s="37" t="s">
        <v>118</v>
      </c>
    </row>
    <row r="34" spans="1:140" x14ac:dyDescent="0.2">
      <c r="A34" s="35">
        <v>29</v>
      </c>
      <c r="B34" s="36" t="s">
        <v>82</v>
      </c>
      <c r="C34" s="37" t="s">
        <v>104</v>
      </c>
      <c r="D34" s="37" t="s">
        <v>104</v>
      </c>
      <c r="E34" s="37" t="s">
        <v>113</v>
      </c>
      <c r="F34" s="37" t="s">
        <v>92</v>
      </c>
      <c r="G34" s="37" t="s">
        <v>42</v>
      </c>
      <c r="H34" s="37" t="s">
        <v>97</v>
      </c>
      <c r="I34" s="37" t="s">
        <v>92</v>
      </c>
      <c r="J34" s="37" t="s">
        <v>74</v>
      </c>
      <c r="K34" s="37" t="s">
        <v>76</v>
      </c>
      <c r="L34" s="37" t="s">
        <v>67</v>
      </c>
      <c r="M34" s="37" t="s">
        <v>24</v>
      </c>
      <c r="N34" s="37" t="s">
        <v>67</v>
      </c>
      <c r="O34" s="37" t="s">
        <v>67</v>
      </c>
      <c r="P34" s="37" t="s">
        <v>74</v>
      </c>
      <c r="Q34" s="37" t="s">
        <v>74</v>
      </c>
      <c r="R34" s="37" t="s">
        <v>70</v>
      </c>
      <c r="S34" s="37" t="s">
        <v>91</v>
      </c>
      <c r="T34" s="37" t="s">
        <v>113</v>
      </c>
      <c r="U34" s="37" t="s">
        <v>91</v>
      </c>
      <c r="V34" s="37" t="s">
        <v>70</v>
      </c>
      <c r="W34" s="37" t="s">
        <v>48</v>
      </c>
      <c r="X34" s="37" t="s">
        <v>77</v>
      </c>
      <c r="Y34" s="37" t="s">
        <v>78</v>
      </c>
      <c r="Z34" s="37" t="s">
        <v>47</v>
      </c>
      <c r="AA34" s="37" t="s">
        <v>8</v>
      </c>
      <c r="AB34" s="37" t="s">
        <v>104</v>
      </c>
      <c r="AC34" s="37" t="s">
        <v>70</v>
      </c>
      <c r="AD34" s="37" t="s">
        <v>37</v>
      </c>
      <c r="AE34" s="37" t="s">
        <v>45</v>
      </c>
      <c r="AF34" s="37" t="s">
        <v>67</v>
      </c>
      <c r="AG34" s="37" t="s">
        <v>71</v>
      </c>
      <c r="AH34" s="37" t="s">
        <v>82</v>
      </c>
      <c r="AI34" s="37" t="s">
        <v>8</v>
      </c>
      <c r="AJ34" s="37" t="s">
        <v>80</v>
      </c>
      <c r="AK34" s="37" t="s">
        <v>80</v>
      </c>
      <c r="AL34" s="37" t="s">
        <v>92</v>
      </c>
      <c r="AM34" s="37" t="s">
        <v>92</v>
      </c>
      <c r="AN34" s="37" t="s">
        <v>118</v>
      </c>
      <c r="AO34" s="37" t="s">
        <v>125</v>
      </c>
      <c r="AP34" s="37" t="s">
        <v>49</v>
      </c>
      <c r="AQ34" s="37" t="s">
        <v>84</v>
      </c>
      <c r="AR34" s="37" t="s">
        <v>40</v>
      </c>
      <c r="AS34" s="37" t="s">
        <v>84</v>
      </c>
      <c r="AT34" s="37" t="s">
        <v>82</v>
      </c>
      <c r="AU34" s="37" t="s">
        <v>125</v>
      </c>
      <c r="AV34" s="37" t="s">
        <v>8</v>
      </c>
      <c r="AW34" s="37" t="s">
        <v>18</v>
      </c>
      <c r="AX34" s="37" t="s">
        <v>18</v>
      </c>
      <c r="AY34" s="37" t="s">
        <v>23</v>
      </c>
      <c r="AZ34" s="37" t="s">
        <v>51</v>
      </c>
      <c r="BA34" s="37" t="s">
        <v>82</v>
      </c>
      <c r="BB34" s="37" t="s">
        <v>60</v>
      </c>
      <c r="BC34" s="37" t="s">
        <v>77</v>
      </c>
      <c r="BD34" s="37" t="s">
        <v>76</v>
      </c>
      <c r="BE34" s="37" t="s">
        <v>83</v>
      </c>
      <c r="BF34" s="37" t="s">
        <v>45</v>
      </c>
      <c r="BG34" s="37" t="s">
        <v>44</v>
      </c>
      <c r="BH34" s="37" t="s">
        <v>44</v>
      </c>
      <c r="BI34" s="37" t="s">
        <v>45</v>
      </c>
      <c r="BJ34" s="37" t="s">
        <v>60</v>
      </c>
      <c r="BK34" s="37" t="s">
        <v>128</v>
      </c>
      <c r="BL34" s="37" t="s">
        <v>24</v>
      </c>
      <c r="BM34" s="37" t="s">
        <v>8</v>
      </c>
      <c r="BN34" s="37" t="s">
        <v>125</v>
      </c>
      <c r="BO34" s="37" t="s">
        <v>51</v>
      </c>
      <c r="BP34" s="37" t="s">
        <v>27</v>
      </c>
      <c r="BQ34" s="37" t="s">
        <v>31</v>
      </c>
      <c r="BR34" s="37" t="s">
        <v>128</v>
      </c>
      <c r="BS34" s="37" t="s">
        <v>160</v>
      </c>
      <c r="BT34" s="37" t="s">
        <v>40</v>
      </c>
      <c r="BU34" s="37" t="s">
        <v>31</v>
      </c>
      <c r="BV34" s="37" t="s">
        <v>189</v>
      </c>
      <c r="BW34" s="37" t="s">
        <v>47</v>
      </c>
      <c r="BX34" s="37" t="s">
        <v>80</v>
      </c>
      <c r="BY34" s="37" t="s">
        <v>52</v>
      </c>
      <c r="BZ34" s="37" t="s">
        <v>52</v>
      </c>
      <c r="CA34" s="37" t="s">
        <v>17</v>
      </c>
      <c r="CB34" s="37" t="s">
        <v>17</v>
      </c>
      <c r="CC34" s="37" t="s">
        <v>76</v>
      </c>
      <c r="CD34" s="37" t="s">
        <v>41</v>
      </c>
      <c r="CE34" s="37" t="s">
        <v>31</v>
      </c>
      <c r="CF34" s="37" t="s">
        <v>84</v>
      </c>
      <c r="CG34" s="37" t="s">
        <v>92</v>
      </c>
      <c r="CH34" s="37" t="s">
        <v>27</v>
      </c>
      <c r="CI34" s="37" t="s">
        <v>16</v>
      </c>
      <c r="CJ34" s="37" t="s">
        <v>29</v>
      </c>
      <c r="CK34" s="37" t="s">
        <v>160</v>
      </c>
      <c r="CL34" s="37" t="s">
        <v>128</v>
      </c>
      <c r="CM34" s="37" t="s">
        <v>28</v>
      </c>
      <c r="CN34" s="37" t="s">
        <v>76</v>
      </c>
      <c r="CO34" s="37" t="s">
        <v>44</v>
      </c>
      <c r="CP34" s="37" t="s">
        <v>45</v>
      </c>
      <c r="CQ34" s="37" t="s">
        <v>118</v>
      </c>
      <c r="CR34" s="37" t="s">
        <v>17</v>
      </c>
      <c r="CS34" s="37" t="s">
        <v>24</v>
      </c>
      <c r="CT34" s="37" t="s">
        <v>71</v>
      </c>
      <c r="CU34" s="37" t="s">
        <v>71</v>
      </c>
      <c r="CV34" s="37" t="s">
        <v>24</v>
      </c>
      <c r="CW34" s="37" t="s">
        <v>46</v>
      </c>
      <c r="CX34" s="37" t="s">
        <v>32</v>
      </c>
      <c r="CY34" s="37" t="s">
        <v>27</v>
      </c>
      <c r="CZ34" s="37" t="s">
        <v>108</v>
      </c>
      <c r="DA34" s="37" t="s">
        <v>108</v>
      </c>
      <c r="DB34" s="37" t="s">
        <v>37</v>
      </c>
      <c r="DC34" s="37" t="s">
        <v>41</v>
      </c>
      <c r="DD34" s="37" t="s">
        <v>51</v>
      </c>
      <c r="DE34" s="37" t="s">
        <v>108</v>
      </c>
      <c r="DF34" s="37" t="s">
        <v>160</v>
      </c>
      <c r="DG34" s="37" t="s">
        <v>118</v>
      </c>
      <c r="DH34" s="37" t="s">
        <v>118</v>
      </c>
      <c r="DI34" s="37" t="s">
        <v>108</v>
      </c>
      <c r="DJ34" s="37" t="s">
        <v>108</v>
      </c>
      <c r="DK34" s="37" t="s">
        <v>118</v>
      </c>
      <c r="DL34" s="37" t="s">
        <v>23</v>
      </c>
      <c r="DM34" s="37" t="s">
        <v>128</v>
      </c>
      <c r="DN34" s="37" t="s">
        <v>44</v>
      </c>
      <c r="DO34" s="37" t="s">
        <v>44</v>
      </c>
      <c r="DP34" s="37" t="s">
        <v>128</v>
      </c>
      <c r="DQ34" s="37" t="s">
        <v>151</v>
      </c>
      <c r="DR34" s="37" t="s">
        <v>132</v>
      </c>
      <c r="DS34" s="37" t="s">
        <v>132</v>
      </c>
      <c r="DT34" s="37" t="s">
        <v>108</v>
      </c>
      <c r="DU34" s="37" t="s">
        <v>17</v>
      </c>
      <c r="DV34" s="37" t="s">
        <v>108</v>
      </c>
      <c r="DW34" s="37" t="s">
        <v>108</v>
      </c>
      <c r="DX34" s="37" t="s">
        <v>145</v>
      </c>
      <c r="DY34" s="37" t="s">
        <v>145</v>
      </c>
      <c r="DZ34" s="37" t="s">
        <v>122</v>
      </c>
      <c r="EA34" s="37" t="s">
        <v>160</v>
      </c>
      <c r="EB34" s="37" t="s">
        <v>122</v>
      </c>
      <c r="EC34" s="37" t="s">
        <v>128</v>
      </c>
      <c r="ED34" s="37" t="s">
        <v>46</v>
      </c>
      <c r="EE34" s="37" t="s">
        <v>111</v>
      </c>
      <c r="EF34" s="37" t="s">
        <v>135</v>
      </c>
      <c r="EG34" s="37" t="s">
        <v>111</v>
      </c>
      <c r="EH34" s="37" t="s">
        <v>46</v>
      </c>
      <c r="EI34" s="37" t="s">
        <v>135</v>
      </c>
      <c r="EJ34" s="37" t="s">
        <v>135</v>
      </c>
    </row>
    <row r="35" spans="1:140" x14ac:dyDescent="0.2">
      <c r="A35" s="35">
        <v>30</v>
      </c>
      <c r="B35" s="36" t="s">
        <v>94</v>
      </c>
      <c r="C35" s="37" t="s">
        <v>22</v>
      </c>
      <c r="D35" s="37" t="s">
        <v>62</v>
      </c>
      <c r="E35" s="37" t="s">
        <v>30</v>
      </c>
      <c r="F35" s="37" t="s">
        <v>50</v>
      </c>
      <c r="G35" s="37" t="s">
        <v>50</v>
      </c>
      <c r="H35" s="37" t="s">
        <v>94</v>
      </c>
      <c r="I35" s="37" t="s">
        <v>50</v>
      </c>
      <c r="J35" s="37" t="s">
        <v>79</v>
      </c>
      <c r="K35" s="37" t="s">
        <v>57</v>
      </c>
      <c r="L35" s="37" t="s">
        <v>192</v>
      </c>
      <c r="M35" s="37" t="s">
        <v>84</v>
      </c>
      <c r="N35" s="37" t="s">
        <v>192</v>
      </c>
      <c r="O35" s="37" t="s">
        <v>192</v>
      </c>
      <c r="P35" s="37" t="s">
        <v>93</v>
      </c>
      <c r="Q35" s="37" t="s">
        <v>93</v>
      </c>
      <c r="R35" s="37" t="s">
        <v>64</v>
      </c>
      <c r="S35" s="37" t="s">
        <v>43</v>
      </c>
      <c r="T35" s="37" t="s">
        <v>114</v>
      </c>
      <c r="U35" s="37" t="s">
        <v>43</v>
      </c>
      <c r="V35" s="37" t="s">
        <v>62</v>
      </c>
      <c r="W35" s="37" t="s">
        <v>93</v>
      </c>
      <c r="X35" s="37" t="s">
        <v>75</v>
      </c>
      <c r="Y35" s="37" t="s">
        <v>35</v>
      </c>
      <c r="Z35" s="37" t="s">
        <v>112</v>
      </c>
      <c r="AA35" s="37" t="s">
        <v>96</v>
      </c>
      <c r="AB35" s="37" t="s">
        <v>22</v>
      </c>
      <c r="AC35" s="37" t="s">
        <v>64</v>
      </c>
      <c r="AD35" s="37" t="s">
        <v>71</v>
      </c>
      <c r="AE35" s="37" t="s">
        <v>104</v>
      </c>
      <c r="AF35" s="37" t="s">
        <v>26</v>
      </c>
      <c r="AG35" s="37" t="s">
        <v>96</v>
      </c>
      <c r="AH35" s="37" t="s">
        <v>8</v>
      </c>
      <c r="AI35" s="37" t="s">
        <v>94</v>
      </c>
      <c r="AJ35" s="37" t="s">
        <v>113</v>
      </c>
      <c r="AK35" s="37" t="s">
        <v>113</v>
      </c>
      <c r="AL35" s="37" t="s">
        <v>50</v>
      </c>
      <c r="AM35" s="37" t="s">
        <v>50</v>
      </c>
      <c r="AN35" s="37" t="s">
        <v>41</v>
      </c>
      <c r="AO35" s="37" t="s">
        <v>51</v>
      </c>
      <c r="AP35" s="37" t="s">
        <v>112</v>
      </c>
      <c r="AQ35" s="37" t="s">
        <v>67</v>
      </c>
      <c r="AR35" s="37" t="s">
        <v>8</v>
      </c>
      <c r="AS35" s="37" t="s">
        <v>97</v>
      </c>
      <c r="AT35" s="37" t="s">
        <v>8</v>
      </c>
      <c r="AU35" s="37" t="s">
        <v>189</v>
      </c>
      <c r="AV35" s="37" t="s">
        <v>94</v>
      </c>
      <c r="AW35" s="37" t="s">
        <v>44</v>
      </c>
      <c r="AX35" s="37" t="s">
        <v>44</v>
      </c>
      <c r="AY35" s="37" t="s">
        <v>82</v>
      </c>
      <c r="AZ35" s="37" t="s">
        <v>47</v>
      </c>
      <c r="BA35" s="37" t="s">
        <v>8</v>
      </c>
      <c r="BB35" s="37" t="s">
        <v>113</v>
      </c>
      <c r="BC35" s="37" t="s">
        <v>75</v>
      </c>
      <c r="BD35" s="37" t="s">
        <v>66</v>
      </c>
      <c r="BE35" s="37" t="s">
        <v>67</v>
      </c>
      <c r="BF35" s="37" t="s">
        <v>70</v>
      </c>
      <c r="BG35" s="37" t="s">
        <v>92</v>
      </c>
      <c r="BH35" s="37" t="s">
        <v>92</v>
      </c>
      <c r="BI35" s="37" t="s">
        <v>70</v>
      </c>
      <c r="BJ35" s="37" t="s">
        <v>104</v>
      </c>
      <c r="BK35" s="37" t="s">
        <v>31</v>
      </c>
      <c r="BL35" s="37" t="s">
        <v>84</v>
      </c>
      <c r="BM35" s="37" t="s">
        <v>95</v>
      </c>
      <c r="BN35" s="37" t="s">
        <v>52</v>
      </c>
      <c r="BO35" s="37" t="s">
        <v>47</v>
      </c>
      <c r="BP35" s="37" t="s">
        <v>80</v>
      </c>
      <c r="BQ35" s="37" t="s">
        <v>78</v>
      </c>
      <c r="BR35" s="37" t="s">
        <v>51</v>
      </c>
      <c r="BS35" s="37" t="s">
        <v>29</v>
      </c>
      <c r="BT35" s="37" t="s">
        <v>8</v>
      </c>
      <c r="BU35" s="37" t="s">
        <v>76</v>
      </c>
      <c r="BV35" s="37" t="s">
        <v>74</v>
      </c>
      <c r="BW35" s="37" t="s">
        <v>112</v>
      </c>
      <c r="BX35" s="37" t="s">
        <v>113</v>
      </c>
      <c r="BY35" s="37" t="s">
        <v>48</v>
      </c>
      <c r="BZ35" s="37" t="s">
        <v>47</v>
      </c>
      <c r="CA35" s="37" t="s">
        <v>85</v>
      </c>
      <c r="CB35" s="37" t="s">
        <v>83</v>
      </c>
      <c r="CC35" s="37" t="s">
        <v>66</v>
      </c>
      <c r="CD35" s="37" t="s">
        <v>71</v>
      </c>
      <c r="CE35" s="37" t="s">
        <v>76</v>
      </c>
      <c r="CF35" s="37" t="s">
        <v>67</v>
      </c>
      <c r="CG35" s="37" t="s">
        <v>50</v>
      </c>
      <c r="CH35" s="37" t="s">
        <v>60</v>
      </c>
      <c r="CI35" s="37" t="s">
        <v>45</v>
      </c>
      <c r="CJ35" s="37" t="s">
        <v>45</v>
      </c>
      <c r="CK35" s="37" t="s">
        <v>16</v>
      </c>
      <c r="CL35" s="37" t="s">
        <v>51</v>
      </c>
      <c r="CM35" s="37" t="s">
        <v>80</v>
      </c>
      <c r="CN35" s="37" t="s">
        <v>57</v>
      </c>
      <c r="CO35" s="37" t="s">
        <v>42</v>
      </c>
      <c r="CP35" s="37" t="s">
        <v>104</v>
      </c>
      <c r="CQ35" s="37" t="s">
        <v>37</v>
      </c>
      <c r="CR35" s="37" t="s">
        <v>83</v>
      </c>
      <c r="CS35" s="37" t="s">
        <v>84</v>
      </c>
      <c r="CT35" s="37" t="s">
        <v>79</v>
      </c>
      <c r="CU35" s="37" t="s">
        <v>79</v>
      </c>
      <c r="CV35" s="37" t="s">
        <v>82</v>
      </c>
      <c r="CW35" s="37" t="s">
        <v>17</v>
      </c>
      <c r="CX35" s="37" t="s">
        <v>77</v>
      </c>
      <c r="CY35" s="37" t="s">
        <v>60</v>
      </c>
      <c r="CZ35" s="37" t="s">
        <v>28</v>
      </c>
      <c r="DA35" s="37" t="s">
        <v>27</v>
      </c>
      <c r="DB35" s="37" t="s">
        <v>71</v>
      </c>
      <c r="DC35" s="37" t="s">
        <v>74</v>
      </c>
      <c r="DD35" s="37" t="s">
        <v>49</v>
      </c>
      <c r="DE35" s="37" t="s">
        <v>32</v>
      </c>
      <c r="DF35" s="37" t="s">
        <v>29</v>
      </c>
      <c r="DG35" s="37" t="s">
        <v>40</v>
      </c>
      <c r="DH35" s="37" t="s">
        <v>41</v>
      </c>
      <c r="DI35" s="37" t="s">
        <v>32</v>
      </c>
      <c r="DJ35" s="37" t="s">
        <v>28</v>
      </c>
      <c r="DK35" s="37" t="s">
        <v>37</v>
      </c>
      <c r="DL35" s="37" t="s">
        <v>40</v>
      </c>
      <c r="DM35" s="37" t="s">
        <v>31</v>
      </c>
      <c r="DN35" s="37" t="s">
        <v>91</v>
      </c>
      <c r="DO35" s="37" t="s">
        <v>92</v>
      </c>
      <c r="DP35" s="37" t="s">
        <v>31</v>
      </c>
      <c r="DQ35" s="37" t="s">
        <v>125</v>
      </c>
      <c r="DR35" s="37" t="s">
        <v>18</v>
      </c>
      <c r="DS35" s="37" t="s">
        <v>17</v>
      </c>
      <c r="DT35" s="37" t="s">
        <v>27</v>
      </c>
      <c r="DU35" s="37" t="s">
        <v>44</v>
      </c>
      <c r="DV35" s="37" t="s">
        <v>32</v>
      </c>
      <c r="DW35" s="37" t="s">
        <v>32</v>
      </c>
      <c r="DX35" s="37" t="s">
        <v>118</v>
      </c>
      <c r="DY35" s="37" t="s">
        <v>118</v>
      </c>
      <c r="DZ35" s="37" t="s">
        <v>16</v>
      </c>
      <c r="EA35" s="37" t="s">
        <v>27</v>
      </c>
      <c r="EB35" s="37" t="s">
        <v>16</v>
      </c>
      <c r="EC35" s="37" t="s">
        <v>51</v>
      </c>
      <c r="ED35" s="37" t="s">
        <v>17</v>
      </c>
      <c r="EE35" s="37" t="s">
        <v>118</v>
      </c>
      <c r="EF35" s="37" t="s">
        <v>23</v>
      </c>
      <c r="EG35" s="37" t="s">
        <v>23</v>
      </c>
      <c r="EH35" s="37" t="s">
        <v>24</v>
      </c>
      <c r="EI35" s="37" t="s">
        <v>24</v>
      </c>
      <c r="EJ35" s="37" t="s">
        <v>24</v>
      </c>
    </row>
    <row r="36" spans="1:140" x14ac:dyDescent="0.2">
      <c r="A36" s="35">
        <v>31</v>
      </c>
      <c r="B36" s="36" t="s">
        <v>71</v>
      </c>
      <c r="C36" s="37" t="s">
        <v>93</v>
      </c>
      <c r="D36" s="37" t="s">
        <v>93</v>
      </c>
      <c r="E36" s="37" t="s">
        <v>79</v>
      </c>
      <c r="F36" s="37" t="s">
        <v>112</v>
      </c>
      <c r="G36" s="37" t="s">
        <v>35</v>
      </c>
      <c r="H36" s="37" t="s">
        <v>113</v>
      </c>
      <c r="I36" s="37" t="s">
        <v>35</v>
      </c>
      <c r="J36" s="37" t="s">
        <v>92</v>
      </c>
      <c r="K36" s="37" t="s">
        <v>73</v>
      </c>
      <c r="L36" s="37" t="s">
        <v>75</v>
      </c>
      <c r="M36" s="37" t="s">
        <v>28</v>
      </c>
      <c r="N36" s="37" t="s">
        <v>66</v>
      </c>
      <c r="O36" s="37" t="s">
        <v>75</v>
      </c>
      <c r="P36" s="37" t="s">
        <v>92</v>
      </c>
      <c r="Q36" s="37" t="s">
        <v>92</v>
      </c>
      <c r="R36" s="37" t="s">
        <v>112</v>
      </c>
      <c r="S36" s="37" t="s">
        <v>57</v>
      </c>
      <c r="T36" s="37" t="s">
        <v>79</v>
      </c>
      <c r="U36" s="37" t="s">
        <v>66</v>
      </c>
      <c r="V36" s="37" t="s">
        <v>93</v>
      </c>
      <c r="W36" s="37" t="s">
        <v>92</v>
      </c>
      <c r="X36" s="37" t="s">
        <v>8</v>
      </c>
      <c r="Y36" s="37" t="s">
        <v>67</v>
      </c>
      <c r="Z36" s="37" t="s">
        <v>42</v>
      </c>
      <c r="AA36" s="37" t="s">
        <v>104</v>
      </c>
      <c r="AB36" s="37" t="s">
        <v>79</v>
      </c>
      <c r="AC36" s="37" t="s">
        <v>112</v>
      </c>
      <c r="AD36" s="37" t="s">
        <v>45</v>
      </c>
      <c r="AE36" s="37" t="s">
        <v>74</v>
      </c>
      <c r="AF36" s="37" t="s">
        <v>113</v>
      </c>
      <c r="AG36" s="37" t="s">
        <v>104</v>
      </c>
      <c r="AH36" s="37" t="s">
        <v>80</v>
      </c>
      <c r="AI36" s="37" t="s">
        <v>113</v>
      </c>
      <c r="AJ36" s="37" t="s">
        <v>71</v>
      </c>
      <c r="AK36" s="37" t="s">
        <v>71</v>
      </c>
      <c r="AL36" s="37" t="s">
        <v>112</v>
      </c>
      <c r="AM36" s="37" t="s">
        <v>112</v>
      </c>
      <c r="AN36" s="37" t="s">
        <v>16</v>
      </c>
      <c r="AO36" s="37" t="s">
        <v>17</v>
      </c>
      <c r="AP36" s="37" t="s">
        <v>67</v>
      </c>
      <c r="AQ36" s="37" t="s">
        <v>80</v>
      </c>
      <c r="AR36" s="37" t="s">
        <v>60</v>
      </c>
      <c r="AS36" s="37" t="s">
        <v>80</v>
      </c>
      <c r="AT36" s="37" t="s">
        <v>60</v>
      </c>
      <c r="AU36" s="37" t="s">
        <v>18</v>
      </c>
      <c r="AV36" s="37" t="s">
        <v>113</v>
      </c>
      <c r="AW36" s="37" t="s">
        <v>51</v>
      </c>
      <c r="AX36" s="37" t="s">
        <v>31</v>
      </c>
      <c r="AY36" s="37" t="s">
        <v>27</v>
      </c>
      <c r="AZ36" s="37" t="s">
        <v>85</v>
      </c>
      <c r="BA36" s="37" t="s">
        <v>60</v>
      </c>
      <c r="BB36" s="37" t="s">
        <v>71</v>
      </c>
      <c r="BC36" s="37" t="s">
        <v>8</v>
      </c>
      <c r="BD36" s="37" t="s">
        <v>8</v>
      </c>
      <c r="BE36" s="37" t="s">
        <v>77</v>
      </c>
      <c r="BF36" s="37" t="s">
        <v>47</v>
      </c>
      <c r="BG36" s="37" t="s">
        <v>47</v>
      </c>
      <c r="BH36" s="37" t="s">
        <v>78</v>
      </c>
      <c r="BI36" s="37" t="s">
        <v>47</v>
      </c>
      <c r="BJ36" s="37" t="s">
        <v>74</v>
      </c>
      <c r="BK36" s="37" t="s">
        <v>24</v>
      </c>
      <c r="BL36" s="37" t="s">
        <v>28</v>
      </c>
      <c r="BM36" s="37" t="s">
        <v>104</v>
      </c>
      <c r="BN36" s="37" t="s">
        <v>18</v>
      </c>
      <c r="BO36" s="37" t="s">
        <v>44</v>
      </c>
      <c r="BP36" s="37" t="s">
        <v>37</v>
      </c>
      <c r="BQ36" s="37" t="s">
        <v>84</v>
      </c>
      <c r="BR36" s="37" t="s">
        <v>17</v>
      </c>
      <c r="BS36" s="37" t="s">
        <v>125</v>
      </c>
      <c r="BT36" s="37" t="s">
        <v>45</v>
      </c>
      <c r="BU36" s="37" t="s">
        <v>84</v>
      </c>
      <c r="BV36" s="37" t="s">
        <v>44</v>
      </c>
      <c r="BW36" s="37" t="s">
        <v>91</v>
      </c>
      <c r="BX36" s="37" t="s">
        <v>8</v>
      </c>
      <c r="BY36" s="37" t="s">
        <v>44</v>
      </c>
      <c r="BZ36" s="37" t="s">
        <v>44</v>
      </c>
      <c r="CA36" s="37" t="s">
        <v>31</v>
      </c>
      <c r="CB36" s="37" t="s">
        <v>32</v>
      </c>
      <c r="CC36" s="37" t="s">
        <v>97</v>
      </c>
      <c r="CD36" s="37" t="s">
        <v>45</v>
      </c>
      <c r="CE36" s="37" t="s">
        <v>84</v>
      </c>
      <c r="CF36" s="37" t="s">
        <v>77</v>
      </c>
      <c r="CG36" s="37" t="s">
        <v>35</v>
      </c>
      <c r="CH36" s="37" t="s">
        <v>41</v>
      </c>
      <c r="CI36" s="37" t="s">
        <v>51</v>
      </c>
      <c r="CJ36" s="37" t="s">
        <v>52</v>
      </c>
      <c r="CK36" s="37" t="s">
        <v>125</v>
      </c>
      <c r="CL36" s="37" t="s">
        <v>17</v>
      </c>
      <c r="CM36" s="37" t="s">
        <v>40</v>
      </c>
      <c r="CN36" s="37" t="s">
        <v>67</v>
      </c>
      <c r="CO36" s="37" t="s">
        <v>78</v>
      </c>
      <c r="CP36" s="37" t="s">
        <v>48</v>
      </c>
      <c r="CQ36" s="37" t="s">
        <v>16</v>
      </c>
      <c r="CR36" s="37" t="s">
        <v>32</v>
      </c>
      <c r="CS36" s="37" t="s">
        <v>32</v>
      </c>
      <c r="CT36" s="37" t="s">
        <v>70</v>
      </c>
      <c r="CU36" s="37" t="s">
        <v>70</v>
      </c>
      <c r="CV36" s="37" t="s">
        <v>27</v>
      </c>
      <c r="CW36" s="37" t="s">
        <v>108</v>
      </c>
      <c r="CX36" s="37" t="s">
        <v>40</v>
      </c>
      <c r="CY36" s="37" t="s">
        <v>41</v>
      </c>
      <c r="CZ36" s="37" t="s">
        <v>118</v>
      </c>
      <c r="DA36" s="37" t="s">
        <v>118</v>
      </c>
      <c r="DB36" s="37" t="s">
        <v>45</v>
      </c>
      <c r="DC36" s="37" t="s">
        <v>44</v>
      </c>
      <c r="DD36" s="37" t="s">
        <v>83</v>
      </c>
      <c r="DE36" s="37" t="s">
        <v>24</v>
      </c>
      <c r="DF36" s="37" t="s">
        <v>125</v>
      </c>
      <c r="DG36" s="37" t="s">
        <v>29</v>
      </c>
      <c r="DH36" s="37" t="s">
        <v>16</v>
      </c>
      <c r="DI36" s="37" t="s">
        <v>23</v>
      </c>
      <c r="DJ36" s="37" t="s">
        <v>118</v>
      </c>
      <c r="DK36" s="37" t="s">
        <v>29</v>
      </c>
      <c r="DL36" s="37" t="s">
        <v>27</v>
      </c>
      <c r="DM36" s="37" t="s">
        <v>24</v>
      </c>
      <c r="DN36" s="37" t="s">
        <v>76</v>
      </c>
      <c r="DO36" s="37" t="s">
        <v>49</v>
      </c>
      <c r="DP36" s="37" t="s">
        <v>24</v>
      </c>
      <c r="DQ36" s="37" t="s">
        <v>132</v>
      </c>
      <c r="DR36" s="37" t="s">
        <v>128</v>
      </c>
      <c r="DS36" s="37" t="s">
        <v>128</v>
      </c>
      <c r="DT36" s="37" t="s">
        <v>118</v>
      </c>
      <c r="DU36" s="37" t="s">
        <v>31</v>
      </c>
      <c r="DV36" s="37" t="s">
        <v>23</v>
      </c>
      <c r="DW36" s="37" t="s">
        <v>23</v>
      </c>
      <c r="DX36" s="37" t="s">
        <v>160</v>
      </c>
      <c r="DY36" s="37" t="s">
        <v>122</v>
      </c>
      <c r="DZ36" s="37" t="s">
        <v>128</v>
      </c>
      <c r="EA36" s="37" t="s">
        <v>118</v>
      </c>
      <c r="EB36" s="37" t="s">
        <v>125</v>
      </c>
      <c r="EC36" s="37" t="s">
        <v>17</v>
      </c>
      <c r="ED36" s="37" t="s">
        <v>108</v>
      </c>
      <c r="EE36" s="37" t="s">
        <v>160</v>
      </c>
      <c r="EF36" s="37" t="s">
        <v>108</v>
      </c>
      <c r="EG36" s="37" t="s">
        <v>160</v>
      </c>
      <c r="EH36" s="37" t="s">
        <v>108</v>
      </c>
      <c r="EI36" s="37" t="s">
        <v>108</v>
      </c>
      <c r="EJ36" s="37" t="s">
        <v>108</v>
      </c>
    </row>
    <row r="37" spans="1:140" x14ac:dyDescent="0.2">
      <c r="A37" s="35">
        <v>31</v>
      </c>
      <c r="B37" s="36" t="s">
        <v>73</v>
      </c>
      <c r="C37" s="37" t="s">
        <v>79</v>
      </c>
      <c r="D37" s="37" t="s">
        <v>93</v>
      </c>
      <c r="E37" s="37" t="s">
        <v>96</v>
      </c>
      <c r="F37" s="37" t="s">
        <v>112</v>
      </c>
      <c r="G37" s="37" t="s">
        <v>35</v>
      </c>
      <c r="H37" s="37" t="s">
        <v>113</v>
      </c>
      <c r="I37" s="37" t="s">
        <v>112</v>
      </c>
      <c r="J37" s="37" t="s">
        <v>70</v>
      </c>
      <c r="K37" s="37" t="s">
        <v>67</v>
      </c>
      <c r="L37" s="37" t="s">
        <v>75</v>
      </c>
      <c r="M37" s="37" t="s">
        <v>32</v>
      </c>
      <c r="N37" s="37" t="s">
        <v>66</v>
      </c>
      <c r="O37" s="37" t="s">
        <v>66</v>
      </c>
      <c r="P37" s="37" t="s">
        <v>92</v>
      </c>
      <c r="Q37" s="37" t="s">
        <v>92</v>
      </c>
      <c r="R37" s="37" t="s">
        <v>93</v>
      </c>
      <c r="S37" s="37" t="s">
        <v>35</v>
      </c>
      <c r="T37" s="37" t="s">
        <v>79</v>
      </c>
      <c r="U37" s="37" t="s">
        <v>57</v>
      </c>
      <c r="V37" s="37" t="s">
        <v>93</v>
      </c>
      <c r="W37" s="37" t="s">
        <v>92</v>
      </c>
      <c r="X37" s="37" t="s">
        <v>8</v>
      </c>
      <c r="Y37" s="37" t="s">
        <v>67</v>
      </c>
      <c r="Z37" s="37" t="s">
        <v>92</v>
      </c>
      <c r="AA37" s="37" t="s">
        <v>104</v>
      </c>
      <c r="AB37" s="37" t="s">
        <v>79</v>
      </c>
      <c r="AC37" s="37" t="s">
        <v>112</v>
      </c>
      <c r="AD37" s="37" t="s">
        <v>45</v>
      </c>
      <c r="AE37" s="37" t="s">
        <v>74</v>
      </c>
      <c r="AF37" s="37" t="s">
        <v>75</v>
      </c>
      <c r="AG37" s="37" t="s">
        <v>104</v>
      </c>
      <c r="AH37" s="37" t="s">
        <v>80</v>
      </c>
      <c r="AI37" s="37" t="s">
        <v>113</v>
      </c>
      <c r="AJ37" s="37" t="s">
        <v>71</v>
      </c>
      <c r="AK37" s="37" t="s">
        <v>73</v>
      </c>
      <c r="AL37" s="37" t="s">
        <v>112</v>
      </c>
      <c r="AM37" s="37" t="s">
        <v>112</v>
      </c>
      <c r="AN37" s="37" t="s">
        <v>16</v>
      </c>
      <c r="AO37" s="37" t="s">
        <v>18</v>
      </c>
      <c r="AP37" s="37" t="s">
        <v>91</v>
      </c>
      <c r="AQ37" s="37" t="s">
        <v>77</v>
      </c>
      <c r="AR37" s="37" t="s">
        <v>60</v>
      </c>
      <c r="AS37" s="37" t="s">
        <v>80</v>
      </c>
      <c r="AT37" s="37" t="s">
        <v>80</v>
      </c>
      <c r="AU37" s="37" t="s">
        <v>16</v>
      </c>
      <c r="AV37" s="37" t="s">
        <v>113</v>
      </c>
      <c r="AW37" s="37" t="s">
        <v>51</v>
      </c>
      <c r="AX37" s="37" t="s">
        <v>51</v>
      </c>
      <c r="AY37" s="37" t="s">
        <v>27</v>
      </c>
      <c r="AZ37" s="37" t="s">
        <v>44</v>
      </c>
      <c r="BA37" s="37" t="s">
        <v>60</v>
      </c>
      <c r="BB37" s="37" t="s">
        <v>71</v>
      </c>
      <c r="BC37" s="37" t="s">
        <v>8</v>
      </c>
      <c r="BD37" s="37" t="s">
        <v>97</v>
      </c>
      <c r="BE37" s="37" t="s">
        <v>76</v>
      </c>
      <c r="BF37" s="37" t="s">
        <v>47</v>
      </c>
      <c r="BG37" s="37" t="s">
        <v>47</v>
      </c>
      <c r="BH37" s="37" t="s">
        <v>49</v>
      </c>
      <c r="BI37" s="37" t="s">
        <v>48</v>
      </c>
      <c r="BJ37" s="37" t="s">
        <v>71</v>
      </c>
      <c r="BK37" s="37" t="s">
        <v>24</v>
      </c>
      <c r="BL37" s="37" t="s">
        <v>28</v>
      </c>
      <c r="BM37" s="37" t="s">
        <v>113</v>
      </c>
      <c r="BN37" s="37" t="s">
        <v>18</v>
      </c>
      <c r="BO37" s="37" t="s">
        <v>44</v>
      </c>
      <c r="BP37" s="37" t="s">
        <v>37</v>
      </c>
      <c r="BQ37" s="37" t="s">
        <v>83</v>
      </c>
      <c r="BR37" s="37" t="s">
        <v>17</v>
      </c>
      <c r="BS37" s="37" t="s">
        <v>118</v>
      </c>
      <c r="BT37" s="37" t="s">
        <v>60</v>
      </c>
      <c r="BU37" s="37" t="s">
        <v>84</v>
      </c>
      <c r="BV37" s="37" t="s">
        <v>44</v>
      </c>
      <c r="BW37" s="37" t="s">
        <v>42</v>
      </c>
      <c r="BX37" s="37" t="s">
        <v>8</v>
      </c>
      <c r="BY37" s="37" t="s">
        <v>44</v>
      </c>
      <c r="BZ37" s="37" t="s">
        <v>44</v>
      </c>
      <c r="CA37" s="37" t="s">
        <v>31</v>
      </c>
      <c r="CB37" s="37" t="s">
        <v>31</v>
      </c>
      <c r="CC37" s="37" t="s">
        <v>67</v>
      </c>
      <c r="CD37" s="37" t="s">
        <v>45</v>
      </c>
      <c r="CE37" s="37" t="s">
        <v>84</v>
      </c>
      <c r="CF37" s="37" t="s">
        <v>77</v>
      </c>
      <c r="CG37" s="37" t="s">
        <v>35</v>
      </c>
      <c r="CH37" s="37" t="s">
        <v>41</v>
      </c>
      <c r="CI37" s="37" t="s">
        <v>52</v>
      </c>
      <c r="CJ37" s="37" t="s">
        <v>189</v>
      </c>
      <c r="CK37" s="37" t="s">
        <v>125</v>
      </c>
      <c r="CL37" s="37" t="s">
        <v>17</v>
      </c>
      <c r="CM37" s="37" t="s">
        <v>40</v>
      </c>
      <c r="CN37" s="37" t="s">
        <v>67</v>
      </c>
      <c r="CO37" s="37" t="s">
        <v>78</v>
      </c>
      <c r="CP37" s="37" t="s">
        <v>74</v>
      </c>
      <c r="CQ37" s="37" t="s">
        <v>29</v>
      </c>
      <c r="CR37" s="37" t="s">
        <v>32</v>
      </c>
      <c r="CS37" s="37" t="s">
        <v>32</v>
      </c>
      <c r="CT37" s="37" t="s">
        <v>70</v>
      </c>
      <c r="CU37" s="37" t="s">
        <v>104</v>
      </c>
      <c r="CV37" s="37" t="s">
        <v>28</v>
      </c>
      <c r="CW37" s="37" t="s">
        <v>108</v>
      </c>
      <c r="CX37" s="37" t="s">
        <v>82</v>
      </c>
      <c r="CY37" s="37" t="s">
        <v>37</v>
      </c>
      <c r="CZ37" s="37" t="s">
        <v>118</v>
      </c>
      <c r="DA37" s="37" t="s">
        <v>118</v>
      </c>
      <c r="DB37" s="37" t="s">
        <v>45</v>
      </c>
      <c r="DC37" s="37" t="s">
        <v>45</v>
      </c>
      <c r="DD37" s="37" t="s">
        <v>85</v>
      </c>
      <c r="DE37" s="37" t="s">
        <v>24</v>
      </c>
      <c r="DF37" s="37" t="s">
        <v>125</v>
      </c>
      <c r="DG37" s="37" t="s">
        <v>27</v>
      </c>
      <c r="DH37" s="37" t="s">
        <v>16</v>
      </c>
      <c r="DI37" s="37" t="s">
        <v>23</v>
      </c>
      <c r="DJ37" s="37" t="s">
        <v>23</v>
      </c>
      <c r="DK37" s="37" t="s">
        <v>29</v>
      </c>
      <c r="DL37" s="37" t="s">
        <v>27</v>
      </c>
      <c r="DM37" s="37" t="s">
        <v>24</v>
      </c>
      <c r="DN37" s="37" t="s">
        <v>78</v>
      </c>
      <c r="DO37" s="37" t="s">
        <v>47</v>
      </c>
      <c r="DP37" s="37" t="s">
        <v>17</v>
      </c>
      <c r="DQ37" s="37" t="s">
        <v>122</v>
      </c>
      <c r="DR37" s="37" t="s">
        <v>128</v>
      </c>
      <c r="DS37" s="37" t="s">
        <v>128</v>
      </c>
      <c r="DT37" s="37" t="s">
        <v>118</v>
      </c>
      <c r="DU37" s="37" t="s">
        <v>31</v>
      </c>
      <c r="DV37" s="37" t="s">
        <v>24</v>
      </c>
      <c r="DW37" s="37" t="s">
        <v>24</v>
      </c>
      <c r="DX37" s="37" t="s">
        <v>160</v>
      </c>
      <c r="DY37" s="37" t="s">
        <v>160</v>
      </c>
      <c r="DZ37" s="37" t="s">
        <v>125</v>
      </c>
      <c r="EA37" s="37" t="s">
        <v>118</v>
      </c>
      <c r="EB37" s="37" t="s">
        <v>125</v>
      </c>
      <c r="EC37" s="37" t="s">
        <v>17</v>
      </c>
      <c r="ED37" s="37" t="s">
        <v>128</v>
      </c>
      <c r="EE37" s="37" t="s">
        <v>160</v>
      </c>
      <c r="EF37" s="37" t="s">
        <v>108</v>
      </c>
      <c r="EG37" s="37" t="s">
        <v>108</v>
      </c>
      <c r="EH37" s="37" t="s">
        <v>108</v>
      </c>
      <c r="EI37" s="37" t="s">
        <v>108</v>
      </c>
      <c r="EJ37" s="37" t="s">
        <v>108</v>
      </c>
    </row>
    <row r="38" spans="1:140" x14ac:dyDescent="0.2">
      <c r="A38" s="35">
        <v>32</v>
      </c>
      <c r="B38" s="36" t="s">
        <v>98</v>
      </c>
      <c r="C38" s="37" t="s">
        <v>61</v>
      </c>
      <c r="D38" s="37" t="s">
        <v>20</v>
      </c>
      <c r="E38" s="37" t="s">
        <v>10</v>
      </c>
      <c r="F38" s="37" t="s">
        <v>20</v>
      </c>
      <c r="G38" s="37" t="s">
        <v>30</v>
      </c>
      <c r="H38" s="37" t="s">
        <v>50</v>
      </c>
      <c r="I38" s="37" t="s">
        <v>98</v>
      </c>
      <c r="J38" s="37" t="s">
        <v>192</v>
      </c>
      <c r="K38" s="37" t="s">
        <v>79</v>
      </c>
      <c r="L38" s="37" t="s">
        <v>64</v>
      </c>
      <c r="M38" s="37" t="s">
        <v>45</v>
      </c>
      <c r="N38" s="37" t="s">
        <v>22</v>
      </c>
      <c r="O38" s="37" t="s">
        <v>62</v>
      </c>
      <c r="P38" s="37" t="s">
        <v>26</v>
      </c>
      <c r="Q38" s="37" t="s">
        <v>26</v>
      </c>
      <c r="R38" s="37" t="s">
        <v>20</v>
      </c>
      <c r="S38" s="37" t="s">
        <v>114</v>
      </c>
      <c r="T38" s="37" t="s">
        <v>65</v>
      </c>
      <c r="U38" s="37" t="s">
        <v>22</v>
      </c>
      <c r="V38" s="37" t="s">
        <v>20</v>
      </c>
      <c r="W38" s="37" t="s">
        <v>94</v>
      </c>
      <c r="X38" s="37" t="s">
        <v>93</v>
      </c>
      <c r="Y38" s="37" t="s">
        <v>96</v>
      </c>
      <c r="Z38" s="37" t="s">
        <v>94</v>
      </c>
      <c r="AA38" s="37" t="s">
        <v>43</v>
      </c>
      <c r="AB38" s="37" t="s">
        <v>61</v>
      </c>
      <c r="AC38" s="37" t="s">
        <v>20</v>
      </c>
      <c r="AD38" s="37" t="s">
        <v>91</v>
      </c>
      <c r="AE38" s="37" t="s">
        <v>57</v>
      </c>
      <c r="AF38" s="37" t="s">
        <v>64</v>
      </c>
      <c r="AG38" s="37" t="s">
        <v>43</v>
      </c>
      <c r="AH38" s="37" t="s">
        <v>92</v>
      </c>
      <c r="AI38" s="37" t="s">
        <v>50</v>
      </c>
      <c r="AJ38" s="37" t="s">
        <v>112</v>
      </c>
      <c r="AK38" s="37" t="s">
        <v>112</v>
      </c>
      <c r="AL38" s="37" t="s">
        <v>98</v>
      </c>
      <c r="AM38" s="37" t="s">
        <v>98</v>
      </c>
      <c r="AN38" s="37" t="s">
        <v>84</v>
      </c>
      <c r="AO38" s="37" t="s">
        <v>82</v>
      </c>
      <c r="AP38" s="37" t="s">
        <v>96</v>
      </c>
      <c r="AQ38" s="37" t="s">
        <v>70</v>
      </c>
      <c r="AR38" s="37" t="s">
        <v>42</v>
      </c>
      <c r="AS38" s="37" t="s">
        <v>39</v>
      </c>
      <c r="AT38" s="37" t="s">
        <v>92</v>
      </c>
      <c r="AU38" s="37" t="s">
        <v>84</v>
      </c>
      <c r="AV38" s="37" t="s">
        <v>50</v>
      </c>
      <c r="AW38" s="37" t="s">
        <v>80</v>
      </c>
      <c r="AX38" s="37" t="s">
        <v>80</v>
      </c>
      <c r="AY38" s="37" t="s">
        <v>44</v>
      </c>
      <c r="AZ38" s="37" t="s">
        <v>8</v>
      </c>
      <c r="BA38" s="37" t="s">
        <v>92</v>
      </c>
      <c r="BB38" s="37" t="s">
        <v>35</v>
      </c>
      <c r="BC38" s="37" t="s">
        <v>112</v>
      </c>
      <c r="BD38" s="37" t="s">
        <v>93</v>
      </c>
      <c r="BE38" s="37" t="s">
        <v>104</v>
      </c>
      <c r="BF38" s="37" t="s">
        <v>75</v>
      </c>
      <c r="BG38" s="37" t="s">
        <v>75</v>
      </c>
      <c r="BH38" s="37" t="s">
        <v>113</v>
      </c>
      <c r="BI38" s="37" t="s">
        <v>66</v>
      </c>
      <c r="BJ38" s="37" t="s">
        <v>35</v>
      </c>
      <c r="BK38" s="37" t="s">
        <v>41</v>
      </c>
      <c r="BL38" s="37" t="s">
        <v>44</v>
      </c>
      <c r="BM38" s="37" t="s">
        <v>73</v>
      </c>
      <c r="BN38" s="37" t="s">
        <v>84</v>
      </c>
      <c r="BO38" s="37" t="s">
        <v>8</v>
      </c>
      <c r="BP38" s="37" t="s">
        <v>49</v>
      </c>
      <c r="BQ38" s="37" t="s">
        <v>71</v>
      </c>
      <c r="BR38" s="37" t="s">
        <v>37</v>
      </c>
      <c r="BS38" s="37" t="s">
        <v>31</v>
      </c>
      <c r="BT38" s="37" t="s">
        <v>91</v>
      </c>
      <c r="BU38" s="37" t="s">
        <v>74</v>
      </c>
      <c r="BV38" s="37" t="s">
        <v>67</v>
      </c>
      <c r="BW38" s="37" t="s">
        <v>94</v>
      </c>
      <c r="BX38" s="37" t="s">
        <v>112</v>
      </c>
      <c r="BY38" s="37" t="s">
        <v>97</v>
      </c>
      <c r="BZ38" s="37" t="s">
        <v>8</v>
      </c>
      <c r="CA38" s="37" t="s">
        <v>60</v>
      </c>
      <c r="CB38" s="37" t="s">
        <v>45</v>
      </c>
      <c r="CC38" s="37" t="s">
        <v>79</v>
      </c>
      <c r="CD38" s="37" t="s">
        <v>67</v>
      </c>
      <c r="CE38" s="37" t="s">
        <v>71</v>
      </c>
      <c r="CF38" s="37" t="s">
        <v>70</v>
      </c>
      <c r="CG38" s="37" t="s">
        <v>30</v>
      </c>
      <c r="CH38" s="37" t="s">
        <v>78</v>
      </c>
      <c r="CI38" s="37" t="s">
        <v>77</v>
      </c>
      <c r="CJ38" s="37" t="s">
        <v>76</v>
      </c>
      <c r="CK38" s="37" t="s">
        <v>32</v>
      </c>
      <c r="CL38" s="37" t="s">
        <v>40</v>
      </c>
      <c r="CM38" s="37" t="s">
        <v>47</v>
      </c>
      <c r="CN38" s="37" t="s">
        <v>79</v>
      </c>
      <c r="CO38" s="37" t="s">
        <v>113</v>
      </c>
      <c r="CP38" s="37" t="s">
        <v>66</v>
      </c>
      <c r="CQ38" s="37" t="s">
        <v>83</v>
      </c>
      <c r="CR38" s="37" t="s">
        <v>45</v>
      </c>
      <c r="CS38" s="37" t="s">
        <v>45</v>
      </c>
      <c r="CT38" s="37" t="s">
        <v>192</v>
      </c>
      <c r="CU38" s="37" t="s">
        <v>192</v>
      </c>
      <c r="CV38" s="37" t="s">
        <v>44</v>
      </c>
      <c r="CW38" s="37" t="s">
        <v>29</v>
      </c>
      <c r="CX38" s="37" t="s">
        <v>47</v>
      </c>
      <c r="CY38" s="37" t="s">
        <v>78</v>
      </c>
      <c r="CZ38" s="37" t="s">
        <v>51</v>
      </c>
      <c r="DA38" s="37" t="s">
        <v>51</v>
      </c>
      <c r="DB38" s="37" t="s">
        <v>67</v>
      </c>
      <c r="DC38" s="37" t="s">
        <v>67</v>
      </c>
      <c r="DD38" s="37" t="s">
        <v>8</v>
      </c>
      <c r="DE38" s="37" t="s">
        <v>189</v>
      </c>
      <c r="DF38" s="37" t="s">
        <v>31</v>
      </c>
      <c r="DG38" s="37" t="s">
        <v>44</v>
      </c>
      <c r="DH38" s="37" t="s">
        <v>83</v>
      </c>
      <c r="DI38" s="37" t="s">
        <v>52</v>
      </c>
      <c r="DJ38" s="37" t="s">
        <v>51</v>
      </c>
      <c r="DK38" s="37" t="s">
        <v>85</v>
      </c>
      <c r="DL38" s="37" t="s">
        <v>44</v>
      </c>
      <c r="DM38" s="37" t="s">
        <v>41</v>
      </c>
      <c r="DN38" s="37" t="s">
        <v>113</v>
      </c>
      <c r="DO38" s="37" t="s">
        <v>113</v>
      </c>
      <c r="DP38" s="37" t="s">
        <v>37</v>
      </c>
      <c r="DQ38" s="37" t="s">
        <v>24</v>
      </c>
      <c r="DR38" s="37" t="s">
        <v>28</v>
      </c>
      <c r="DS38" s="37" t="s">
        <v>27</v>
      </c>
      <c r="DT38" s="37" t="s">
        <v>51</v>
      </c>
      <c r="DU38" s="37" t="s">
        <v>60</v>
      </c>
      <c r="DV38" s="37" t="s">
        <v>52</v>
      </c>
      <c r="DW38" s="37" t="s">
        <v>189</v>
      </c>
      <c r="DX38" s="37" t="s">
        <v>17</v>
      </c>
      <c r="DY38" s="37" t="s">
        <v>17</v>
      </c>
      <c r="DZ38" s="37" t="s">
        <v>32</v>
      </c>
      <c r="EA38" s="37" t="s">
        <v>31</v>
      </c>
      <c r="EB38" s="37" t="s">
        <v>32</v>
      </c>
      <c r="EC38" s="37" t="s">
        <v>40</v>
      </c>
      <c r="ED38" s="37" t="s">
        <v>29</v>
      </c>
      <c r="EE38" s="37" t="s">
        <v>17</v>
      </c>
      <c r="EF38" s="37" t="s">
        <v>18</v>
      </c>
      <c r="EG38" s="37" t="s">
        <v>18</v>
      </c>
      <c r="EH38" s="37" t="s">
        <v>16</v>
      </c>
      <c r="EI38" s="37" t="s">
        <v>16</v>
      </c>
      <c r="EJ38" s="37" t="s">
        <v>18</v>
      </c>
    </row>
    <row r="39" spans="1:140" x14ac:dyDescent="0.2">
      <c r="A39" s="35">
        <v>32</v>
      </c>
      <c r="B39" s="36" t="s">
        <v>100</v>
      </c>
      <c r="C39" s="37" t="s">
        <v>61</v>
      </c>
      <c r="D39" s="37" t="s">
        <v>61</v>
      </c>
      <c r="E39" s="37" t="s">
        <v>10</v>
      </c>
      <c r="F39" s="37" t="s">
        <v>20</v>
      </c>
      <c r="G39" s="37" t="s">
        <v>30</v>
      </c>
      <c r="H39" s="37" t="s">
        <v>64</v>
      </c>
      <c r="I39" s="37" t="s">
        <v>98</v>
      </c>
      <c r="J39" s="37" t="s">
        <v>192</v>
      </c>
      <c r="K39" s="37" t="s">
        <v>79</v>
      </c>
      <c r="L39" s="37" t="s">
        <v>62</v>
      </c>
      <c r="M39" s="37" t="s">
        <v>45</v>
      </c>
      <c r="N39" s="37" t="s">
        <v>22</v>
      </c>
      <c r="O39" s="37" t="s">
        <v>62</v>
      </c>
      <c r="P39" s="37" t="s">
        <v>26</v>
      </c>
      <c r="Q39" s="37" t="s">
        <v>26</v>
      </c>
      <c r="R39" s="37" t="s">
        <v>20</v>
      </c>
      <c r="S39" s="37" t="s">
        <v>114</v>
      </c>
      <c r="T39" s="37" t="s">
        <v>65</v>
      </c>
      <c r="U39" s="37" t="s">
        <v>22</v>
      </c>
      <c r="V39" s="37" t="s">
        <v>20</v>
      </c>
      <c r="W39" s="37" t="s">
        <v>26</v>
      </c>
      <c r="X39" s="37" t="s">
        <v>93</v>
      </c>
      <c r="Y39" s="37" t="s">
        <v>96</v>
      </c>
      <c r="Z39" s="37" t="s">
        <v>94</v>
      </c>
      <c r="AA39" s="37" t="s">
        <v>43</v>
      </c>
      <c r="AB39" s="37" t="s">
        <v>61</v>
      </c>
      <c r="AC39" s="37" t="s">
        <v>20</v>
      </c>
      <c r="AD39" s="37" t="s">
        <v>91</v>
      </c>
      <c r="AE39" s="37" t="s">
        <v>57</v>
      </c>
      <c r="AF39" s="37" t="s">
        <v>64</v>
      </c>
      <c r="AG39" s="37" t="s">
        <v>43</v>
      </c>
      <c r="AH39" s="37" t="s">
        <v>92</v>
      </c>
      <c r="AI39" s="37" t="s">
        <v>50</v>
      </c>
      <c r="AJ39" s="37" t="s">
        <v>112</v>
      </c>
      <c r="AK39" s="37" t="s">
        <v>112</v>
      </c>
      <c r="AL39" s="37" t="s">
        <v>98</v>
      </c>
      <c r="AM39" s="37" t="s">
        <v>100</v>
      </c>
      <c r="AN39" s="37" t="s">
        <v>83</v>
      </c>
      <c r="AO39" s="37" t="s">
        <v>82</v>
      </c>
      <c r="AP39" s="37" t="s">
        <v>95</v>
      </c>
      <c r="AQ39" s="37" t="s">
        <v>70</v>
      </c>
      <c r="AR39" s="37" t="s">
        <v>42</v>
      </c>
      <c r="AS39" s="37" t="s">
        <v>70</v>
      </c>
      <c r="AT39" s="37" t="s">
        <v>92</v>
      </c>
      <c r="AU39" s="37" t="s">
        <v>84</v>
      </c>
      <c r="AV39" s="37" t="s">
        <v>50</v>
      </c>
      <c r="AW39" s="37" t="s">
        <v>80</v>
      </c>
      <c r="AX39" s="37" t="s">
        <v>80</v>
      </c>
      <c r="AY39" s="37" t="s">
        <v>44</v>
      </c>
      <c r="AZ39" s="37" t="s">
        <v>8</v>
      </c>
      <c r="BA39" s="37" t="s">
        <v>92</v>
      </c>
      <c r="BB39" s="37" t="s">
        <v>35</v>
      </c>
      <c r="BC39" s="37" t="s">
        <v>93</v>
      </c>
      <c r="BD39" s="37" t="s">
        <v>93</v>
      </c>
      <c r="BE39" s="37" t="s">
        <v>104</v>
      </c>
      <c r="BF39" s="37" t="s">
        <v>66</v>
      </c>
      <c r="BG39" s="37" t="s">
        <v>75</v>
      </c>
      <c r="BH39" s="37" t="s">
        <v>113</v>
      </c>
      <c r="BI39" s="37" t="s">
        <v>66</v>
      </c>
      <c r="BJ39" s="37" t="s">
        <v>35</v>
      </c>
      <c r="BK39" s="37" t="s">
        <v>41</v>
      </c>
      <c r="BL39" s="37" t="s">
        <v>45</v>
      </c>
      <c r="BM39" s="37" t="s">
        <v>50</v>
      </c>
      <c r="BN39" s="37" t="s">
        <v>84</v>
      </c>
      <c r="BO39" s="37" t="s">
        <v>8</v>
      </c>
      <c r="BP39" s="37" t="s">
        <v>49</v>
      </c>
      <c r="BQ39" s="37" t="s">
        <v>71</v>
      </c>
      <c r="BR39" s="37" t="s">
        <v>37</v>
      </c>
      <c r="BS39" s="37" t="s">
        <v>31</v>
      </c>
      <c r="BT39" s="37" t="s">
        <v>91</v>
      </c>
      <c r="BU39" s="37" t="s">
        <v>74</v>
      </c>
      <c r="BV39" s="37" t="s">
        <v>67</v>
      </c>
      <c r="BW39" s="37" t="s">
        <v>94</v>
      </c>
      <c r="BX39" s="37" t="s">
        <v>112</v>
      </c>
      <c r="BY39" s="37" t="s">
        <v>97</v>
      </c>
      <c r="BZ39" s="37" t="s">
        <v>97</v>
      </c>
      <c r="CA39" s="37" t="s">
        <v>60</v>
      </c>
      <c r="CB39" s="37" t="s">
        <v>60</v>
      </c>
      <c r="CC39" s="37" t="s">
        <v>79</v>
      </c>
      <c r="CD39" s="37" t="s">
        <v>67</v>
      </c>
      <c r="CE39" s="37" t="s">
        <v>71</v>
      </c>
      <c r="CF39" s="37" t="s">
        <v>70</v>
      </c>
      <c r="CG39" s="37" t="s">
        <v>30</v>
      </c>
      <c r="CH39" s="37" t="s">
        <v>78</v>
      </c>
      <c r="CI39" s="37" t="s">
        <v>77</v>
      </c>
      <c r="CJ39" s="37" t="s">
        <v>76</v>
      </c>
      <c r="CK39" s="37" t="s">
        <v>32</v>
      </c>
      <c r="CL39" s="37" t="s">
        <v>40</v>
      </c>
      <c r="CM39" s="37" t="s">
        <v>47</v>
      </c>
      <c r="CN39" s="37" t="s">
        <v>79</v>
      </c>
      <c r="CO39" s="37" t="s">
        <v>113</v>
      </c>
      <c r="CP39" s="37" t="s">
        <v>57</v>
      </c>
      <c r="CQ39" s="37" t="s">
        <v>85</v>
      </c>
      <c r="CR39" s="37" t="s">
        <v>45</v>
      </c>
      <c r="CS39" s="37" t="s">
        <v>45</v>
      </c>
      <c r="CT39" s="37" t="s">
        <v>192</v>
      </c>
      <c r="CU39" s="37" t="s">
        <v>43</v>
      </c>
      <c r="CV39" s="37" t="s">
        <v>44</v>
      </c>
      <c r="CW39" s="37" t="s">
        <v>29</v>
      </c>
      <c r="CX39" s="37" t="s">
        <v>48</v>
      </c>
      <c r="CY39" s="37" t="s">
        <v>49</v>
      </c>
      <c r="CZ39" s="37" t="s">
        <v>51</v>
      </c>
      <c r="DA39" s="37" t="s">
        <v>51</v>
      </c>
      <c r="DB39" s="37" t="s">
        <v>91</v>
      </c>
      <c r="DC39" s="37" t="s">
        <v>67</v>
      </c>
      <c r="DD39" s="37" t="s">
        <v>8</v>
      </c>
      <c r="DE39" s="37" t="s">
        <v>189</v>
      </c>
      <c r="DF39" s="37" t="s">
        <v>31</v>
      </c>
      <c r="DG39" s="37" t="s">
        <v>44</v>
      </c>
      <c r="DH39" s="37" t="s">
        <v>83</v>
      </c>
      <c r="DI39" s="37" t="s">
        <v>52</v>
      </c>
      <c r="DJ39" s="37" t="s">
        <v>52</v>
      </c>
      <c r="DK39" s="37" t="s">
        <v>85</v>
      </c>
      <c r="DL39" s="37" t="s">
        <v>44</v>
      </c>
      <c r="DM39" s="37" t="s">
        <v>41</v>
      </c>
      <c r="DN39" s="37" t="s">
        <v>113</v>
      </c>
      <c r="DO39" s="37" t="s">
        <v>75</v>
      </c>
      <c r="DP39" s="37" t="s">
        <v>37</v>
      </c>
      <c r="DQ39" s="37" t="s">
        <v>24</v>
      </c>
      <c r="DR39" s="37" t="s">
        <v>28</v>
      </c>
      <c r="DS39" s="37" t="s">
        <v>27</v>
      </c>
      <c r="DT39" s="37" t="s">
        <v>51</v>
      </c>
      <c r="DU39" s="37" t="s">
        <v>60</v>
      </c>
      <c r="DV39" s="37" t="s">
        <v>189</v>
      </c>
      <c r="DW39" s="37" t="s">
        <v>189</v>
      </c>
      <c r="DX39" s="37" t="s">
        <v>17</v>
      </c>
      <c r="DY39" s="37" t="s">
        <v>17</v>
      </c>
      <c r="DZ39" s="37" t="s">
        <v>32</v>
      </c>
      <c r="EA39" s="37" t="s">
        <v>31</v>
      </c>
      <c r="EB39" s="37" t="s">
        <v>32</v>
      </c>
      <c r="EC39" s="37" t="s">
        <v>40</v>
      </c>
      <c r="ED39" s="37" t="s">
        <v>29</v>
      </c>
      <c r="EE39" s="37" t="s">
        <v>17</v>
      </c>
      <c r="EF39" s="37" t="s">
        <v>18</v>
      </c>
      <c r="EG39" s="37" t="s">
        <v>18</v>
      </c>
      <c r="EH39" s="37" t="s">
        <v>29</v>
      </c>
      <c r="EI39" s="37" t="s">
        <v>16</v>
      </c>
      <c r="EJ39" s="37" t="s">
        <v>16</v>
      </c>
    </row>
    <row r="40" spans="1:140" x14ac:dyDescent="0.2">
      <c r="A40" s="35">
        <v>33</v>
      </c>
      <c r="B40" s="36" t="s">
        <v>101</v>
      </c>
      <c r="C40" s="37" t="s">
        <v>44</v>
      </c>
      <c r="D40" s="37" t="s">
        <v>44</v>
      </c>
      <c r="E40" s="37" t="s">
        <v>44</v>
      </c>
      <c r="F40" s="37" t="s">
        <v>83</v>
      </c>
      <c r="G40" s="37" t="s">
        <v>84</v>
      </c>
      <c r="H40" s="37" t="s">
        <v>41</v>
      </c>
      <c r="I40" s="37" t="s">
        <v>84</v>
      </c>
      <c r="J40" s="37" t="s">
        <v>51</v>
      </c>
      <c r="K40" s="37" t="s">
        <v>27</v>
      </c>
      <c r="L40" s="37" t="s">
        <v>37</v>
      </c>
      <c r="M40" s="37" t="s">
        <v>145</v>
      </c>
      <c r="N40" s="37" t="s">
        <v>40</v>
      </c>
      <c r="O40" s="37" t="s">
        <v>40</v>
      </c>
      <c r="P40" s="37" t="s">
        <v>31</v>
      </c>
      <c r="Q40" s="37" t="s">
        <v>31</v>
      </c>
      <c r="R40" s="37" t="s">
        <v>85</v>
      </c>
      <c r="S40" s="37" t="s">
        <v>82</v>
      </c>
      <c r="T40" s="37" t="s">
        <v>44</v>
      </c>
      <c r="U40" s="37" t="s">
        <v>82</v>
      </c>
      <c r="V40" s="37" t="s">
        <v>85</v>
      </c>
      <c r="W40" s="37" t="s">
        <v>31</v>
      </c>
      <c r="X40" s="37" t="s">
        <v>29</v>
      </c>
      <c r="Y40" s="37" t="s">
        <v>28</v>
      </c>
      <c r="Z40" s="37" t="s">
        <v>31</v>
      </c>
      <c r="AA40" s="37" t="s">
        <v>52</v>
      </c>
      <c r="AB40" s="37" t="s">
        <v>44</v>
      </c>
      <c r="AC40" s="37" t="s">
        <v>83</v>
      </c>
      <c r="AD40" s="37" t="s">
        <v>125</v>
      </c>
      <c r="AE40" s="37" t="s">
        <v>18</v>
      </c>
      <c r="AF40" s="37" t="s">
        <v>37</v>
      </c>
      <c r="AG40" s="37" t="s">
        <v>51</v>
      </c>
      <c r="AH40" s="37" t="s">
        <v>118</v>
      </c>
      <c r="AI40" s="37" t="s">
        <v>41</v>
      </c>
      <c r="AJ40" s="37" t="s">
        <v>16</v>
      </c>
      <c r="AK40" s="37" t="s">
        <v>16</v>
      </c>
      <c r="AL40" s="37" t="s">
        <v>84</v>
      </c>
      <c r="AM40" s="37" t="s">
        <v>83</v>
      </c>
      <c r="AN40" s="37" t="s">
        <v>101</v>
      </c>
      <c r="AO40" s="37" t="s">
        <v>117</v>
      </c>
      <c r="AP40" s="37" t="s">
        <v>32</v>
      </c>
      <c r="AQ40" s="37" t="s">
        <v>118</v>
      </c>
      <c r="AR40" s="37" t="s">
        <v>125</v>
      </c>
      <c r="AS40" s="37" t="s">
        <v>118</v>
      </c>
      <c r="AT40" s="37" t="s">
        <v>125</v>
      </c>
      <c r="AU40" s="37" t="s">
        <v>107</v>
      </c>
      <c r="AV40" s="37" t="s">
        <v>189</v>
      </c>
      <c r="AW40" s="37" t="s">
        <v>116</v>
      </c>
      <c r="AX40" s="37" t="s">
        <v>135</v>
      </c>
      <c r="AY40" s="37" t="s">
        <v>151</v>
      </c>
      <c r="AZ40" s="37" t="s">
        <v>108</v>
      </c>
      <c r="BA40" s="37" t="s">
        <v>125</v>
      </c>
      <c r="BB40" s="37" t="s">
        <v>18</v>
      </c>
      <c r="BC40" s="37" t="s">
        <v>29</v>
      </c>
      <c r="BD40" s="37" t="s">
        <v>27</v>
      </c>
      <c r="BE40" s="37" t="s">
        <v>118</v>
      </c>
      <c r="BF40" s="37" t="s">
        <v>17</v>
      </c>
      <c r="BG40" s="37" t="s">
        <v>17</v>
      </c>
      <c r="BH40" s="37" t="s">
        <v>24</v>
      </c>
      <c r="BI40" s="37" t="s">
        <v>17</v>
      </c>
      <c r="BJ40" s="37" t="s">
        <v>18</v>
      </c>
      <c r="BK40" s="37" t="s">
        <v>130</v>
      </c>
      <c r="BL40" s="37" t="s">
        <v>145</v>
      </c>
      <c r="BM40" s="37" t="s">
        <v>52</v>
      </c>
      <c r="BN40" s="37" t="s">
        <v>107</v>
      </c>
      <c r="BO40" s="37" t="s">
        <v>108</v>
      </c>
      <c r="BP40" s="37" t="s">
        <v>122</v>
      </c>
      <c r="BQ40" s="37" t="s">
        <v>108</v>
      </c>
      <c r="BR40" s="37" t="s">
        <v>117</v>
      </c>
      <c r="BS40" s="37" t="s">
        <v>176</v>
      </c>
      <c r="BT40" s="37" t="s">
        <v>125</v>
      </c>
      <c r="BU40" s="37" t="s">
        <v>166</v>
      </c>
      <c r="BV40" s="37" t="s">
        <v>128</v>
      </c>
      <c r="BW40" s="37" t="s">
        <v>32</v>
      </c>
      <c r="BX40" s="37" t="s">
        <v>16</v>
      </c>
      <c r="BY40" s="37" t="s">
        <v>128</v>
      </c>
      <c r="BZ40" s="37" t="s">
        <v>128</v>
      </c>
      <c r="CA40" s="37" t="s">
        <v>135</v>
      </c>
      <c r="CB40" s="37" t="s">
        <v>111</v>
      </c>
      <c r="CC40" s="37" t="s">
        <v>27</v>
      </c>
      <c r="CD40" s="37" t="s">
        <v>128</v>
      </c>
      <c r="CE40" s="37" t="s">
        <v>108</v>
      </c>
      <c r="CF40" s="37" t="s">
        <v>118</v>
      </c>
      <c r="CG40" s="37" t="s">
        <v>84</v>
      </c>
      <c r="CH40" s="37" t="s">
        <v>132</v>
      </c>
      <c r="CI40" s="37" t="s">
        <v>46</v>
      </c>
      <c r="CJ40" s="37" t="s">
        <v>132</v>
      </c>
      <c r="CK40" s="37" t="s">
        <v>142</v>
      </c>
      <c r="CL40" s="37" t="s">
        <v>117</v>
      </c>
      <c r="CM40" s="37" t="s">
        <v>160</v>
      </c>
      <c r="CN40" s="37" t="s">
        <v>27</v>
      </c>
      <c r="CO40" s="37" t="s">
        <v>24</v>
      </c>
      <c r="CP40" s="37" t="s">
        <v>17</v>
      </c>
      <c r="CQ40" s="37" t="s">
        <v>131</v>
      </c>
      <c r="CR40" s="37" t="s">
        <v>111</v>
      </c>
      <c r="CS40" s="37" t="s">
        <v>145</v>
      </c>
      <c r="CT40" s="37" t="s">
        <v>51</v>
      </c>
      <c r="CU40" s="37" t="s">
        <v>51</v>
      </c>
      <c r="CV40" s="37" t="s">
        <v>151</v>
      </c>
      <c r="CW40" s="37" t="s">
        <v>139</v>
      </c>
      <c r="CX40" s="37" t="s">
        <v>160</v>
      </c>
      <c r="CY40" s="37" t="s">
        <v>132</v>
      </c>
      <c r="CZ40" s="37" t="s">
        <v>119</v>
      </c>
      <c r="DA40" s="37" t="s">
        <v>155</v>
      </c>
      <c r="DB40" s="37" t="s">
        <v>128</v>
      </c>
      <c r="DC40" s="37" t="s">
        <v>128</v>
      </c>
      <c r="DD40" s="37" t="s">
        <v>167</v>
      </c>
      <c r="DE40" s="37" t="s">
        <v>130</v>
      </c>
      <c r="DF40" s="37" t="s">
        <v>176</v>
      </c>
      <c r="DG40" s="37" t="s">
        <v>131</v>
      </c>
      <c r="DH40" s="37" t="s">
        <v>101</v>
      </c>
      <c r="DI40" s="37" t="s">
        <v>119</v>
      </c>
      <c r="DJ40" s="37" t="s">
        <v>119</v>
      </c>
      <c r="DK40" s="37" t="s">
        <v>131</v>
      </c>
      <c r="DL40" s="37" t="s">
        <v>131</v>
      </c>
      <c r="DM40" s="37" t="s">
        <v>130</v>
      </c>
      <c r="DN40" s="37" t="s">
        <v>24</v>
      </c>
      <c r="DO40" s="37" t="s">
        <v>24</v>
      </c>
      <c r="DP40" s="37" t="s">
        <v>130</v>
      </c>
      <c r="DQ40" s="37" t="s">
        <v>129</v>
      </c>
      <c r="DR40" s="37" t="s">
        <v>161</v>
      </c>
      <c r="DS40" s="37" t="s">
        <v>139</v>
      </c>
      <c r="DT40" s="37" t="s">
        <v>154</v>
      </c>
      <c r="DU40" s="37" t="s">
        <v>135</v>
      </c>
      <c r="DV40" s="37" t="s">
        <v>119</v>
      </c>
      <c r="DW40" s="37" t="s">
        <v>130</v>
      </c>
      <c r="DX40" s="37" t="s">
        <v>129</v>
      </c>
      <c r="DY40" s="37" t="s">
        <v>129</v>
      </c>
      <c r="DZ40" s="37" t="s">
        <v>103</v>
      </c>
      <c r="EA40" s="37" t="s">
        <v>154</v>
      </c>
      <c r="EB40" s="37" t="s">
        <v>142</v>
      </c>
      <c r="EC40" s="37" t="s">
        <v>117</v>
      </c>
      <c r="ED40" s="37" t="s">
        <v>139</v>
      </c>
      <c r="EE40" s="37" t="s">
        <v>159</v>
      </c>
      <c r="EF40" s="37" t="s">
        <v>159</v>
      </c>
      <c r="EG40" s="37" t="s">
        <v>159</v>
      </c>
      <c r="EH40" s="37" t="s">
        <v>139</v>
      </c>
      <c r="EI40" s="37" t="s">
        <v>159</v>
      </c>
      <c r="EJ40" s="37" t="s">
        <v>159</v>
      </c>
    </row>
    <row r="41" spans="1:140" x14ac:dyDescent="0.2">
      <c r="A41" s="35">
        <v>33</v>
      </c>
      <c r="B41" s="36" t="s">
        <v>103</v>
      </c>
      <c r="C41" s="37" t="s">
        <v>83</v>
      </c>
      <c r="D41" s="37" t="s">
        <v>84</v>
      </c>
      <c r="E41" s="37" t="s">
        <v>44</v>
      </c>
      <c r="F41" s="37" t="s">
        <v>82</v>
      </c>
      <c r="G41" s="37" t="s">
        <v>40</v>
      </c>
      <c r="H41" s="37" t="s">
        <v>52</v>
      </c>
      <c r="I41" s="37" t="s">
        <v>40</v>
      </c>
      <c r="J41" s="37" t="s">
        <v>32</v>
      </c>
      <c r="K41" s="37" t="s">
        <v>29</v>
      </c>
      <c r="L41" s="37" t="s">
        <v>189</v>
      </c>
      <c r="M41" s="37" t="s">
        <v>131</v>
      </c>
      <c r="N41" s="37" t="s">
        <v>41</v>
      </c>
      <c r="O41" s="37" t="s">
        <v>41</v>
      </c>
      <c r="P41" s="37" t="s">
        <v>32</v>
      </c>
      <c r="Q41" s="37" t="s">
        <v>32</v>
      </c>
      <c r="R41" s="37" t="s">
        <v>84</v>
      </c>
      <c r="S41" s="37" t="s">
        <v>37</v>
      </c>
      <c r="T41" s="37" t="s">
        <v>85</v>
      </c>
      <c r="U41" s="37" t="s">
        <v>37</v>
      </c>
      <c r="V41" s="37" t="s">
        <v>84</v>
      </c>
      <c r="W41" s="37" t="s">
        <v>32</v>
      </c>
      <c r="X41" s="37" t="s">
        <v>16</v>
      </c>
      <c r="Y41" s="37" t="s">
        <v>27</v>
      </c>
      <c r="Z41" s="37" t="s">
        <v>28</v>
      </c>
      <c r="AA41" s="37" t="s">
        <v>51</v>
      </c>
      <c r="AB41" s="37" t="s">
        <v>83</v>
      </c>
      <c r="AC41" s="37" t="s">
        <v>84</v>
      </c>
      <c r="AD41" s="37" t="s">
        <v>128</v>
      </c>
      <c r="AE41" s="37" t="s">
        <v>17</v>
      </c>
      <c r="AF41" s="37" t="s">
        <v>52</v>
      </c>
      <c r="AG41" s="37" t="s">
        <v>31</v>
      </c>
      <c r="AH41" s="37" t="s">
        <v>125</v>
      </c>
      <c r="AI41" s="37" t="s">
        <v>51</v>
      </c>
      <c r="AJ41" s="37" t="s">
        <v>17</v>
      </c>
      <c r="AK41" s="37" t="s">
        <v>18</v>
      </c>
      <c r="AL41" s="37" t="s">
        <v>82</v>
      </c>
      <c r="AM41" s="37" t="s">
        <v>82</v>
      </c>
      <c r="AN41" s="37" t="s">
        <v>117</v>
      </c>
      <c r="AO41" s="37" t="s">
        <v>103</v>
      </c>
      <c r="AP41" s="37" t="s">
        <v>27</v>
      </c>
      <c r="AQ41" s="37" t="s">
        <v>125</v>
      </c>
      <c r="AR41" s="37" t="s">
        <v>128</v>
      </c>
      <c r="AS41" s="37" t="s">
        <v>125</v>
      </c>
      <c r="AT41" s="37" t="s">
        <v>128</v>
      </c>
      <c r="AU41" s="37" t="s">
        <v>117</v>
      </c>
      <c r="AV41" s="37" t="s">
        <v>51</v>
      </c>
      <c r="AW41" s="37" t="s">
        <v>111</v>
      </c>
      <c r="AX41" s="37" t="s">
        <v>111</v>
      </c>
      <c r="AY41" s="37" t="s">
        <v>131</v>
      </c>
      <c r="AZ41" s="37" t="s">
        <v>108</v>
      </c>
      <c r="BA41" s="37" t="s">
        <v>128</v>
      </c>
      <c r="BB41" s="37" t="s">
        <v>17</v>
      </c>
      <c r="BC41" s="37" t="s">
        <v>18</v>
      </c>
      <c r="BD41" s="37" t="s">
        <v>16</v>
      </c>
      <c r="BE41" s="37" t="s">
        <v>118</v>
      </c>
      <c r="BF41" s="37" t="s">
        <v>24</v>
      </c>
      <c r="BG41" s="37" t="s">
        <v>24</v>
      </c>
      <c r="BH41" s="37" t="s">
        <v>23</v>
      </c>
      <c r="BI41" s="37" t="s">
        <v>24</v>
      </c>
      <c r="BJ41" s="37" t="s">
        <v>17</v>
      </c>
      <c r="BK41" s="37" t="s">
        <v>119</v>
      </c>
      <c r="BL41" s="37" t="s">
        <v>131</v>
      </c>
      <c r="BM41" s="37" t="s">
        <v>51</v>
      </c>
      <c r="BN41" s="37" t="s">
        <v>117</v>
      </c>
      <c r="BO41" s="37" t="s">
        <v>108</v>
      </c>
      <c r="BP41" s="37" t="s">
        <v>132</v>
      </c>
      <c r="BQ41" s="37" t="s">
        <v>160</v>
      </c>
      <c r="BR41" s="37" t="s">
        <v>130</v>
      </c>
      <c r="BS41" s="37" t="s">
        <v>161</v>
      </c>
      <c r="BT41" s="37" t="s">
        <v>128</v>
      </c>
      <c r="BU41" s="37" t="s">
        <v>160</v>
      </c>
      <c r="BV41" s="37" t="s">
        <v>108</v>
      </c>
      <c r="BW41" s="37" t="s">
        <v>28</v>
      </c>
      <c r="BX41" s="37" t="s">
        <v>18</v>
      </c>
      <c r="BY41" s="37" t="s">
        <v>108</v>
      </c>
      <c r="BZ41" s="37" t="s">
        <v>108</v>
      </c>
      <c r="CA41" s="37" t="s">
        <v>145</v>
      </c>
      <c r="CB41" s="37" t="s">
        <v>145</v>
      </c>
      <c r="CC41" s="37" t="s">
        <v>16</v>
      </c>
      <c r="CD41" s="37" t="s">
        <v>128</v>
      </c>
      <c r="CE41" s="37" t="s">
        <v>160</v>
      </c>
      <c r="CF41" s="37" t="s">
        <v>125</v>
      </c>
      <c r="CG41" s="37" t="s">
        <v>40</v>
      </c>
      <c r="CH41" s="37" t="s">
        <v>46</v>
      </c>
      <c r="CI41" s="37" t="s">
        <v>135</v>
      </c>
      <c r="CJ41" s="37" t="s">
        <v>46</v>
      </c>
      <c r="CK41" s="37" t="s">
        <v>161</v>
      </c>
      <c r="CL41" s="37" t="s">
        <v>130</v>
      </c>
      <c r="CM41" s="37" t="s">
        <v>132</v>
      </c>
      <c r="CN41" s="37" t="s">
        <v>29</v>
      </c>
      <c r="CO41" s="37" t="s">
        <v>118</v>
      </c>
      <c r="CP41" s="37" t="s">
        <v>24</v>
      </c>
      <c r="CQ41" s="37" t="s">
        <v>107</v>
      </c>
      <c r="CR41" s="37" t="s">
        <v>151</v>
      </c>
      <c r="CS41" s="37" t="s">
        <v>151</v>
      </c>
      <c r="CT41" s="37" t="s">
        <v>31</v>
      </c>
      <c r="CU41" s="37" t="s">
        <v>31</v>
      </c>
      <c r="CV41" s="37" t="s">
        <v>131</v>
      </c>
      <c r="CW41" s="37" t="s">
        <v>159</v>
      </c>
      <c r="CX41" s="37" t="s">
        <v>132</v>
      </c>
      <c r="CY41" s="37" t="s">
        <v>132</v>
      </c>
      <c r="CZ41" s="37" t="s">
        <v>176</v>
      </c>
      <c r="DA41" s="37" t="s">
        <v>176</v>
      </c>
      <c r="DB41" s="37" t="s">
        <v>128</v>
      </c>
      <c r="DC41" s="37" t="s">
        <v>108</v>
      </c>
      <c r="DD41" s="37" t="s">
        <v>108</v>
      </c>
      <c r="DE41" s="37" t="s">
        <v>119</v>
      </c>
      <c r="DF41" s="37" t="s">
        <v>161</v>
      </c>
      <c r="DG41" s="37" t="s">
        <v>101</v>
      </c>
      <c r="DH41" s="37" t="s">
        <v>107</v>
      </c>
      <c r="DI41" s="37" t="s">
        <v>154</v>
      </c>
      <c r="DJ41" s="37" t="s">
        <v>154</v>
      </c>
      <c r="DK41" s="37" t="s">
        <v>107</v>
      </c>
      <c r="DL41" s="37" t="s">
        <v>101</v>
      </c>
      <c r="DM41" s="37" t="s">
        <v>119</v>
      </c>
      <c r="DN41" s="37" t="s">
        <v>118</v>
      </c>
      <c r="DO41" s="37" t="s">
        <v>23</v>
      </c>
      <c r="DP41" s="37" t="s">
        <v>119</v>
      </c>
      <c r="DQ41" s="37" t="s">
        <v>157</v>
      </c>
      <c r="DR41" s="37" t="s">
        <v>139</v>
      </c>
      <c r="DS41" s="37" t="s">
        <v>139</v>
      </c>
      <c r="DT41" s="37" t="s">
        <v>142</v>
      </c>
      <c r="DU41" s="37" t="s">
        <v>145</v>
      </c>
      <c r="DV41" s="37" t="s">
        <v>155</v>
      </c>
      <c r="DW41" s="37" t="s">
        <v>155</v>
      </c>
      <c r="DX41" s="37" t="s">
        <v>129</v>
      </c>
      <c r="DY41" s="37" t="s">
        <v>129</v>
      </c>
      <c r="DZ41" s="37" t="s">
        <v>148</v>
      </c>
      <c r="EA41" s="37" t="s">
        <v>142</v>
      </c>
      <c r="EB41" s="37" t="s">
        <v>148</v>
      </c>
      <c r="EC41" s="37" t="s">
        <v>130</v>
      </c>
      <c r="ED41" s="37" t="s">
        <v>159</v>
      </c>
      <c r="EE41" s="37" t="s">
        <v>129</v>
      </c>
      <c r="EF41" s="37" t="s">
        <v>129</v>
      </c>
      <c r="EG41" s="37" t="s">
        <v>129</v>
      </c>
      <c r="EH41" s="37" t="s">
        <v>159</v>
      </c>
      <c r="EI41" s="37" t="s">
        <v>159</v>
      </c>
      <c r="EJ41" s="37" t="s">
        <v>129</v>
      </c>
    </row>
    <row r="42" spans="1:140" x14ac:dyDescent="0.2">
      <c r="A42" s="35">
        <v>34</v>
      </c>
      <c r="B42" s="36" t="s">
        <v>104</v>
      </c>
      <c r="C42" s="37" t="s">
        <v>26</v>
      </c>
      <c r="D42" s="37" t="s">
        <v>94</v>
      </c>
      <c r="E42" s="37" t="s">
        <v>192</v>
      </c>
      <c r="F42" s="37" t="s">
        <v>95</v>
      </c>
      <c r="G42" s="37" t="s">
        <v>79</v>
      </c>
      <c r="H42" s="37" t="s">
        <v>112</v>
      </c>
      <c r="I42" s="37" t="s">
        <v>96</v>
      </c>
      <c r="J42" s="37" t="s">
        <v>75</v>
      </c>
      <c r="K42" s="37" t="s">
        <v>70</v>
      </c>
      <c r="L42" s="37" t="s">
        <v>112</v>
      </c>
      <c r="M42" s="37" t="s">
        <v>51</v>
      </c>
      <c r="N42" s="37" t="s">
        <v>93</v>
      </c>
      <c r="O42" s="37" t="s">
        <v>93</v>
      </c>
      <c r="P42" s="37" t="s">
        <v>113</v>
      </c>
      <c r="Q42" s="37" t="s">
        <v>113</v>
      </c>
      <c r="R42" s="37" t="s">
        <v>94</v>
      </c>
      <c r="S42" s="37" t="s">
        <v>79</v>
      </c>
      <c r="T42" s="37" t="s">
        <v>192</v>
      </c>
      <c r="U42" s="37" t="s">
        <v>79</v>
      </c>
      <c r="V42" s="37" t="s">
        <v>94</v>
      </c>
      <c r="W42" s="37" t="s">
        <v>113</v>
      </c>
      <c r="X42" s="37" t="s">
        <v>92</v>
      </c>
      <c r="Y42" s="37" t="s">
        <v>104</v>
      </c>
      <c r="Z42" s="37" t="s">
        <v>113</v>
      </c>
      <c r="AA42" s="37" t="s">
        <v>57</v>
      </c>
      <c r="AB42" s="37" t="s">
        <v>192</v>
      </c>
      <c r="AC42" s="37" t="s">
        <v>94</v>
      </c>
      <c r="AD42" s="37" t="s">
        <v>76</v>
      </c>
      <c r="AE42" s="37" t="s">
        <v>67</v>
      </c>
      <c r="AF42" s="37" t="s">
        <v>112</v>
      </c>
      <c r="AG42" s="37" t="s">
        <v>66</v>
      </c>
      <c r="AH42" s="37" t="s">
        <v>49</v>
      </c>
      <c r="AI42" s="37" t="s">
        <v>112</v>
      </c>
      <c r="AJ42" s="37" t="s">
        <v>67</v>
      </c>
      <c r="AK42" s="37" t="s">
        <v>91</v>
      </c>
      <c r="AL42" s="37" t="s">
        <v>96</v>
      </c>
      <c r="AM42" s="37" t="s">
        <v>95</v>
      </c>
      <c r="AN42" s="37" t="s">
        <v>32</v>
      </c>
      <c r="AO42" s="37" t="s">
        <v>27</v>
      </c>
      <c r="AP42" s="37" t="s">
        <v>104</v>
      </c>
      <c r="AQ42" s="37" t="s">
        <v>47</v>
      </c>
      <c r="AR42" s="37" t="s">
        <v>78</v>
      </c>
      <c r="AS42" s="37" t="s">
        <v>47</v>
      </c>
      <c r="AT42" s="37" t="s">
        <v>78</v>
      </c>
      <c r="AU42" s="37" t="s">
        <v>28</v>
      </c>
      <c r="AV42" s="37" t="s">
        <v>35</v>
      </c>
      <c r="AW42" s="37" t="s">
        <v>37</v>
      </c>
      <c r="AX42" s="37" t="s">
        <v>37</v>
      </c>
      <c r="AY42" s="37" t="s">
        <v>51</v>
      </c>
      <c r="AZ42" s="37" t="s">
        <v>60</v>
      </c>
      <c r="BA42" s="37" t="s">
        <v>78</v>
      </c>
      <c r="BB42" s="37" t="s">
        <v>67</v>
      </c>
      <c r="BC42" s="37" t="s">
        <v>42</v>
      </c>
      <c r="BD42" s="37" t="s">
        <v>92</v>
      </c>
      <c r="BE42" s="37" t="s">
        <v>48</v>
      </c>
      <c r="BF42" s="37" t="s">
        <v>8</v>
      </c>
      <c r="BG42" s="37" t="s">
        <v>8</v>
      </c>
      <c r="BH42" s="37" t="s">
        <v>71</v>
      </c>
      <c r="BI42" s="37" t="s">
        <v>8</v>
      </c>
      <c r="BJ42" s="37" t="s">
        <v>67</v>
      </c>
      <c r="BK42" s="37" t="s">
        <v>16</v>
      </c>
      <c r="BL42" s="37" t="s">
        <v>51</v>
      </c>
      <c r="BM42" s="37" t="s">
        <v>35</v>
      </c>
      <c r="BN42" s="37" t="s">
        <v>28</v>
      </c>
      <c r="BO42" s="37" t="s">
        <v>60</v>
      </c>
      <c r="BP42" s="37" t="s">
        <v>83</v>
      </c>
      <c r="BQ42" s="37" t="s">
        <v>45</v>
      </c>
      <c r="BR42" s="37" t="s">
        <v>29</v>
      </c>
      <c r="BS42" s="37" t="s">
        <v>24</v>
      </c>
      <c r="BT42" s="37" t="s">
        <v>76</v>
      </c>
      <c r="BU42" s="37" t="s">
        <v>44</v>
      </c>
      <c r="BV42" s="37" t="s">
        <v>80</v>
      </c>
      <c r="BW42" s="37" t="s">
        <v>113</v>
      </c>
      <c r="BX42" s="37" t="s">
        <v>91</v>
      </c>
      <c r="BY42" s="37" t="s">
        <v>80</v>
      </c>
      <c r="BZ42" s="37" t="s">
        <v>80</v>
      </c>
      <c r="CA42" s="37" t="s">
        <v>41</v>
      </c>
      <c r="CB42" s="37" t="s">
        <v>189</v>
      </c>
      <c r="CC42" s="37" t="s">
        <v>92</v>
      </c>
      <c r="CD42" s="37" t="s">
        <v>77</v>
      </c>
      <c r="CE42" s="37" t="s">
        <v>45</v>
      </c>
      <c r="CF42" s="37" t="s">
        <v>47</v>
      </c>
      <c r="CG42" s="37" t="s">
        <v>96</v>
      </c>
      <c r="CH42" s="37" t="s">
        <v>84</v>
      </c>
      <c r="CI42" s="37" t="s">
        <v>82</v>
      </c>
      <c r="CJ42" s="37" t="s">
        <v>84</v>
      </c>
      <c r="CK42" s="37" t="s">
        <v>24</v>
      </c>
      <c r="CL42" s="37" t="s">
        <v>27</v>
      </c>
      <c r="CM42" s="37" t="s">
        <v>44</v>
      </c>
      <c r="CN42" s="37" t="s">
        <v>70</v>
      </c>
      <c r="CO42" s="37" t="s">
        <v>71</v>
      </c>
      <c r="CP42" s="37" t="s">
        <v>97</v>
      </c>
      <c r="CQ42" s="37" t="s">
        <v>32</v>
      </c>
      <c r="CR42" s="37" t="s">
        <v>52</v>
      </c>
      <c r="CS42" s="37" t="s">
        <v>52</v>
      </c>
      <c r="CT42" s="37" t="s">
        <v>75</v>
      </c>
      <c r="CU42" s="37" t="s">
        <v>66</v>
      </c>
      <c r="CV42" s="37" t="s">
        <v>51</v>
      </c>
      <c r="CW42" s="37" t="s">
        <v>125</v>
      </c>
      <c r="CX42" s="37" t="s">
        <v>44</v>
      </c>
      <c r="CY42" s="37" t="s">
        <v>83</v>
      </c>
      <c r="CZ42" s="37" t="s">
        <v>17</v>
      </c>
      <c r="DA42" s="37" t="s">
        <v>17</v>
      </c>
      <c r="DB42" s="37" t="s">
        <v>76</v>
      </c>
      <c r="DC42" s="37" t="s">
        <v>77</v>
      </c>
      <c r="DD42" s="37" t="s">
        <v>45</v>
      </c>
      <c r="DE42" s="37" t="s">
        <v>18</v>
      </c>
      <c r="DF42" s="37" t="s">
        <v>24</v>
      </c>
      <c r="DG42" s="37" t="s">
        <v>31</v>
      </c>
      <c r="DH42" s="37" t="s">
        <v>32</v>
      </c>
      <c r="DI42" s="37" t="s">
        <v>18</v>
      </c>
      <c r="DJ42" s="37" t="s">
        <v>17</v>
      </c>
      <c r="DK42" s="37" t="s">
        <v>31</v>
      </c>
      <c r="DL42" s="37" t="s">
        <v>31</v>
      </c>
      <c r="DM42" s="37" t="s">
        <v>16</v>
      </c>
      <c r="DN42" s="37" t="s">
        <v>71</v>
      </c>
      <c r="DO42" s="37" t="s">
        <v>8</v>
      </c>
      <c r="DP42" s="37" t="s">
        <v>16</v>
      </c>
      <c r="DQ42" s="37" t="s">
        <v>108</v>
      </c>
      <c r="DR42" s="37" t="s">
        <v>118</v>
      </c>
      <c r="DS42" s="37" t="s">
        <v>118</v>
      </c>
      <c r="DT42" s="37" t="s">
        <v>17</v>
      </c>
      <c r="DU42" s="37" t="s">
        <v>41</v>
      </c>
      <c r="DV42" s="37" t="s">
        <v>18</v>
      </c>
      <c r="DW42" s="37" t="s">
        <v>18</v>
      </c>
      <c r="DX42" s="37" t="s">
        <v>128</v>
      </c>
      <c r="DY42" s="37" t="s">
        <v>108</v>
      </c>
      <c r="DZ42" s="37" t="s">
        <v>23</v>
      </c>
      <c r="EA42" s="37" t="s">
        <v>24</v>
      </c>
      <c r="EB42" s="37" t="s">
        <v>23</v>
      </c>
      <c r="EC42" s="37" t="s">
        <v>29</v>
      </c>
      <c r="ED42" s="37" t="s">
        <v>125</v>
      </c>
      <c r="EE42" s="37" t="s">
        <v>128</v>
      </c>
      <c r="EF42" s="37" t="s">
        <v>128</v>
      </c>
      <c r="EG42" s="37" t="s">
        <v>128</v>
      </c>
      <c r="EH42" s="37" t="s">
        <v>125</v>
      </c>
      <c r="EI42" s="37" t="s">
        <v>128</v>
      </c>
      <c r="EJ42" s="37" t="s">
        <v>128</v>
      </c>
    </row>
    <row r="43" spans="1:140" x14ac:dyDescent="0.2">
      <c r="A43" s="35">
        <v>35</v>
      </c>
      <c r="B43" s="36" t="s">
        <v>83</v>
      </c>
      <c r="C43" s="37" t="s">
        <v>113</v>
      </c>
      <c r="D43" s="37" t="s">
        <v>104</v>
      </c>
      <c r="E43" s="37" t="s">
        <v>113</v>
      </c>
      <c r="F43" s="37" t="s">
        <v>70</v>
      </c>
      <c r="G43" s="37" t="s">
        <v>92</v>
      </c>
      <c r="H43" s="37" t="s">
        <v>67</v>
      </c>
      <c r="I43" s="37" t="s">
        <v>92</v>
      </c>
      <c r="J43" s="37" t="s">
        <v>71</v>
      </c>
      <c r="K43" s="37" t="s">
        <v>78</v>
      </c>
      <c r="L43" s="37" t="s">
        <v>67</v>
      </c>
      <c r="M43" s="37" t="s">
        <v>17</v>
      </c>
      <c r="N43" s="37" t="s">
        <v>91</v>
      </c>
      <c r="O43" s="37" t="s">
        <v>91</v>
      </c>
      <c r="P43" s="37" t="s">
        <v>71</v>
      </c>
      <c r="Q43" s="37" t="s">
        <v>71</v>
      </c>
      <c r="R43" s="37" t="s">
        <v>104</v>
      </c>
      <c r="S43" s="37" t="s">
        <v>92</v>
      </c>
      <c r="T43" s="37" t="s">
        <v>113</v>
      </c>
      <c r="U43" s="37" t="s">
        <v>42</v>
      </c>
      <c r="V43" s="37" t="s">
        <v>104</v>
      </c>
      <c r="W43" s="37" t="s">
        <v>74</v>
      </c>
      <c r="X43" s="37" t="s">
        <v>76</v>
      </c>
      <c r="Y43" s="37" t="s">
        <v>47</v>
      </c>
      <c r="Z43" s="37" t="s">
        <v>74</v>
      </c>
      <c r="AA43" s="37" t="s">
        <v>8</v>
      </c>
      <c r="AB43" s="37" t="s">
        <v>113</v>
      </c>
      <c r="AC43" s="37" t="s">
        <v>104</v>
      </c>
      <c r="AD43" s="37" t="s">
        <v>40</v>
      </c>
      <c r="AE43" s="37" t="s">
        <v>60</v>
      </c>
      <c r="AF43" s="37" t="s">
        <v>67</v>
      </c>
      <c r="AG43" s="37" t="s">
        <v>8</v>
      </c>
      <c r="AH43" s="37" t="s">
        <v>84</v>
      </c>
      <c r="AI43" s="37" t="s">
        <v>67</v>
      </c>
      <c r="AJ43" s="37" t="s">
        <v>80</v>
      </c>
      <c r="AK43" s="37" t="s">
        <v>77</v>
      </c>
      <c r="AL43" s="37" t="s">
        <v>70</v>
      </c>
      <c r="AM43" s="37" t="s">
        <v>70</v>
      </c>
      <c r="AN43" s="37" t="s">
        <v>118</v>
      </c>
      <c r="AO43" s="37" t="s">
        <v>125</v>
      </c>
      <c r="AP43" s="37" t="s">
        <v>47</v>
      </c>
      <c r="AQ43" s="37" t="s">
        <v>83</v>
      </c>
      <c r="AR43" s="37" t="s">
        <v>82</v>
      </c>
      <c r="AS43" s="37" t="s">
        <v>84</v>
      </c>
      <c r="AT43" s="37" t="s">
        <v>84</v>
      </c>
      <c r="AU43" s="37" t="s">
        <v>118</v>
      </c>
      <c r="AV43" s="37" t="s">
        <v>97</v>
      </c>
      <c r="AW43" s="37" t="s">
        <v>16</v>
      </c>
      <c r="AX43" s="37" t="s">
        <v>18</v>
      </c>
      <c r="AY43" s="37" t="s">
        <v>24</v>
      </c>
      <c r="AZ43" s="37" t="s">
        <v>52</v>
      </c>
      <c r="BA43" s="37" t="s">
        <v>82</v>
      </c>
      <c r="BB43" s="37" t="s">
        <v>80</v>
      </c>
      <c r="BC43" s="37" t="s">
        <v>76</v>
      </c>
      <c r="BD43" s="37" t="s">
        <v>76</v>
      </c>
      <c r="BE43" s="37" t="s">
        <v>85</v>
      </c>
      <c r="BF43" s="37" t="s">
        <v>45</v>
      </c>
      <c r="BG43" s="37" t="s">
        <v>45</v>
      </c>
      <c r="BH43" s="37" t="s">
        <v>44</v>
      </c>
      <c r="BI43" s="37" t="s">
        <v>45</v>
      </c>
      <c r="BJ43" s="37" t="s">
        <v>80</v>
      </c>
      <c r="BK43" s="37" t="s">
        <v>128</v>
      </c>
      <c r="BL43" s="37" t="s">
        <v>24</v>
      </c>
      <c r="BM43" s="37" t="s">
        <v>8</v>
      </c>
      <c r="BN43" s="37" t="s">
        <v>118</v>
      </c>
      <c r="BO43" s="37" t="s">
        <v>52</v>
      </c>
      <c r="BP43" s="37" t="s">
        <v>28</v>
      </c>
      <c r="BQ43" s="37" t="s">
        <v>51</v>
      </c>
      <c r="BR43" s="37" t="s">
        <v>128</v>
      </c>
      <c r="BS43" s="37" t="s">
        <v>108</v>
      </c>
      <c r="BT43" s="37" t="s">
        <v>82</v>
      </c>
      <c r="BU43" s="37" t="s">
        <v>31</v>
      </c>
      <c r="BV43" s="37" t="s">
        <v>41</v>
      </c>
      <c r="BW43" s="37" t="s">
        <v>48</v>
      </c>
      <c r="BX43" s="37" t="s">
        <v>77</v>
      </c>
      <c r="BY43" s="37" t="s">
        <v>41</v>
      </c>
      <c r="BZ43" s="37" t="s">
        <v>189</v>
      </c>
      <c r="CA43" s="37" t="s">
        <v>18</v>
      </c>
      <c r="CB43" s="37" t="s">
        <v>17</v>
      </c>
      <c r="CC43" s="37" t="s">
        <v>78</v>
      </c>
      <c r="CD43" s="37" t="s">
        <v>37</v>
      </c>
      <c r="CE43" s="37" t="s">
        <v>51</v>
      </c>
      <c r="CF43" s="37" t="s">
        <v>83</v>
      </c>
      <c r="CG43" s="37" t="s">
        <v>92</v>
      </c>
      <c r="CH43" s="37" t="s">
        <v>27</v>
      </c>
      <c r="CI43" s="37" t="s">
        <v>29</v>
      </c>
      <c r="CJ43" s="37" t="s">
        <v>27</v>
      </c>
      <c r="CK43" s="37" t="s">
        <v>160</v>
      </c>
      <c r="CL43" s="37" t="s">
        <v>125</v>
      </c>
      <c r="CM43" s="37" t="s">
        <v>32</v>
      </c>
      <c r="CN43" s="37" t="s">
        <v>78</v>
      </c>
      <c r="CO43" s="37" t="s">
        <v>44</v>
      </c>
      <c r="CP43" s="37" t="s">
        <v>60</v>
      </c>
      <c r="CQ43" s="37" t="s">
        <v>118</v>
      </c>
      <c r="CR43" s="37" t="s">
        <v>17</v>
      </c>
      <c r="CS43" s="37" t="s">
        <v>17</v>
      </c>
      <c r="CT43" s="37" t="s">
        <v>71</v>
      </c>
      <c r="CU43" s="37" t="s">
        <v>8</v>
      </c>
      <c r="CV43" s="37" t="s">
        <v>24</v>
      </c>
      <c r="CW43" s="37" t="s">
        <v>132</v>
      </c>
      <c r="CX43" s="37" t="s">
        <v>32</v>
      </c>
      <c r="CY43" s="37" t="s">
        <v>28</v>
      </c>
      <c r="CZ43" s="37" t="s">
        <v>108</v>
      </c>
      <c r="DA43" s="37" t="s">
        <v>108</v>
      </c>
      <c r="DB43" s="37" t="s">
        <v>40</v>
      </c>
      <c r="DC43" s="37" t="s">
        <v>37</v>
      </c>
      <c r="DD43" s="37" t="s">
        <v>51</v>
      </c>
      <c r="DE43" s="37" t="s">
        <v>128</v>
      </c>
      <c r="DF43" s="37" t="s">
        <v>160</v>
      </c>
      <c r="DG43" s="37" t="s">
        <v>23</v>
      </c>
      <c r="DH43" s="37" t="s">
        <v>118</v>
      </c>
      <c r="DI43" s="37" t="s">
        <v>108</v>
      </c>
      <c r="DJ43" s="37" t="s">
        <v>108</v>
      </c>
      <c r="DK43" s="37" t="s">
        <v>23</v>
      </c>
      <c r="DL43" s="37" t="s">
        <v>24</v>
      </c>
      <c r="DM43" s="37" t="s">
        <v>128</v>
      </c>
      <c r="DN43" s="37" t="s">
        <v>44</v>
      </c>
      <c r="DO43" s="37" t="s">
        <v>45</v>
      </c>
      <c r="DP43" s="37" t="s">
        <v>128</v>
      </c>
      <c r="DQ43" s="37" t="s">
        <v>145</v>
      </c>
      <c r="DR43" s="37" t="s">
        <v>122</v>
      </c>
      <c r="DS43" s="37" t="s">
        <v>132</v>
      </c>
      <c r="DT43" s="37" t="s">
        <v>108</v>
      </c>
      <c r="DU43" s="37" t="s">
        <v>18</v>
      </c>
      <c r="DV43" s="37" t="s">
        <v>128</v>
      </c>
      <c r="DW43" s="37" t="s">
        <v>128</v>
      </c>
      <c r="DX43" s="37" t="s">
        <v>111</v>
      </c>
      <c r="DY43" s="37" t="s">
        <v>145</v>
      </c>
      <c r="DZ43" s="37" t="s">
        <v>160</v>
      </c>
      <c r="EA43" s="37" t="s">
        <v>108</v>
      </c>
      <c r="EB43" s="37" t="s">
        <v>160</v>
      </c>
      <c r="EC43" s="37" t="s">
        <v>125</v>
      </c>
      <c r="ED43" s="37" t="s">
        <v>132</v>
      </c>
      <c r="EE43" s="37" t="s">
        <v>135</v>
      </c>
      <c r="EF43" s="37" t="s">
        <v>135</v>
      </c>
      <c r="EG43" s="37" t="s">
        <v>135</v>
      </c>
      <c r="EH43" s="37" t="s">
        <v>46</v>
      </c>
      <c r="EI43" s="37" t="s">
        <v>46</v>
      </c>
      <c r="EJ43" s="37" t="s">
        <v>116</v>
      </c>
    </row>
    <row r="44" spans="1:140" x14ac:dyDescent="0.2">
      <c r="A44" s="35">
        <v>36</v>
      </c>
      <c r="B44" s="36" t="s">
        <v>37</v>
      </c>
      <c r="C44" s="37" t="s">
        <v>70</v>
      </c>
      <c r="D44" s="37" t="s">
        <v>70</v>
      </c>
      <c r="E44" s="37" t="s">
        <v>104</v>
      </c>
      <c r="F44" s="37" t="s">
        <v>92</v>
      </c>
      <c r="G44" s="37" t="s">
        <v>91</v>
      </c>
      <c r="H44" s="37" t="s">
        <v>8</v>
      </c>
      <c r="I44" s="37" t="s">
        <v>91</v>
      </c>
      <c r="J44" s="37" t="s">
        <v>48</v>
      </c>
      <c r="K44" s="37" t="s">
        <v>77</v>
      </c>
      <c r="L44" s="37" t="s">
        <v>97</v>
      </c>
      <c r="M44" s="37" t="s">
        <v>24</v>
      </c>
      <c r="N44" s="37" t="s">
        <v>67</v>
      </c>
      <c r="O44" s="37" t="s">
        <v>67</v>
      </c>
      <c r="P44" s="37" t="s">
        <v>47</v>
      </c>
      <c r="Q44" s="37" t="s">
        <v>47</v>
      </c>
      <c r="R44" s="37" t="s">
        <v>92</v>
      </c>
      <c r="S44" s="37" t="s">
        <v>67</v>
      </c>
      <c r="T44" s="37" t="s">
        <v>104</v>
      </c>
      <c r="U44" s="37" t="s">
        <v>67</v>
      </c>
      <c r="V44" s="37" t="s">
        <v>70</v>
      </c>
      <c r="W44" s="37" t="s">
        <v>47</v>
      </c>
      <c r="X44" s="37" t="s">
        <v>80</v>
      </c>
      <c r="Y44" s="37" t="s">
        <v>76</v>
      </c>
      <c r="Z44" s="37" t="s">
        <v>47</v>
      </c>
      <c r="AA44" s="37" t="s">
        <v>71</v>
      </c>
      <c r="AB44" s="37" t="s">
        <v>104</v>
      </c>
      <c r="AC44" s="37" t="s">
        <v>92</v>
      </c>
      <c r="AD44" s="37" t="s">
        <v>41</v>
      </c>
      <c r="AE44" s="37" t="s">
        <v>45</v>
      </c>
      <c r="AF44" s="37" t="s">
        <v>8</v>
      </c>
      <c r="AG44" s="37" t="s">
        <v>71</v>
      </c>
      <c r="AH44" s="37" t="s">
        <v>40</v>
      </c>
      <c r="AI44" s="37" t="s">
        <v>8</v>
      </c>
      <c r="AJ44" s="37" t="s">
        <v>60</v>
      </c>
      <c r="AK44" s="37" t="s">
        <v>60</v>
      </c>
      <c r="AL44" s="37" t="s">
        <v>42</v>
      </c>
      <c r="AM44" s="37" t="s">
        <v>42</v>
      </c>
      <c r="AN44" s="37" t="s">
        <v>125</v>
      </c>
      <c r="AO44" s="37" t="s">
        <v>128</v>
      </c>
      <c r="AP44" s="37" t="s">
        <v>78</v>
      </c>
      <c r="AQ44" s="37" t="s">
        <v>82</v>
      </c>
      <c r="AR44" s="37" t="s">
        <v>37</v>
      </c>
      <c r="AS44" s="37" t="s">
        <v>82</v>
      </c>
      <c r="AT44" s="37" t="s">
        <v>40</v>
      </c>
      <c r="AU44" s="37" t="s">
        <v>125</v>
      </c>
      <c r="AV44" s="37" t="s">
        <v>8</v>
      </c>
      <c r="AW44" s="37" t="s">
        <v>17</v>
      </c>
      <c r="AX44" s="37" t="s">
        <v>17</v>
      </c>
      <c r="AY44" s="37" t="s">
        <v>118</v>
      </c>
      <c r="AZ44" s="37" t="s">
        <v>51</v>
      </c>
      <c r="BA44" s="37" t="s">
        <v>37</v>
      </c>
      <c r="BB44" s="37" t="s">
        <v>45</v>
      </c>
      <c r="BC44" s="37" t="s">
        <v>80</v>
      </c>
      <c r="BD44" s="37" t="s">
        <v>77</v>
      </c>
      <c r="BE44" s="37" t="s">
        <v>84</v>
      </c>
      <c r="BF44" s="37" t="s">
        <v>44</v>
      </c>
      <c r="BG44" s="37" t="s">
        <v>44</v>
      </c>
      <c r="BH44" s="37" t="s">
        <v>44</v>
      </c>
      <c r="BI44" s="37" t="s">
        <v>44</v>
      </c>
      <c r="BJ44" s="37" t="s">
        <v>45</v>
      </c>
      <c r="BK44" s="37" t="s">
        <v>108</v>
      </c>
      <c r="BL44" s="37" t="s">
        <v>23</v>
      </c>
      <c r="BM44" s="37" t="s">
        <v>71</v>
      </c>
      <c r="BN44" s="37" t="s">
        <v>125</v>
      </c>
      <c r="BO44" s="37" t="s">
        <v>51</v>
      </c>
      <c r="BP44" s="37" t="s">
        <v>27</v>
      </c>
      <c r="BQ44" s="37" t="s">
        <v>31</v>
      </c>
      <c r="BR44" s="37" t="s">
        <v>128</v>
      </c>
      <c r="BS44" s="37" t="s">
        <v>160</v>
      </c>
      <c r="BT44" s="37" t="s">
        <v>37</v>
      </c>
      <c r="BU44" s="37" t="s">
        <v>32</v>
      </c>
      <c r="BV44" s="37" t="s">
        <v>52</v>
      </c>
      <c r="BW44" s="37" t="s">
        <v>49</v>
      </c>
      <c r="BX44" s="37" t="s">
        <v>80</v>
      </c>
      <c r="BY44" s="37" t="s">
        <v>51</v>
      </c>
      <c r="BZ44" s="37" t="s">
        <v>51</v>
      </c>
      <c r="CA44" s="37" t="s">
        <v>17</v>
      </c>
      <c r="CB44" s="37" t="s">
        <v>24</v>
      </c>
      <c r="CC44" s="37" t="s">
        <v>77</v>
      </c>
      <c r="CD44" s="37" t="s">
        <v>189</v>
      </c>
      <c r="CE44" s="37" t="s">
        <v>32</v>
      </c>
      <c r="CF44" s="37" t="s">
        <v>84</v>
      </c>
      <c r="CG44" s="37" t="s">
        <v>91</v>
      </c>
      <c r="CH44" s="37" t="s">
        <v>29</v>
      </c>
      <c r="CI44" s="37" t="s">
        <v>18</v>
      </c>
      <c r="CJ44" s="37" t="s">
        <v>16</v>
      </c>
      <c r="CK44" s="37" t="s">
        <v>122</v>
      </c>
      <c r="CL44" s="37" t="s">
        <v>128</v>
      </c>
      <c r="CM44" s="37" t="s">
        <v>27</v>
      </c>
      <c r="CN44" s="37" t="s">
        <v>76</v>
      </c>
      <c r="CO44" s="37" t="s">
        <v>85</v>
      </c>
      <c r="CP44" s="37" t="s">
        <v>45</v>
      </c>
      <c r="CQ44" s="37" t="s">
        <v>118</v>
      </c>
      <c r="CR44" s="37" t="s">
        <v>24</v>
      </c>
      <c r="CS44" s="37" t="s">
        <v>24</v>
      </c>
      <c r="CT44" s="37" t="s">
        <v>74</v>
      </c>
      <c r="CU44" s="37" t="s">
        <v>74</v>
      </c>
      <c r="CV44" s="37" t="s">
        <v>23</v>
      </c>
      <c r="CW44" s="37" t="s">
        <v>116</v>
      </c>
      <c r="CX44" s="37" t="s">
        <v>28</v>
      </c>
      <c r="CY44" s="37" t="s">
        <v>29</v>
      </c>
      <c r="CZ44" s="37" t="s">
        <v>108</v>
      </c>
      <c r="DA44" s="37" t="s">
        <v>160</v>
      </c>
      <c r="DB44" s="37" t="s">
        <v>41</v>
      </c>
      <c r="DC44" s="37" t="s">
        <v>52</v>
      </c>
      <c r="DD44" s="37" t="s">
        <v>31</v>
      </c>
      <c r="DE44" s="37" t="s">
        <v>108</v>
      </c>
      <c r="DF44" s="37" t="s">
        <v>122</v>
      </c>
      <c r="DG44" s="37" t="s">
        <v>118</v>
      </c>
      <c r="DH44" s="37" t="s">
        <v>125</v>
      </c>
      <c r="DI44" s="37" t="s">
        <v>108</v>
      </c>
      <c r="DJ44" s="37" t="s">
        <v>108</v>
      </c>
      <c r="DK44" s="37" t="s">
        <v>118</v>
      </c>
      <c r="DL44" s="37" t="s">
        <v>118</v>
      </c>
      <c r="DM44" s="37" t="s">
        <v>108</v>
      </c>
      <c r="DN44" s="37" t="s">
        <v>83</v>
      </c>
      <c r="DO44" s="37" t="s">
        <v>44</v>
      </c>
      <c r="DP44" s="37" t="s">
        <v>128</v>
      </c>
      <c r="DQ44" s="37" t="s">
        <v>131</v>
      </c>
      <c r="DR44" s="37" t="s">
        <v>132</v>
      </c>
      <c r="DS44" s="37" t="s">
        <v>46</v>
      </c>
      <c r="DT44" s="37" t="s">
        <v>160</v>
      </c>
      <c r="DU44" s="37" t="s">
        <v>17</v>
      </c>
      <c r="DV44" s="37" t="s">
        <v>108</v>
      </c>
      <c r="DW44" s="37" t="s">
        <v>108</v>
      </c>
      <c r="DX44" s="37" t="s">
        <v>145</v>
      </c>
      <c r="DY44" s="37" t="s">
        <v>151</v>
      </c>
      <c r="DZ44" s="37" t="s">
        <v>132</v>
      </c>
      <c r="EA44" s="37" t="s">
        <v>160</v>
      </c>
      <c r="EB44" s="37" t="s">
        <v>132</v>
      </c>
      <c r="EC44" s="37" t="s">
        <v>128</v>
      </c>
      <c r="ED44" s="37" t="s">
        <v>46</v>
      </c>
      <c r="EE44" s="37" t="s">
        <v>145</v>
      </c>
      <c r="EF44" s="37" t="s">
        <v>111</v>
      </c>
      <c r="EG44" s="37" t="s">
        <v>145</v>
      </c>
      <c r="EH44" s="37" t="s">
        <v>135</v>
      </c>
      <c r="EI44" s="37" t="s">
        <v>135</v>
      </c>
      <c r="EJ44" s="37" t="s">
        <v>111</v>
      </c>
    </row>
    <row r="45" spans="1:140" x14ac:dyDescent="0.2">
      <c r="A45" s="35">
        <v>37</v>
      </c>
      <c r="B45" s="36" t="s">
        <v>84</v>
      </c>
      <c r="C45" s="37" t="s">
        <v>104</v>
      </c>
      <c r="D45" s="37" t="s">
        <v>104</v>
      </c>
      <c r="E45" s="37" t="s">
        <v>113</v>
      </c>
      <c r="F45" s="37" t="s">
        <v>70</v>
      </c>
      <c r="G45" s="37" t="s">
        <v>92</v>
      </c>
      <c r="H45" s="37" t="s">
        <v>67</v>
      </c>
      <c r="I45" s="37" t="s">
        <v>92</v>
      </c>
      <c r="J45" s="37" t="s">
        <v>71</v>
      </c>
      <c r="K45" s="37" t="s">
        <v>78</v>
      </c>
      <c r="L45" s="37" t="s">
        <v>67</v>
      </c>
      <c r="M45" s="37" t="s">
        <v>24</v>
      </c>
      <c r="N45" s="37" t="s">
        <v>91</v>
      </c>
      <c r="O45" s="37" t="s">
        <v>67</v>
      </c>
      <c r="P45" s="37" t="s">
        <v>74</v>
      </c>
      <c r="Q45" s="37" t="s">
        <v>74</v>
      </c>
      <c r="R45" s="37" t="s">
        <v>104</v>
      </c>
      <c r="S45" s="37" t="s">
        <v>42</v>
      </c>
      <c r="T45" s="37" t="s">
        <v>113</v>
      </c>
      <c r="U45" s="37" t="s">
        <v>91</v>
      </c>
      <c r="V45" s="37" t="s">
        <v>104</v>
      </c>
      <c r="W45" s="37" t="s">
        <v>74</v>
      </c>
      <c r="X45" s="37" t="s">
        <v>76</v>
      </c>
      <c r="Y45" s="37" t="s">
        <v>49</v>
      </c>
      <c r="Z45" s="37" t="s">
        <v>48</v>
      </c>
      <c r="AA45" s="37" t="s">
        <v>8</v>
      </c>
      <c r="AB45" s="37" t="s">
        <v>113</v>
      </c>
      <c r="AC45" s="37" t="s">
        <v>70</v>
      </c>
      <c r="AD45" s="37" t="s">
        <v>40</v>
      </c>
      <c r="AE45" s="37" t="s">
        <v>60</v>
      </c>
      <c r="AF45" s="37" t="s">
        <v>67</v>
      </c>
      <c r="AG45" s="37" t="s">
        <v>8</v>
      </c>
      <c r="AH45" s="37" t="s">
        <v>84</v>
      </c>
      <c r="AI45" s="37" t="s">
        <v>97</v>
      </c>
      <c r="AJ45" s="37" t="s">
        <v>80</v>
      </c>
      <c r="AK45" s="37" t="s">
        <v>80</v>
      </c>
      <c r="AL45" s="37" t="s">
        <v>39</v>
      </c>
      <c r="AM45" s="37" t="s">
        <v>70</v>
      </c>
      <c r="AN45" s="37" t="s">
        <v>118</v>
      </c>
      <c r="AO45" s="37" t="s">
        <v>125</v>
      </c>
      <c r="AP45" s="37" t="s">
        <v>47</v>
      </c>
      <c r="AQ45" s="37" t="s">
        <v>84</v>
      </c>
      <c r="AR45" s="37" t="s">
        <v>82</v>
      </c>
      <c r="AS45" s="37" t="s">
        <v>84</v>
      </c>
      <c r="AT45" s="37" t="s">
        <v>82</v>
      </c>
      <c r="AU45" s="37" t="s">
        <v>118</v>
      </c>
      <c r="AV45" s="37" t="s">
        <v>8</v>
      </c>
      <c r="AW45" s="37" t="s">
        <v>18</v>
      </c>
      <c r="AX45" s="37" t="s">
        <v>18</v>
      </c>
      <c r="AY45" s="37" t="s">
        <v>24</v>
      </c>
      <c r="AZ45" s="37" t="s">
        <v>51</v>
      </c>
      <c r="BA45" s="37" t="s">
        <v>82</v>
      </c>
      <c r="BB45" s="37" t="s">
        <v>80</v>
      </c>
      <c r="BC45" s="37" t="s">
        <v>77</v>
      </c>
      <c r="BD45" s="37" t="s">
        <v>76</v>
      </c>
      <c r="BE45" s="37" t="s">
        <v>83</v>
      </c>
      <c r="BF45" s="37" t="s">
        <v>45</v>
      </c>
      <c r="BG45" s="37" t="s">
        <v>45</v>
      </c>
      <c r="BH45" s="37" t="s">
        <v>44</v>
      </c>
      <c r="BI45" s="37" t="s">
        <v>45</v>
      </c>
      <c r="BJ45" s="37" t="s">
        <v>60</v>
      </c>
      <c r="BK45" s="37" t="s">
        <v>128</v>
      </c>
      <c r="BL45" s="37" t="s">
        <v>24</v>
      </c>
      <c r="BM45" s="37" t="s">
        <v>8</v>
      </c>
      <c r="BN45" s="37" t="s">
        <v>125</v>
      </c>
      <c r="BO45" s="37" t="s">
        <v>52</v>
      </c>
      <c r="BP45" s="37" t="s">
        <v>28</v>
      </c>
      <c r="BQ45" s="37" t="s">
        <v>51</v>
      </c>
      <c r="BR45" s="37" t="s">
        <v>128</v>
      </c>
      <c r="BS45" s="37" t="s">
        <v>160</v>
      </c>
      <c r="BT45" s="37" t="s">
        <v>40</v>
      </c>
      <c r="BU45" s="37" t="s">
        <v>31</v>
      </c>
      <c r="BV45" s="37" t="s">
        <v>41</v>
      </c>
      <c r="BW45" s="37" t="s">
        <v>47</v>
      </c>
      <c r="BX45" s="37" t="s">
        <v>77</v>
      </c>
      <c r="BY45" s="37" t="s">
        <v>189</v>
      </c>
      <c r="BZ45" s="37" t="s">
        <v>52</v>
      </c>
      <c r="CA45" s="37" t="s">
        <v>17</v>
      </c>
      <c r="CB45" s="37" t="s">
        <v>17</v>
      </c>
      <c r="CC45" s="37" t="s">
        <v>76</v>
      </c>
      <c r="CD45" s="37" t="s">
        <v>37</v>
      </c>
      <c r="CE45" s="37" t="s">
        <v>31</v>
      </c>
      <c r="CF45" s="37" t="s">
        <v>83</v>
      </c>
      <c r="CG45" s="37" t="s">
        <v>92</v>
      </c>
      <c r="CH45" s="37" t="s">
        <v>27</v>
      </c>
      <c r="CI45" s="37" t="s">
        <v>16</v>
      </c>
      <c r="CJ45" s="37" t="s">
        <v>29</v>
      </c>
      <c r="CK45" s="37" t="s">
        <v>160</v>
      </c>
      <c r="CL45" s="37" t="s">
        <v>125</v>
      </c>
      <c r="CM45" s="37" t="s">
        <v>32</v>
      </c>
      <c r="CN45" s="37" t="s">
        <v>78</v>
      </c>
      <c r="CO45" s="37" t="s">
        <v>44</v>
      </c>
      <c r="CP45" s="37" t="s">
        <v>45</v>
      </c>
      <c r="CQ45" s="37" t="s">
        <v>118</v>
      </c>
      <c r="CR45" s="37" t="s">
        <v>17</v>
      </c>
      <c r="CS45" s="37" t="s">
        <v>17</v>
      </c>
      <c r="CT45" s="37" t="s">
        <v>71</v>
      </c>
      <c r="CU45" s="37" t="s">
        <v>71</v>
      </c>
      <c r="CV45" s="37" t="s">
        <v>24</v>
      </c>
      <c r="CW45" s="37" t="s">
        <v>46</v>
      </c>
      <c r="CX45" s="37" t="s">
        <v>32</v>
      </c>
      <c r="CY45" s="37" t="s">
        <v>27</v>
      </c>
      <c r="CZ45" s="37" t="s">
        <v>108</v>
      </c>
      <c r="DA45" s="37" t="s">
        <v>108</v>
      </c>
      <c r="DB45" s="37" t="s">
        <v>37</v>
      </c>
      <c r="DC45" s="37" t="s">
        <v>41</v>
      </c>
      <c r="DD45" s="37" t="s">
        <v>51</v>
      </c>
      <c r="DE45" s="37" t="s">
        <v>128</v>
      </c>
      <c r="DF45" s="37" t="s">
        <v>160</v>
      </c>
      <c r="DG45" s="37" t="s">
        <v>23</v>
      </c>
      <c r="DH45" s="37" t="s">
        <v>118</v>
      </c>
      <c r="DI45" s="37" t="s">
        <v>108</v>
      </c>
      <c r="DJ45" s="37" t="s">
        <v>108</v>
      </c>
      <c r="DK45" s="37" t="s">
        <v>118</v>
      </c>
      <c r="DL45" s="37" t="s">
        <v>23</v>
      </c>
      <c r="DM45" s="37" t="s">
        <v>128</v>
      </c>
      <c r="DN45" s="37" t="s">
        <v>44</v>
      </c>
      <c r="DO45" s="37" t="s">
        <v>44</v>
      </c>
      <c r="DP45" s="37" t="s">
        <v>128</v>
      </c>
      <c r="DQ45" s="37" t="s">
        <v>151</v>
      </c>
      <c r="DR45" s="37" t="s">
        <v>122</v>
      </c>
      <c r="DS45" s="37" t="s">
        <v>132</v>
      </c>
      <c r="DT45" s="37" t="s">
        <v>108</v>
      </c>
      <c r="DU45" s="37" t="s">
        <v>18</v>
      </c>
      <c r="DV45" s="37" t="s">
        <v>108</v>
      </c>
      <c r="DW45" s="37" t="s">
        <v>128</v>
      </c>
      <c r="DX45" s="37" t="s">
        <v>111</v>
      </c>
      <c r="DY45" s="37" t="s">
        <v>145</v>
      </c>
      <c r="DZ45" s="37" t="s">
        <v>122</v>
      </c>
      <c r="EA45" s="37" t="s">
        <v>108</v>
      </c>
      <c r="EB45" s="37" t="s">
        <v>160</v>
      </c>
      <c r="EC45" s="37" t="s">
        <v>128</v>
      </c>
      <c r="ED45" s="37" t="s">
        <v>132</v>
      </c>
      <c r="EE45" s="37" t="s">
        <v>111</v>
      </c>
      <c r="EF45" s="37" t="s">
        <v>135</v>
      </c>
      <c r="EG45" s="37" t="s">
        <v>135</v>
      </c>
      <c r="EH45" s="37" t="s">
        <v>46</v>
      </c>
      <c r="EI45" s="37" t="s">
        <v>116</v>
      </c>
      <c r="EJ45" s="37" t="s">
        <v>135</v>
      </c>
    </row>
    <row r="46" spans="1:140" x14ac:dyDescent="0.2">
      <c r="A46" s="35">
        <v>37</v>
      </c>
      <c r="B46" s="36" t="s">
        <v>39</v>
      </c>
      <c r="C46" s="37" t="s">
        <v>104</v>
      </c>
      <c r="D46" s="37" t="s">
        <v>70</v>
      </c>
      <c r="E46" s="37" t="s">
        <v>113</v>
      </c>
      <c r="F46" s="37" t="s">
        <v>92</v>
      </c>
      <c r="G46" s="37" t="s">
        <v>91</v>
      </c>
      <c r="H46" s="37" t="s">
        <v>8</v>
      </c>
      <c r="I46" s="37" t="s">
        <v>42</v>
      </c>
      <c r="J46" s="37" t="s">
        <v>74</v>
      </c>
      <c r="K46" s="37" t="s">
        <v>76</v>
      </c>
      <c r="L46" s="37" t="s">
        <v>67</v>
      </c>
      <c r="M46" s="37" t="s">
        <v>24</v>
      </c>
      <c r="N46" s="37" t="s">
        <v>67</v>
      </c>
      <c r="O46" s="37" t="s">
        <v>67</v>
      </c>
      <c r="P46" s="37" t="s">
        <v>48</v>
      </c>
      <c r="Q46" s="37" t="s">
        <v>48</v>
      </c>
      <c r="R46" s="37" t="s">
        <v>70</v>
      </c>
      <c r="S46" s="37" t="s">
        <v>91</v>
      </c>
      <c r="T46" s="37" t="s">
        <v>104</v>
      </c>
      <c r="U46" s="37" t="s">
        <v>67</v>
      </c>
      <c r="V46" s="37" t="s">
        <v>70</v>
      </c>
      <c r="W46" s="37" t="s">
        <v>47</v>
      </c>
      <c r="X46" s="37" t="s">
        <v>77</v>
      </c>
      <c r="Y46" s="37" t="s">
        <v>78</v>
      </c>
      <c r="Z46" s="37" t="s">
        <v>47</v>
      </c>
      <c r="AA46" s="37" t="s">
        <v>71</v>
      </c>
      <c r="AB46" s="37" t="s">
        <v>104</v>
      </c>
      <c r="AC46" s="37" t="s">
        <v>92</v>
      </c>
      <c r="AD46" s="37" t="s">
        <v>37</v>
      </c>
      <c r="AE46" s="37" t="s">
        <v>45</v>
      </c>
      <c r="AF46" s="37" t="s">
        <v>97</v>
      </c>
      <c r="AG46" s="37" t="s">
        <v>71</v>
      </c>
      <c r="AH46" s="37" t="s">
        <v>82</v>
      </c>
      <c r="AI46" s="37" t="s">
        <v>8</v>
      </c>
      <c r="AJ46" s="37" t="s">
        <v>60</v>
      </c>
      <c r="AK46" s="37" t="s">
        <v>80</v>
      </c>
      <c r="AL46" s="37" t="s">
        <v>92</v>
      </c>
      <c r="AM46" s="37" t="s">
        <v>92</v>
      </c>
      <c r="AN46" s="37" t="s">
        <v>125</v>
      </c>
      <c r="AO46" s="37" t="s">
        <v>128</v>
      </c>
      <c r="AP46" s="37" t="s">
        <v>78</v>
      </c>
      <c r="AQ46" s="37" t="s">
        <v>84</v>
      </c>
      <c r="AR46" s="37" t="s">
        <v>40</v>
      </c>
      <c r="AS46" s="37" t="s">
        <v>82</v>
      </c>
      <c r="AT46" s="37" t="s">
        <v>39</v>
      </c>
      <c r="AU46" s="37" t="s">
        <v>125</v>
      </c>
      <c r="AV46" s="37" t="s">
        <v>8</v>
      </c>
      <c r="AW46" s="37" t="s">
        <v>18</v>
      </c>
      <c r="AX46" s="37" t="s">
        <v>17</v>
      </c>
      <c r="AY46" s="37" t="s">
        <v>23</v>
      </c>
      <c r="AZ46" s="37" t="s">
        <v>51</v>
      </c>
      <c r="BA46" s="37" t="s">
        <v>40</v>
      </c>
      <c r="BB46" s="37" t="s">
        <v>60</v>
      </c>
      <c r="BC46" s="37" t="s">
        <v>80</v>
      </c>
      <c r="BD46" s="37" t="s">
        <v>77</v>
      </c>
      <c r="BE46" s="37" t="s">
        <v>84</v>
      </c>
      <c r="BF46" s="37" t="s">
        <v>44</v>
      </c>
      <c r="BG46" s="37" t="s">
        <v>44</v>
      </c>
      <c r="BH46" s="37" t="s">
        <v>44</v>
      </c>
      <c r="BI46" s="37" t="s">
        <v>45</v>
      </c>
      <c r="BJ46" s="37" t="s">
        <v>45</v>
      </c>
      <c r="BK46" s="37" t="s">
        <v>108</v>
      </c>
      <c r="BL46" s="37" t="s">
        <v>24</v>
      </c>
      <c r="BM46" s="37" t="s">
        <v>8</v>
      </c>
      <c r="BN46" s="37" t="s">
        <v>125</v>
      </c>
      <c r="BO46" s="37" t="s">
        <v>51</v>
      </c>
      <c r="BP46" s="37" t="s">
        <v>27</v>
      </c>
      <c r="BQ46" s="37" t="s">
        <v>31</v>
      </c>
      <c r="BR46" s="37" t="s">
        <v>128</v>
      </c>
      <c r="BS46" s="37" t="s">
        <v>160</v>
      </c>
      <c r="BT46" s="37" t="s">
        <v>37</v>
      </c>
      <c r="BU46" s="37" t="s">
        <v>32</v>
      </c>
      <c r="BV46" s="37" t="s">
        <v>52</v>
      </c>
      <c r="BW46" s="37" t="s">
        <v>47</v>
      </c>
      <c r="BX46" s="37" t="s">
        <v>80</v>
      </c>
      <c r="BY46" s="37" t="s">
        <v>52</v>
      </c>
      <c r="BZ46" s="37" t="s">
        <v>51</v>
      </c>
      <c r="CA46" s="37" t="s">
        <v>17</v>
      </c>
      <c r="CB46" s="37" t="s">
        <v>17</v>
      </c>
      <c r="CC46" s="37" t="s">
        <v>76</v>
      </c>
      <c r="CD46" s="37" t="s">
        <v>41</v>
      </c>
      <c r="CE46" s="37" t="s">
        <v>31</v>
      </c>
      <c r="CF46" s="37" t="s">
        <v>84</v>
      </c>
      <c r="CG46" s="37" t="s">
        <v>91</v>
      </c>
      <c r="CH46" s="37" t="s">
        <v>29</v>
      </c>
      <c r="CI46" s="37" t="s">
        <v>16</v>
      </c>
      <c r="CJ46" s="37" t="s">
        <v>16</v>
      </c>
      <c r="CK46" s="37" t="s">
        <v>122</v>
      </c>
      <c r="CL46" s="37" t="s">
        <v>128</v>
      </c>
      <c r="CM46" s="37" t="s">
        <v>28</v>
      </c>
      <c r="CN46" s="37" t="s">
        <v>76</v>
      </c>
      <c r="CO46" s="37" t="s">
        <v>44</v>
      </c>
      <c r="CP46" s="37" t="s">
        <v>45</v>
      </c>
      <c r="CQ46" s="37" t="s">
        <v>118</v>
      </c>
      <c r="CR46" s="37" t="s">
        <v>24</v>
      </c>
      <c r="CS46" s="37" t="s">
        <v>24</v>
      </c>
      <c r="CT46" s="37" t="s">
        <v>74</v>
      </c>
      <c r="CU46" s="37" t="s">
        <v>71</v>
      </c>
      <c r="CV46" s="37" t="s">
        <v>23</v>
      </c>
      <c r="CW46" s="37" t="s">
        <v>46</v>
      </c>
      <c r="CX46" s="37" t="s">
        <v>28</v>
      </c>
      <c r="CY46" s="37" t="s">
        <v>27</v>
      </c>
      <c r="CZ46" s="37" t="s">
        <v>108</v>
      </c>
      <c r="DA46" s="37" t="s">
        <v>108</v>
      </c>
      <c r="DB46" s="37" t="s">
        <v>41</v>
      </c>
      <c r="DC46" s="37" t="s">
        <v>189</v>
      </c>
      <c r="DD46" s="37" t="s">
        <v>51</v>
      </c>
      <c r="DE46" s="37" t="s">
        <v>108</v>
      </c>
      <c r="DF46" s="37" t="s">
        <v>160</v>
      </c>
      <c r="DG46" s="37" t="s">
        <v>118</v>
      </c>
      <c r="DH46" s="37" t="s">
        <v>118</v>
      </c>
      <c r="DI46" s="37" t="s">
        <v>108</v>
      </c>
      <c r="DJ46" s="37" t="s">
        <v>108</v>
      </c>
      <c r="DK46" s="37" t="s">
        <v>118</v>
      </c>
      <c r="DL46" s="37" t="s">
        <v>118</v>
      </c>
      <c r="DM46" s="37" t="s">
        <v>128</v>
      </c>
      <c r="DN46" s="37" t="s">
        <v>85</v>
      </c>
      <c r="DO46" s="37" t="s">
        <v>44</v>
      </c>
      <c r="DP46" s="37" t="s">
        <v>128</v>
      </c>
      <c r="DQ46" s="37" t="s">
        <v>131</v>
      </c>
      <c r="DR46" s="37" t="s">
        <v>132</v>
      </c>
      <c r="DS46" s="37" t="s">
        <v>46</v>
      </c>
      <c r="DT46" s="37" t="s">
        <v>160</v>
      </c>
      <c r="DU46" s="37" t="s">
        <v>17</v>
      </c>
      <c r="DV46" s="37" t="s">
        <v>108</v>
      </c>
      <c r="DW46" s="37" t="s">
        <v>108</v>
      </c>
      <c r="DX46" s="37" t="s">
        <v>145</v>
      </c>
      <c r="DY46" s="37" t="s">
        <v>151</v>
      </c>
      <c r="DZ46" s="37" t="s">
        <v>132</v>
      </c>
      <c r="EA46" s="37" t="s">
        <v>160</v>
      </c>
      <c r="EB46" s="37" t="s">
        <v>122</v>
      </c>
      <c r="EC46" s="37" t="s">
        <v>128</v>
      </c>
      <c r="ED46" s="37" t="s">
        <v>46</v>
      </c>
      <c r="EE46" s="37" t="s">
        <v>145</v>
      </c>
      <c r="EF46" s="37" t="s">
        <v>111</v>
      </c>
      <c r="EG46" s="37" t="s">
        <v>111</v>
      </c>
      <c r="EH46" s="37" t="s">
        <v>116</v>
      </c>
      <c r="EI46" s="37" t="s">
        <v>135</v>
      </c>
      <c r="EJ46" s="37" t="s">
        <v>135</v>
      </c>
    </row>
    <row r="47" spans="1:140" x14ac:dyDescent="0.2">
      <c r="A47" s="35">
        <v>38</v>
      </c>
      <c r="B47" s="36" t="s">
        <v>107</v>
      </c>
      <c r="C47" s="37" t="s">
        <v>44</v>
      </c>
      <c r="D47" s="37" t="s">
        <v>85</v>
      </c>
      <c r="E47" s="37" t="s">
        <v>44</v>
      </c>
      <c r="F47" s="37" t="s">
        <v>84</v>
      </c>
      <c r="G47" s="37" t="s">
        <v>82</v>
      </c>
      <c r="H47" s="37" t="s">
        <v>41</v>
      </c>
      <c r="I47" s="37" t="s">
        <v>84</v>
      </c>
      <c r="J47" s="37" t="s">
        <v>31</v>
      </c>
      <c r="K47" s="37" t="s">
        <v>27</v>
      </c>
      <c r="L47" s="37" t="s">
        <v>37</v>
      </c>
      <c r="M47" s="37" t="s">
        <v>145</v>
      </c>
      <c r="N47" s="37" t="s">
        <v>40</v>
      </c>
      <c r="O47" s="37" t="s">
        <v>37</v>
      </c>
      <c r="P47" s="37" t="s">
        <v>31</v>
      </c>
      <c r="Q47" s="37" t="s">
        <v>31</v>
      </c>
      <c r="R47" s="37" t="s">
        <v>83</v>
      </c>
      <c r="S47" s="37" t="s">
        <v>82</v>
      </c>
      <c r="T47" s="37" t="s">
        <v>44</v>
      </c>
      <c r="U47" s="37" t="s">
        <v>40</v>
      </c>
      <c r="V47" s="37" t="s">
        <v>85</v>
      </c>
      <c r="W47" s="37" t="s">
        <v>31</v>
      </c>
      <c r="X47" s="37" t="s">
        <v>29</v>
      </c>
      <c r="Y47" s="37" t="s">
        <v>28</v>
      </c>
      <c r="Z47" s="37" t="s">
        <v>32</v>
      </c>
      <c r="AA47" s="37" t="s">
        <v>51</v>
      </c>
      <c r="AB47" s="37" t="s">
        <v>44</v>
      </c>
      <c r="AC47" s="37" t="s">
        <v>83</v>
      </c>
      <c r="AD47" s="37" t="s">
        <v>128</v>
      </c>
      <c r="AE47" s="37" t="s">
        <v>17</v>
      </c>
      <c r="AF47" s="37" t="s">
        <v>41</v>
      </c>
      <c r="AG47" s="37" t="s">
        <v>51</v>
      </c>
      <c r="AH47" s="37" t="s">
        <v>125</v>
      </c>
      <c r="AI47" s="37" t="s">
        <v>189</v>
      </c>
      <c r="AJ47" s="37" t="s">
        <v>18</v>
      </c>
      <c r="AK47" s="37" t="s">
        <v>16</v>
      </c>
      <c r="AL47" s="37" t="s">
        <v>84</v>
      </c>
      <c r="AM47" s="37" t="s">
        <v>84</v>
      </c>
      <c r="AN47" s="37" t="s">
        <v>107</v>
      </c>
      <c r="AO47" s="37" t="s">
        <v>117</v>
      </c>
      <c r="AP47" s="37" t="s">
        <v>28</v>
      </c>
      <c r="AQ47" s="37" t="s">
        <v>118</v>
      </c>
      <c r="AR47" s="37" t="s">
        <v>125</v>
      </c>
      <c r="AS47" s="37" t="s">
        <v>118</v>
      </c>
      <c r="AT47" s="37" t="s">
        <v>125</v>
      </c>
      <c r="AU47" s="37" t="s">
        <v>107</v>
      </c>
      <c r="AV47" s="37" t="s">
        <v>52</v>
      </c>
      <c r="AW47" s="37" t="s">
        <v>135</v>
      </c>
      <c r="AX47" s="37" t="s">
        <v>135</v>
      </c>
      <c r="AY47" s="37" t="s">
        <v>131</v>
      </c>
      <c r="AZ47" s="37" t="s">
        <v>108</v>
      </c>
      <c r="BA47" s="37" t="s">
        <v>125</v>
      </c>
      <c r="BB47" s="37" t="s">
        <v>18</v>
      </c>
      <c r="BC47" s="37" t="s">
        <v>16</v>
      </c>
      <c r="BD47" s="37" t="s">
        <v>29</v>
      </c>
      <c r="BE47" s="37" t="s">
        <v>118</v>
      </c>
      <c r="BF47" s="37" t="s">
        <v>17</v>
      </c>
      <c r="BG47" s="37" t="s">
        <v>24</v>
      </c>
      <c r="BH47" s="37" t="s">
        <v>24</v>
      </c>
      <c r="BI47" s="37" t="s">
        <v>17</v>
      </c>
      <c r="BJ47" s="37" t="s">
        <v>18</v>
      </c>
      <c r="BK47" s="37" t="s">
        <v>130</v>
      </c>
      <c r="BL47" s="37" t="s">
        <v>151</v>
      </c>
      <c r="BM47" s="37" t="s">
        <v>52</v>
      </c>
      <c r="BN47" s="37" t="s">
        <v>107</v>
      </c>
      <c r="BO47" s="37" t="s">
        <v>108</v>
      </c>
      <c r="BP47" s="37" t="s">
        <v>132</v>
      </c>
      <c r="BQ47" s="37" t="s">
        <v>108</v>
      </c>
      <c r="BR47" s="37" t="s">
        <v>130</v>
      </c>
      <c r="BS47" s="37" t="s">
        <v>176</v>
      </c>
      <c r="BT47" s="37" t="s">
        <v>125</v>
      </c>
      <c r="BU47" s="37" t="s">
        <v>160</v>
      </c>
      <c r="BV47" s="37" t="s">
        <v>128</v>
      </c>
      <c r="BW47" s="37" t="s">
        <v>32</v>
      </c>
      <c r="BX47" s="37" t="s">
        <v>16</v>
      </c>
      <c r="BY47" s="37" t="s">
        <v>128</v>
      </c>
      <c r="BZ47" s="37" t="s">
        <v>108</v>
      </c>
      <c r="CA47" s="37" t="s">
        <v>111</v>
      </c>
      <c r="CB47" s="37" t="s">
        <v>111</v>
      </c>
      <c r="CC47" s="37" t="s">
        <v>27</v>
      </c>
      <c r="CD47" s="37" t="s">
        <v>128</v>
      </c>
      <c r="CE47" s="37" t="s">
        <v>108</v>
      </c>
      <c r="CF47" s="37" t="s">
        <v>118</v>
      </c>
      <c r="CG47" s="37" t="s">
        <v>82</v>
      </c>
      <c r="CH47" s="37" t="s">
        <v>132</v>
      </c>
      <c r="CI47" s="37" t="s">
        <v>46</v>
      </c>
      <c r="CJ47" s="37" t="s">
        <v>132</v>
      </c>
      <c r="CK47" s="37" t="s">
        <v>142</v>
      </c>
      <c r="CL47" s="37" t="s">
        <v>117</v>
      </c>
      <c r="CM47" s="37" t="s">
        <v>122</v>
      </c>
      <c r="CN47" s="37" t="s">
        <v>27</v>
      </c>
      <c r="CO47" s="37" t="s">
        <v>24</v>
      </c>
      <c r="CP47" s="37" t="s">
        <v>17</v>
      </c>
      <c r="CQ47" s="37" t="s">
        <v>101</v>
      </c>
      <c r="CR47" s="37" t="s">
        <v>145</v>
      </c>
      <c r="CS47" s="37" t="s">
        <v>145</v>
      </c>
      <c r="CT47" s="37" t="s">
        <v>51</v>
      </c>
      <c r="CU47" s="37" t="s">
        <v>51</v>
      </c>
      <c r="CV47" s="37" t="s">
        <v>151</v>
      </c>
      <c r="CW47" s="37" t="s">
        <v>139</v>
      </c>
      <c r="CX47" s="37" t="s">
        <v>160</v>
      </c>
      <c r="CY47" s="37" t="s">
        <v>132</v>
      </c>
      <c r="CZ47" s="37" t="s">
        <v>155</v>
      </c>
      <c r="DA47" s="37" t="s">
        <v>154</v>
      </c>
      <c r="DB47" s="37" t="s">
        <v>128</v>
      </c>
      <c r="DC47" s="37" t="s">
        <v>128</v>
      </c>
      <c r="DD47" s="37" t="s">
        <v>108</v>
      </c>
      <c r="DE47" s="37" t="s">
        <v>119</v>
      </c>
      <c r="DF47" s="37" t="s">
        <v>142</v>
      </c>
      <c r="DG47" s="37" t="s">
        <v>131</v>
      </c>
      <c r="DH47" s="37" t="s">
        <v>101</v>
      </c>
      <c r="DI47" s="37" t="s">
        <v>119</v>
      </c>
      <c r="DJ47" s="37" t="s">
        <v>119</v>
      </c>
      <c r="DK47" s="37" t="s">
        <v>131</v>
      </c>
      <c r="DL47" s="37" t="s">
        <v>131</v>
      </c>
      <c r="DM47" s="37" t="s">
        <v>130</v>
      </c>
      <c r="DN47" s="37" t="s">
        <v>23</v>
      </c>
      <c r="DO47" s="37" t="s">
        <v>24</v>
      </c>
      <c r="DP47" s="37" t="s">
        <v>130</v>
      </c>
      <c r="DQ47" s="37" t="s">
        <v>129</v>
      </c>
      <c r="DR47" s="37" t="s">
        <v>161</v>
      </c>
      <c r="DS47" s="37" t="s">
        <v>139</v>
      </c>
      <c r="DT47" s="37" t="s">
        <v>154</v>
      </c>
      <c r="DU47" s="37" t="s">
        <v>135</v>
      </c>
      <c r="DV47" s="37" t="s">
        <v>119</v>
      </c>
      <c r="DW47" s="37" t="s">
        <v>119</v>
      </c>
      <c r="DX47" s="37" t="s">
        <v>129</v>
      </c>
      <c r="DY47" s="37" t="s">
        <v>129</v>
      </c>
      <c r="DZ47" s="37" t="s">
        <v>161</v>
      </c>
      <c r="EA47" s="37" t="s">
        <v>176</v>
      </c>
      <c r="EB47" s="37" t="s">
        <v>161</v>
      </c>
      <c r="EC47" s="37" t="s">
        <v>117</v>
      </c>
      <c r="ED47" s="37" t="s">
        <v>139</v>
      </c>
      <c r="EE47" s="37" t="s">
        <v>129</v>
      </c>
      <c r="EF47" s="37" t="s">
        <v>159</v>
      </c>
      <c r="EG47" s="37" t="s">
        <v>159</v>
      </c>
      <c r="EH47" s="37" t="s">
        <v>139</v>
      </c>
      <c r="EI47" s="37" t="s">
        <v>159</v>
      </c>
      <c r="EJ47" s="37" t="s">
        <v>159</v>
      </c>
    </row>
    <row r="48" spans="1:140" x14ac:dyDescent="0.2">
      <c r="A48" s="35">
        <v>39</v>
      </c>
      <c r="B48" s="36" t="s">
        <v>95</v>
      </c>
      <c r="C48" s="37" t="s">
        <v>62</v>
      </c>
      <c r="D48" s="37" t="s">
        <v>64</v>
      </c>
      <c r="E48" s="37" t="s">
        <v>114</v>
      </c>
      <c r="F48" s="37" t="s">
        <v>50</v>
      </c>
      <c r="G48" s="37" t="s">
        <v>43</v>
      </c>
      <c r="H48" s="37" t="s">
        <v>94</v>
      </c>
      <c r="I48" s="37" t="s">
        <v>50</v>
      </c>
      <c r="J48" s="37" t="s">
        <v>93</v>
      </c>
      <c r="K48" s="37" t="s">
        <v>66</v>
      </c>
      <c r="L48" s="37" t="s">
        <v>26</v>
      </c>
      <c r="M48" s="37" t="s">
        <v>84</v>
      </c>
      <c r="N48" s="37" t="s">
        <v>192</v>
      </c>
      <c r="O48" s="37" t="s">
        <v>192</v>
      </c>
      <c r="P48" s="37" t="s">
        <v>93</v>
      </c>
      <c r="Q48" s="37" t="s">
        <v>93</v>
      </c>
      <c r="R48" s="37" t="s">
        <v>64</v>
      </c>
      <c r="S48" s="37" t="s">
        <v>43</v>
      </c>
      <c r="T48" s="37" t="s">
        <v>22</v>
      </c>
      <c r="U48" s="37" t="s">
        <v>192</v>
      </c>
      <c r="V48" s="37" t="s">
        <v>64</v>
      </c>
      <c r="W48" s="37" t="s">
        <v>112</v>
      </c>
      <c r="X48" s="37" t="s">
        <v>75</v>
      </c>
      <c r="Y48" s="37" t="s">
        <v>35</v>
      </c>
      <c r="Z48" s="37" t="s">
        <v>112</v>
      </c>
      <c r="AA48" s="37" t="s">
        <v>96</v>
      </c>
      <c r="AB48" s="37" t="s">
        <v>22</v>
      </c>
      <c r="AC48" s="37" t="s">
        <v>50</v>
      </c>
      <c r="AD48" s="37" t="s">
        <v>71</v>
      </c>
      <c r="AE48" s="37" t="s">
        <v>104</v>
      </c>
      <c r="AF48" s="37" t="s">
        <v>94</v>
      </c>
      <c r="AG48" s="37" t="s">
        <v>79</v>
      </c>
      <c r="AH48" s="37" t="s">
        <v>8</v>
      </c>
      <c r="AI48" s="37" t="s">
        <v>94</v>
      </c>
      <c r="AJ48" s="37" t="s">
        <v>113</v>
      </c>
      <c r="AK48" s="37" t="s">
        <v>113</v>
      </c>
      <c r="AL48" s="37" t="s">
        <v>50</v>
      </c>
      <c r="AM48" s="37" t="s">
        <v>50</v>
      </c>
      <c r="AN48" s="37" t="s">
        <v>189</v>
      </c>
      <c r="AO48" s="37" t="s">
        <v>51</v>
      </c>
      <c r="AP48" s="37" t="s">
        <v>35</v>
      </c>
      <c r="AQ48" s="37" t="s">
        <v>97</v>
      </c>
      <c r="AR48" s="37" t="s">
        <v>8</v>
      </c>
      <c r="AS48" s="37" t="s">
        <v>8</v>
      </c>
      <c r="AT48" s="37" t="s">
        <v>8</v>
      </c>
      <c r="AU48" s="37" t="s">
        <v>52</v>
      </c>
      <c r="AV48" s="37" t="s">
        <v>95</v>
      </c>
      <c r="AW48" s="37" t="s">
        <v>44</v>
      </c>
      <c r="AX48" s="37" t="s">
        <v>44</v>
      </c>
      <c r="AY48" s="37" t="s">
        <v>40</v>
      </c>
      <c r="AZ48" s="37" t="s">
        <v>49</v>
      </c>
      <c r="BA48" s="37" t="s">
        <v>8</v>
      </c>
      <c r="BB48" s="37" t="s">
        <v>104</v>
      </c>
      <c r="BC48" s="37" t="s">
        <v>113</v>
      </c>
      <c r="BD48" s="37" t="s">
        <v>75</v>
      </c>
      <c r="BE48" s="37" t="s">
        <v>67</v>
      </c>
      <c r="BF48" s="37" t="s">
        <v>92</v>
      </c>
      <c r="BG48" s="37" t="s">
        <v>92</v>
      </c>
      <c r="BH48" s="37" t="s">
        <v>42</v>
      </c>
      <c r="BI48" s="37" t="s">
        <v>70</v>
      </c>
      <c r="BJ48" s="37" t="s">
        <v>104</v>
      </c>
      <c r="BK48" s="37" t="s">
        <v>32</v>
      </c>
      <c r="BL48" s="37" t="s">
        <v>82</v>
      </c>
      <c r="BM48" s="37" t="s">
        <v>96</v>
      </c>
      <c r="BN48" s="37" t="s">
        <v>52</v>
      </c>
      <c r="BO48" s="37" t="s">
        <v>47</v>
      </c>
      <c r="BP48" s="37" t="s">
        <v>60</v>
      </c>
      <c r="BQ48" s="37" t="s">
        <v>76</v>
      </c>
      <c r="BR48" s="37" t="s">
        <v>31</v>
      </c>
      <c r="BS48" s="37" t="s">
        <v>29</v>
      </c>
      <c r="BT48" s="37" t="s">
        <v>71</v>
      </c>
      <c r="BU48" s="37" t="s">
        <v>76</v>
      </c>
      <c r="BV48" s="37" t="s">
        <v>48</v>
      </c>
      <c r="BW48" s="37" t="s">
        <v>112</v>
      </c>
      <c r="BX48" s="37" t="s">
        <v>113</v>
      </c>
      <c r="BY48" s="37" t="s">
        <v>47</v>
      </c>
      <c r="BZ48" s="37" t="s">
        <v>47</v>
      </c>
      <c r="CA48" s="37" t="s">
        <v>83</v>
      </c>
      <c r="CB48" s="37" t="s">
        <v>83</v>
      </c>
      <c r="CC48" s="37" t="s">
        <v>66</v>
      </c>
      <c r="CD48" s="37" t="s">
        <v>74</v>
      </c>
      <c r="CE48" s="37" t="s">
        <v>76</v>
      </c>
      <c r="CF48" s="37" t="s">
        <v>67</v>
      </c>
      <c r="CG48" s="37" t="s">
        <v>43</v>
      </c>
      <c r="CH48" s="37" t="s">
        <v>45</v>
      </c>
      <c r="CI48" s="37" t="s">
        <v>44</v>
      </c>
      <c r="CJ48" s="37" t="s">
        <v>45</v>
      </c>
      <c r="CK48" s="37" t="s">
        <v>16</v>
      </c>
      <c r="CL48" s="37" t="s">
        <v>51</v>
      </c>
      <c r="CM48" s="37" t="s">
        <v>80</v>
      </c>
      <c r="CN48" s="37" t="s">
        <v>66</v>
      </c>
      <c r="CO48" s="37" t="s">
        <v>91</v>
      </c>
      <c r="CP48" s="37" t="s">
        <v>70</v>
      </c>
      <c r="CQ48" s="37" t="s">
        <v>41</v>
      </c>
      <c r="CR48" s="37" t="s">
        <v>84</v>
      </c>
      <c r="CS48" s="37" t="s">
        <v>84</v>
      </c>
      <c r="CT48" s="37" t="s">
        <v>79</v>
      </c>
      <c r="CU48" s="37" t="s">
        <v>79</v>
      </c>
      <c r="CV48" s="37" t="s">
        <v>82</v>
      </c>
      <c r="CW48" s="37" t="s">
        <v>24</v>
      </c>
      <c r="CX48" s="37" t="s">
        <v>80</v>
      </c>
      <c r="CY48" s="37" t="s">
        <v>60</v>
      </c>
      <c r="CZ48" s="37" t="s">
        <v>27</v>
      </c>
      <c r="DA48" s="37" t="s">
        <v>27</v>
      </c>
      <c r="DB48" s="37" t="s">
        <v>71</v>
      </c>
      <c r="DC48" s="37" t="s">
        <v>74</v>
      </c>
      <c r="DD48" s="37" t="s">
        <v>78</v>
      </c>
      <c r="DE48" s="37" t="s">
        <v>32</v>
      </c>
      <c r="DF48" s="37" t="s">
        <v>16</v>
      </c>
      <c r="DG48" s="37" t="s">
        <v>37</v>
      </c>
      <c r="DH48" s="37" t="s">
        <v>41</v>
      </c>
      <c r="DI48" s="37" t="s">
        <v>28</v>
      </c>
      <c r="DJ48" s="37" t="s">
        <v>28</v>
      </c>
      <c r="DK48" s="37" t="s">
        <v>37</v>
      </c>
      <c r="DL48" s="37" t="s">
        <v>40</v>
      </c>
      <c r="DM48" s="37" t="s">
        <v>31</v>
      </c>
      <c r="DN48" s="37" t="s">
        <v>91</v>
      </c>
      <c r="DO48" s="37" t="s">
        <v>92</v>
      </c>
      <c r="DP48" s="37" t="s">
        <v>31</v>
      </c>
      <c r="DQ48" s="37" t="s">
        <v>125</v>
      </c>
      <c r="DR48" s="37" t="s">
        <v>18</v>
      </c>
      <c r="DS48" s="37" t="s">
        <v>17</v>
      </c>
      <c r="DT48" s="37" t="s">
        <v>27</v>
      </c>
      <c r="DU48" s="37" t="s">
        <v>85</v>
      </c>
      <c r="DV48" s="37" t="s">
        <v>32</v>
      </c>
      <c r="DW48" s="37" t="s">
        <v>32</v>
      </c>
      <c r="DX48" s="37" t="s">
        <v>118</v>
      </c>
      <c r="DY48" s="37" t="s">
        <v>118</v>
      </c>
      <c r="DZ48" s="37" t="s">
        <v>18</v>
      </c>
      <c r="EA48" s="37" t="s">
        <v>29</v>
      </c>
      <c r="EB48" s="37" t="s">
        <v>16</v>
      </c>
      <c r="EC48" s="37" t="s">
        <v>51</v>
      </c>
      <c r="ED48" s="37" t="s">
        <v>17</v>
      </c>
      <c r="EE48" s="37" t="s">
        <v>118</v>
      </c>
      <c r="EF48" s="37" t="s">
        <v>23</v>
      </c>
      <c r="EG48" s="37" t="s">
        <v>118</v>
      </c>
      <c r="EH48" s="37" t="s">
        <v>24</v>
      </c>
      <c r="EI48" s="37" t="s">
        <v>24</v>
      </c>
      <c r="EJ48" s="37" t="s">
        <v>23</v>
      </c>
    </row>
    <row r="49" spans="1:140" x14ac:dyDescent="0.2">
      <c r="A49" s="35">
        <v>40</v>
      </c>
      <c r="B49" s="36" t="s">
        <v>108</v>
      </c>
      <c r="C49" s="37" t="s">
        <v>76</v>
      </c>
      <c r="D49" s="37" t="s">
        <v>76</v>
      </c>
      <c r="E49" s="37" t="s">
        <v>78</v>
      </c>
      <c r="F49" s="37" t="s">
        <v>80</v>
      </c>
      <c r="G49" s="37" t="s">
        <v>60</v>
      </c>
      <c r="H49" s="37" t="s">
        <v>44</v>
      </c>
      <c r="I49" s="37" t="s">
        <v>80</v>
      </c>
      <c r="J49" s="37" t="s">
        <v>84</v>
      </c>
      <c r="K49" s="37" t="s">
        <v>189</v>
      </c>
      <c r="L49" s="37" t="s">
        <v>45</v>
      </c>
      <c r="M49" s="37" t="s">
        <v>122</v>
      </c>
      <c r="N49" s="37" t="s">
        <v>45</v>
      </c>
      <c r="O49" s="37" t="s">
        <v>45</v>
      </c>
      <c r="P49" s="37" t="s">
        <v>84</v>
      </c>
      <c r="Q49" s="37" t="s">
        <v>84</v>
      </c>
      <c r="R49" s="37" t="s">
        <v>77</v>
      </c>
      <c r="S49" s="37" t="s">
        <v>60</v>
      </c>
      <c r="T49" s="37" t="s">
        <v>78</v>
      </c>
      <c r="U49" s="37" t="s">
        <v>45</v>
      </c>
      <c r="V49" s="37" t="s">
        <v>77</v>
      </c>
      <c r="W49" s="37" t="s">
        <v>82</v>
      </c>
      <c r="X49" s="37" t="s">
        <v>52</v>
      </c>
      <c r="Y49" s="37" t="s">
        <v>37</v>
      </c>
      <c r="Z49" s="37" t="s">
        <v>82</v>
      </c>
      <c r="AA49" s="37" t="s">
        <v>85</v>
      </c>
      <c r="AB49" s="37" t="s">
        <v>76</v>
      </c>
      <c r="AC49" s="37" t="s">
        <v>77</v>
      </c>
      <c r="AD49" s="37" t="s">
        <v>17</v>
      </c>
      <c r="AE49" s="37" t="s">
        <v>31</v>
      </c>
      <c r="AF49" s="37" t="s">
        <v>44</v>
      </c>
      <c r="AG49" s="37" t="s">
        <v>83</v>
      </c>
      <c r="AH49" s="37" t="s">
        <v>18</v>
      </c>
      <c r="AI49" s="37" t="s">
        <v>44</v>
      </c>
      <c r="AJ49" s="37" t="s">
        <v>51</v>
      </c>
      <c r="AK49" s="37" t="s">
        <v>51</v>
      </c>
      <c r="AL49" s="37" t="s">
        <v>80</v>
      </c>
      <c r="AM49" s="37" t="s">
        <v>80</v>
      </c>
      <c r="AN49" s="37" t="s">
        <v>116</v>
      </c>
      <c r="AO49" s="37" t="s">
        <v>111</v>
      </c>
      <c r="AP49" s="37" t="s">
        <v>37</v>
      </c>
      <c r="AQ49" s="37" t="s">
        <v>16</v>
      </c>
      <c r="AR49" s="37" t="s">
        <v>17</v>
      </c>
      <c r="AS49" s="37" t="s">
        <v>18</v>
      </c>
      <c r="AT49" s="37" t="s">
        <v>18</v>
      </c>
      <c r="AU49" s="37" t="s">
        <v>135</v>
      </c>
      <c r="AV49" s="37" t="s">
        <v>44</v>
      </c>
      <c r="AW49" s="37" t="s">
        <v>108</v>
      </c>
      <c r="AX49" s="37" t="s">
        <v>108</v>
      </c>
      <c r="AY49" s="37" t="s">
        <v>132</v>
      </c>
      <c r="AZ49" s="37" t="s">
        <v>118</v>
      </c>
      <c r="BA49" s="37" t="s">
        <v>17</v>
      </c>
      <c r="BB49" s="37" t="s">
        <v>31</v>
      </c>
      <c r="BC49" s="37" t="s">
        <v>51</v>
      </c>
      <c r="BD49" s="37" t="s">
        <v>52</v>
      </c>
      <c r="BE49" s="37" t="s">
        <v>16</v>
      </c>
      <c r="BF49" s="37" t="s">
        <v>32</v>
      </c>
      <c r="BG49" s="37" t="s">
        <v>28</v>
      </c>
      <c r="BH49" s="37" t="s">
        <v>27</v>
      </c>
      <c r="BI49" s="37" t="s">
        <v>32</v>
      </c>
      <c r="BJ49" s="37" t="s">
        <v>31</v>
      </c>
      <c r="BK49" s="37" t="s">
        <v>151</v>
      </c>
      <c r="BL49" s="37" t="s">
        <v>132</v>
      </c>
      <c r="BM49" s="37" t="s">
        <v>44</v>
      </c>
      <c r="BN49" s="37" t="s">
        <v>135</v>
      </c>
      <c r="BO49" s="37" t="s">
        <v>23</v>
      </c>
      <c r="BP49" s="37" t="s">
        <v>128</v>
      </c>
      <c r="BQ49" s="37" t="s">
        <v>118</v>
      </c>
      <c r="BR49" s="37" t="s">
        <v>145</v>
      </c>
      <c r="BS49" s="37" t="s">
        <v>107</v>
      </c>
      <c r="BT49" s="37" t="s">
        <v>17</v>
      </c>
      <c r="BU49" s="37" t="s">
        <v>125</v>
      </c>
      <c r="BV49" s="37" t="s">
        <v>24</v>
      </c>
      <c r="BW49" s="37" t="s">
        <v>40</v>
      </c>
      <c r="BX49" s="37" t="s">
        <v>51</v>
      </c>
      <c r="BY49" s="37" t="s">
        <v>24</v>
      </c>
      <c r="BZ49" s="37" t="s">
        <v>23</v>
      </c>
      <c r="CA49" s="37" t="s">
        <v>160</v>
      </c>
      <c r="CB49" s="37" t="s">
        <v>160</v>
      </c>
      <c r="CC49" s="37" t="s">
        <v>110</v>
      </c>
      <c r="CD49" s="37" t="s">
        <v>24</v>
      </c>
      <c r="CE49" s="37" t="s">
        <v>118</v>
      </c>
      <c r="CF49" s="37" t="s">
        <v>16</v>
      </c>
      <c r="CG49" s="37" t="s">
        <v>60</v>
      </c>
      <c r="CH49" s="37" t="s">
        <v>128</v>
      </c>
      <c r="CI49" s="37" t="s">
        <v>108</v>
      </c>
      <c r="CJ49" s="37" t="s">
        <v>108</v>
      </c>
      <c r="CK49" s="37" t="s">
        <v>117</v>
      </c>
      <c r="CL49" s="37" t="s">
        <v>111</v>
      </c>
      <c r="CM49" s="37" t="s">
        <v>128</v>
      </c>
      <c r="CN49" s="37" t="s">
        <v>41</v>
      </c>
      <c r="CO49" s="37" t="s">
        <v>27</v>
      </c>
      <c r="CP49" s="37" t="s">
        <v>32</v>
      </c>
      <c r="CQ49" s="37" t="s">
        <v>46</v>
      </c>
      <c r="CR49" s="37" t="s">
        <v>160</v>
      </c>
      <c r="CS49" s="37" t="s">
        <v>122</v>
      </c>
      <c r="CT49" s="37" t="s">
        <v>84</v>
      </c>
      <c r="CU49" s="37" t="s">
        <v>83</v>
      </c>
      <c r="CV49" s="37" t="s">
        <v>132</v>
      </c>
      <c r="CW49" s="37" t="s">
        <v>119</v>
      </c>
      <c r="CX49" s="37" t="s">
        <v>125</v>
      </c>
      <c r="CY49" s="37" t="s">
        <v>128</v>
      </c>
      <c r="CZ49" s="37" t="s">
        <v>101</v>
      </c>
      <c r="DA49" s="37" t="s">
        <v>101</v>
      </c>
      <c r="DB49" s="37" t="s">
        <v>17</v>
      </c>
      <c r="DC49" s="37" t="s">
        <v>24</v>
      </c>
      <c r="DD49" s="37" t="s">
        <v>118</v>
      </c>
      <c r="DE49" s="37" t="s">
        <v>131</v>
      </c>
      <c r="DF49" s="37" t="s">
        <v>117</v>
      </c>
      <c r="DG49" s="37" t="s">
        <v>132</v>
      </c>
      <c r="DH49" s="37" t="s">
        <v>46</v>
      </c>
      <c r="DI49" s="37" t="s">
        <v>131</v>
      </c>
      <c r="DJ49" s="37" t="s">
        <v>131</v>
      </c>
      <c r="DK49" s="37" t="s">
        <v>46</v>
      </c>
      <c r="DL49" s="37" t="s">
        <v>132</v>
      </c>
      <c r="DM49" s="37" t="s">
        <v>151</v>
      </c>
      <c r="DN49" s="37" t="s">
        <v>27</v>
      </c>
      <c r="DO49" s="37" t="s">
        <v>28</v>
      </c>
      <c r="DP49" s="37" t="s">
        <v>145</v>
      </c>
      <c r="DQ49" s="37" t="s">
        <v>148</v>
      </c>
      <c r="DR49" s="37" t="s">
        <v>130</v>
      </c>
      <c r="DS49" s="37" t="s">
        <v>119</v>
      </c>
      <c r="DT49" s="37" t="s">
        <v>107</v>
      </c>
      <c r="DU49" s="37" t="s">
        <v>160</v>
      </c>
      <c r="DV49" s="37" t="s">
        <v>131</v>
      </c>
      <c r="DW49" s="37" t="s">
        <v>131</v>
      </c>
      <c r="DX49" s="37" t="s">
        <v>142</v>
      </c>
      <c r="DY49" s="37" t="s">
        <v>161</v>
      </c>
      <c r="DZ49" s="37" t="s">
        <v>117</v>
      </c>
      <c r="EA49" s="37" t="s">
        <v>107</v>
      </c>
      <c r="EB49" s="37" t="s">
        <v>117</v>
      </c>
      <c r="EC49" s="37" t="s">
        <v>145</v>
      </c>
      <c r="ED49" s="37" t="s">
        <v>119</v>
      </c>
      <c r="EE49" s="37" t="s">
        <v>142</v>
      </c>
      <c r="EF49" s="37" t="s">
        <v>176</v>
      </c>
      <c r="EG49" s="37" t="s">
        <v>176</v>
      </c>
      <c r="EH49" s="37" t="s">
        <v>119</v>
      </c>
      <c r="EI49" s="37" t="s">
        <v>154</v>
      </c>
      <c r="EJ49" s="37" t="s">
        <v>154</v>
      </c>
    </row>
    <row r="50" spans="1:140" x14ac:dyDescent="0.2">
      <c r="A50" s="35">
        <v>40</v>
      </c>
      <c r="B50" s="36" t="s">
        <v>110</v>
      </c>
      <c r="C50" s="37" t="s">
        <v>76</v>
      </c>
      <c r="D50" s="37" t="s">
        <v>77</v>
      </c>
      <c r="E50" s="37" t="s">
        <v>78</v>
      </c>
      <c r="F50" s="37" t="s">
        <v>80</v>
      </c>
      <c r="G50" s="37" t="s">
        <v>60</v>
      </c>
      <c r="H50" s="37" t="s">
        <v>44</v>
      </c>
      <c r="I50" s="37" t="s">
        <v>60</v>
      </c>
      <c r="J50" s="37" t="s">
        <v>84</v>
      </c>
      <c r="K50" s="37" t="s">
        <v>189</v>
      </c>
      <c r="L50" s="37" t="s">
        <v>44</v>
      </c>
      <c r="M50" s="37" t="s">
        <v>132</v>
      </c>
      <c r="N50" s="37" t="s">
        <v>45</v>
      </c>
      <c r="O50" s="37" t="s">
        <v>45</v>
      </c>
      <c r="P50" s="37" t="s">
        <v>82</v>
      </c>
      <c r="Q50" s="37" t="s">
        <v>82</v>
      </c>
      <c r="R50" s="37" t="s">
        <v>77</v>
      </c>
      <c r="S50" s="37" t="s">
        <v>45</v>
      </c>
      <c r="T50" s="37" t="s">
        <v>76</v>
      </c>
      <c r="U50" s="37" t="s">
        <v>45</v>
      </c>
      <c r="V50" s="37" t="s">
        <v>77</v>
      </c>
      <c r="W50" s="37" t="s">
        <v>82</v>
      </c>
      <c r="X50" s="37" t="s">
        <v>51</v>
      </c>
      <c r="Y50" s="37" t="s">
        <v>41</v>
      </c>
      <c r="Z50" s="37" t="s">
        <v>40</v>
      </c>
      <c r="AA50" s="37" t="s">
        <v>83</v>
      </c>
      <c r="AB50" s="37" t="s">
        <v>76</v>
      </c>
      <c r="AC50" s="37" t="s">
        <v>80</v>
      </c>
      <c r="AD50" s="37" t="s">
        <v>17</v>
      </c>
      <c r="AE50" s="37" t="s">
        <v>32</v>
      </c>
      <c r="AF50" s="37" t="s">
        <v>44</v>
      </c>
      <c r="AG50" s="37" t="s">
        <v>83</v>
      </c>
      <c r="AH50" s="37" t="s">
        <v>18</v>
      </c>
      <c r="AI50" s="37" t="s">
        <v>44</v>
      </c>
      <c r="AJ50" s="37" t="s">
        <v>31</v>
      </c>
      <c r="AK50" s="37" t="s">
        <v>51</v>
      </c>
      <c r="AL50" s="37" t="s">
        <v>80</v>
      </c>
      <c r="AM50" s="37" t="s">
        <v>80</v>
      </c>
      <c r="AN50" s="37" t="s">
        <v>135</v>
      </c>
      <c r="AO50" s="37" t="s">
        <v>111</v>
      </c>
      <c r="AP50" s="37" t="s">
        <v>37</v>
      </c>
      <c r="AQ50" s="37" t="s">
        <v>18</v>
      </c>
      <c r="AR50" s="37" t="s">
        <v>17</v>
      </c>
      <c r="AS50" s="37" t="s">
        <v>18</v>
      </c>
      <c r="AT50" s="37" t="s">
        <v>17</v>
      </c>
      <c r="AU50" s="37" t="s">
        <v>135</v>
      </c>
      <c r="AV50" s="37" t="s">
        <v>44</v>
      </c>
      <c r="AW50" s="37" t="s">
        <v>108</v>
      </c>
      <c r="AX50" s="37" t="s">
        <v>110</v>
      </c>
      <c r="AY50" s="37" t="s">
        <v>132</v>
      </c>
      <c r="AZ50" s="37" t="s">
        <v>118</v>
      </c>
      <c r="BA50" s="37" t="s">
        <v>17</v>
      </c>
      <c r="BB50" s="37" t="s">
        <v>31</v>
      </c>
      <c r="BC50" s="37" t="s">
        <v>51</v>
      </c>
      <c r="BD50" s="37" t="s">
        <v>52</v>
      </c>
      <c r="BE50" s="37" t="s">
        <v>16</v>
      </c>
      <c r="BF50" s="37" t="s">
        <v>28</v>
      </c>
      <c r="BG50" s="37" t="s">
        <v>28</v>
      </c>
      <c r="BH50" s="37" t="s">
        <v>27</v>
      </c>
      <c r="BI50" s="37" t="s">
        <v>32</v>
      </c>
      <c r="BJ50" s="37" t="s">
        <v>31</v>
      </c>
      <c r="BK50" s="37" t="s">
        <v>131</v>
      </c>
      <c r="BL50" s="37" t="s">
        <v>132</v>
      </c>
      <c r="BM50" s="37" t="s">
        <v>85</v>
      </c>
      <c r="BN50" s="37" t="s">
        <v>135</v>
      </c>
      <c r="BO50" s="37" t="s">
        <v>118</v>
      </c>
      <c r="BP50" s="37" t="s">
        <v>128</v>
      </c>
      <c r="BQ50" s="37" t="s">
        <v>118</v>
      </c>
      <c r="BR50" s="37" t="s">
        <v>145</v>
      </c>
      <c r="BS50" s="37" t="s">
        <v>117</v>
      </c>
      <c r="BT50" s="37" t="s">
        <v>17</v>
      </c>
      <c r="BU50" s="37" t="s">
        <v>125</v>
      </c>
      <c r="BV50" s="37" t="s">
        <v>24</v>
      </c>
      <c r="BW50" s="37" t="s">
        <v>40</v>
      </c>
      <c r="BX50" s="37" t="s">
        <v>51</v>
      </c>
      <c r="BY50" s="37" t="s">
        <v>23</v>
      </c>
      <c r="BZ50" s="37" t="s">
        <v>23</v>
      </c>
      <c r="CA50" s="37" t="s">
        <v>160</v>
      </c>
      <c r="CB50" s="37" t="s">
        <v>160</v>
      </c>
      <c r="CC50" s="37" t="s">
        <v>52</v>
      </c>
      <c r="CD50" s="37" t="s">
        <v>24</v>
      </c>
      <c r="CE50" s="37" t="s">
        <v>125</v>
      </c>
      <c r="CF50" s="37" t="s">
        <v>16</v>
      </c>
      <c r="CG50" s="37" t="s">
        <v>60</v>
      </c>
      <c r="CH50" s="37" t="s">
        <v>128</v>
      </c>
      <c r="CI50" s="37" t="s">
        <v>108</v>
      </c>
      <c r="CJ50" s="37" t="s">
        <v>108</v>
      </c>
      <c r="CK50" s="37" t="s">
        <v>117</v>
      </c>
      <c r="CL50" s="37" t="s">
        <v>145</v>
      </c>
      <c r="CM50" s="37" t="s">
        <v>128</v>
      </c>
      <c r="CN50" s="37" t="s">
        <v>189</v>
      </c>
      <c r="CO50" s="37" t="s">
        <v>27</v>
      </c>
      <c r="CP50" s="37" t="s">
        <v>32</v>
      </c>
      <c r="CQ50" s="37" t="s">
        <v>46</v>
      </c>
      <c r="CR50" s="37" t="s">
        <v>122</v>
      </c>
      <c r="CS50" s="37" t="s">
        <v>122</v>
      </c>
      <c r="CT50" s="37" t="s">
        <v>84</v>
      </c>
      <c r="CU50" s="37" t="s">
        <v>84</v>
      </c>
      <c r="CV50" s="37" t="s">
        <v>132</v>
      </c>
      <c r="CW50" s="37" t="s">
        <v>119</v>
      </c>
      <c r="CX50" s="37" t="s">
        <v>128</v>
      </c>
      <c r="CY50" s="37" t="s">
        <v>128</v>
      </c>
      <c r="CZ50" s="37" t="s">
        <v>101</v>
      </c>
      <c r="DA50" s="37" t="s">
        <v>107</v>
      </c>
      <c r="DB50" s="37" t="s">
        <v>24</v>
      </c>
      <c r="DC50" s="37" t="s">
        <v>24</v>
      </c>
      <c r="DD50" s="37" t="s">
        <v>118</v>
      </c>
      <c r="DE50" s="37" t="s">
        <v>131</v>
      </c>
      <c r="DF50" s="37" t="s">
        <v>117</v>
      </c>
      <c r="DG50" s="37" t="s">
        <v>46</v>
      </c>
      <c r="DH50" s="37" t="s">
        <v>116</v>
      </c>
      <c r="DI50" s="37" t="s">
        <v>131</v>
      </c>
      <c r="DJ50" s="37" t="s">
        <v>101</v>
      </c>
      <c r="DK50" s="37" t="s">
        <v>46</v>
      </c>
      <c r="DL50" s="37" t="s">
        <v>132</v>
      </c>
      <c r="DM50" s="37" t="s">
        <v>151</v>
      </c>
      <c r="DN50" s="37" t="s">
        <v>29</v>
      </c>
      <c r="DO50" s="37" t="s">
        <v>27</v>
      </c>
      <c r="DP50" s="37" t="s">
        <v>151</v>
      </c>
      <c r="DQ50" s="37" t="s">
        <v>148</v>
      </c>
      <c r="DR50" s="37" t="s">
        <v>130</v>
      </c>
      <c r="DS50" s="37" t="s">
        <v>119</v>
      </c>
      <c r="DT50" s="37" t="s">
        <v>107</v>
      </c>
      <c r="DU50" s="37" t="s">
        <v>160</v>
      </c>
      <c r="DV50" s="37" t="s">
        <v>131</v>
      </c>
      <c r="DW50" s="37" t="s">
        <v>131</v>
      </c>
      <c r="DX50" s="37" t="s">
        <v>161</v>
      </c>
      <c r="DY50" s="37" t="s">
        <v>161</v>
      </c>
      <c r="DZ50" s="37" t="s">
        <v>130</v>
      </c>
      <c r="EA50" s="37" t="s">
        <v>107</v>
      </c>
      <c r="EB50" s="37" t="s">
        <v>117</v>
      </c>
      <c r="EC50" s="37" t="s">
        <v>145</v>
      </c>
      <c r="ED50" s="37" t="s">
        <v>119</v>
      </c>
      <c r="EE50" s="37" t="s">
        <v>142</v>
      </c>
      <c r="EF50" s="37" t="s">
        <v>176</v>
      </c>
      <c r="EG50" s="37" t="s">
        <v>142</v>
      </c>
      <c r="EH50" s="37" t="s">
        <v>155</v>
      </c>
      <c r="EI50" s="37" t="s">
        <v>154</v>
      </c>
      <c r="EJ50" s="37" t="s">
        <v>176</v>
      </c>
    </row>
    <row r="51" spans="1:140" x14ac:dyDescent="0.2">
      <c r="A51" s="35">
        <v>41</v>
      </c>
      <c r="B51" s="36" t="s">
        <v>111</v>
      </c>
      <c r="C51" s="37" t="s">
        <v>45</v>
      </c>
      <c r="D51" s="37" t="s">
        <v>45</v>
      </c>
      <c r="E51" s="37" t="s">
        <v>60</v>
      </c>
      <c r="F51" s="37" t="s">
        <v>44</v>
      </c>
      <c r="G51" s="37" t="s">
        <v>44</v>
      </c>
      <c r="H51" s="37" t="s">
        <v>82</v>
      </c>
      <c r="I51" s="37" t="s">
        <v>44</v>
      </c>
      <c r="J51" s="37" t="s">
        <v>189</v>
      </c>
      <c r="K51" s="37" t="s">
        <v>32</v>
      </c>
      <c r="L51" s="37" t="s">
        <v>84</v>
      </c>
      <c r="M51" s="37" t="s">
        <v>135</v>
      </c>
      <c r="N51" s="37" t="s">
        <v>83</v>
      </c>
      <c r="O51" s="37" t="s">
        <v>84</v>
      </c>
      <c r="P51" s="37" t="s">
        <v>52</v>
      </c>
      <c r="Q51" s="37" t="s">
        <v>52</v>
      </c>
      <c r="R51" s="37" t="s">
        <v>45</v>
      </c>
      <c r="S51" s="37" t="s">
        <v>85</v>
      </c>
      <c r="T51" s="37" t="s">
        <v>60</v>
      </c>
      <c r="U51" s="37" t="s">
        <v>83</v>
      </c>
      <c r="V51" s="37" t="s">
        <v>45</v>
      </c>
      <c r="W51" s="37" t="s">
        <v>52</v>
      </c>
      <c r="X51" s="37" t="s">
        <v>32</v>
      </c>
      <c r="Y51" s="37" t="s">
        <v>31</v>
      </c>
      <c r="Z51" s="37" t="s">
        <v>51</v>
      </c>
      <c r="AA51" s="37" t="s">
        <v>37</v>
      </c>
      <c r="AB51" s="37" t="s">
        <v>45</v>
      </c>
      <c r="AC51" s="37" t="s">
        <v>44</v>
      </c>
      <c r="AD51" s="37" t="s">
        <v>118</v>
      </c>
      <c r="AE51" s="37" t="s">
        <v>29</v>
      </c>
      <c r="AF51" s="37" t="s">
        <v>84</v>
      </c>
      <c r="AG51" s="37" t="s">
        <v>37</v>
      </c>
      <c r="AH51" s="37" t="s">
        <v>23</v>
      </c>
      <c r="AI51" s="37" t="s">
        <v>82</v>
      </c>
      <c r="AJ51" s="37" t="s">
        <v>27</v>
      </c>
      <c r="AK51" s="37" t="s">
        <v>27</v>
      </c>
      <c r="AL51" s="37" t="s">
        <v>44</v>
      </c>
      <c r="AM51" s="37" t="s">
        <v>44</v>
      </c>
      <c r="AN51" s="37" t="s">
        <v>151</v>
      </c>
      <c r="AO51" s="37" t="s">
        <v>131</v>
      </c>
      <c r="AP51" s="37" t="s">
        <v>51</v>
      </c>
      <c r="AQ51" s="37" t="s">
        <v>24</v>
      </c>
      <c r="AR51" s="37" t="s">
        <v>118</v>
      </c>
      <c r="AS51" s="37" t="s">
        <v>24</v>
      </c>
      <c r="AT51" s="37" t="s">
        <v>23</v>
      </c>
      <c r="AU51" s="37" t="s">
        <v>131</v>
      </c>
      <c r="AV51" s="37" t="s">
        <v>40</v>
      </c>
      <c r="AW51" s="37" t="s">
        <v>132</v>
      </c>
      <c r="AX51" s="37" t="s">
        <v>132</v>
      </c>
      <c r="AY51" s="37" t="s">
        <v>111</v>
      </c>
      <c r="AZ51" s="37" t="s">
        <v>128</v>
      </c>
      <c r="BA51" s="37" t="s">
        <v>23</v>
      </c>
      <c r="BB51" s="37" t="s">
        <v>27</v>
      </c>
      <c r="BC51" s="37" t="s">
        <v>28</v>
      </c>
      <c r="BD51" s="37" t="s">
        <v>32</v>
      </c>
      <c r="BE51" s="37" t="s">
        <v>24</v>
      </c>
      <c r="BF51" s="37" t="s">
        <v>16</v>
      </c>
      <c r="BG51" s="37" t="s">
        <v>18</v>
      </c>
      <c r="BH51" s="37" t="s">
        <v>18</v>
      </c>
      <c r="BI51" s="37" t="s">
        <v>16</v>
      </c>
      <c r="BJ51" s="37" t="s">
        <v>29</v>
      </c>
      <c r="BK51" s="37" t="s">
        <v>117</v>
      </c>
      <c r="BL51" s="37" t="s">
        <v>135</v>
      </c>
      <c r="BM51" s="37" t="s">
        <v>40</v>
      </c>
      <c r="BN51" s="37" t="s">
        <v>131</v>
      </c>
      <c r="BO51" s="37" t="s">
        <v>128</v>
      </c>
      <c r="BP51" s="37" t="s">
        <v>108</v>
      </c>
      <c r="BQ51" s="37" t="s">
        <v>128</v>
      </c>
      <c r="BR51" s="37" t="s">
        <v>107</v>
      </c>
      <c r="BS51" s="37" t="s">
        <v>119</v>
      </c>
      <c r="BT51" s="37" t="s">
        <v>118</v>
      </c>
      <c r="BU51" s="37" t="s">
        <v>108</v>
      </c>
      <c r="BV51" s="37" t="s">
        <v>125</v>
      </c>
      <c r="BW51" s="37" t="s">
        <v>51</v>
      </c>
      <c r="BX51" s="37" t="s">
        <v>28</v>
      </c>
      <c r="BY51" s="37" t="s">
        <v>125</v>
      </c>
      <c r="BZ51" s="37" t="s">
        <v>125</v>
      </c>
      <c r="CA51" s="37" t="s">
        <v>46</v>
      </c>
      <c r="CB51" s="37" t="s">
        <v>46</v>
      </c>
      <c r="CC51" s="37" t="s">
        <v>32</v>
      </c>
      <c r="CD51" s="37" t="s">
        <v>118</v>
      </c>
      <c r="CE51" s="37" t="s">
        <v>128</v>
      </c>
      <c r="CF51" s="37" t="s">
        <v>24</v>
      </c>
      <c r="CG51" s="37" t="s">
        <v>44</v>
      </c>
      <c r="CH51" s="37" t="s">
        <v>160</v>
      </c>
      <c r="CI51" s="37" t="s">
        <v>122</v>
      </c>
      <c r="CJ51" s="37" t="s">
        <v>160</v>
      </c>
      <c r="CK51" s="37" t="s">
        <v>119</v>
      </c>
      <c r="CL51" s="37" t="s">
        <v>101</v>
      </c>
      <c r="CM51" s="37" t="s">
        <v>108</v>
      </c>
      <c r="CN51" s="37" t="s">
        <v>31</v>
      </c>
      <c r="CO51" s="37" t="s">
        <v>17</v>
      </c>
      <c r="CP51" s="37" t="s">
        <v>16</v>
      </c>
      <c r="CQ51" s="37" t="s">
        <v>145</v>
      </c>
      <c r="CR51" s="37" t="s">
        <v>46</v>
      </c>
      <c r="CS51" s="37" t="s">
        <v>116</v>
      </c>
      <c r="CT51" s="37" t="s">
        <v>41</v>
      </c>
      <c r="CU51" s="37" t="s">
        <v>41</v>
      </c>
      <c r="CV51" s="37" t="s">
        <v>135</v>
      </c>
      <c r="CW51" s="37" t="s">
        <v>161</v>
      </c>
      <c r="CX51" s="37" t="s">
        <v>108</v>
      </c>
      <c r="CY51" s="37" t="s">
        <v>160</v>
      </c>
      <c r="CZ51" s="37" t="s">
        <v>130</v>
      </c>
      <c r="DA51" s="37" t="s">
        <v>130</v>
      </c>
      <c r="DB51" s="37" t="s">
        <v>118</v>
      </c>
      <c r="DC51" s="37" t="s">
        <v>125</v>
      </c>
      <c r="DD51" s="37" t="s">
        <v>128</v>
      </c>
      <c r="DE51" s="37" t="s">
        <v>117</v>
      </c>
      <c r="DF51" s="37" t="s">
        <v>119</v>
      </c>
      <c r="DG51" s="37" t="s">
        <v>145</v>
      </c>
      <c r="DH51" s="37" t="s">
        <v>151</v>
      </c>
      <c r="DI51" s="37" t="s">
        <v>117</v>
      </c>
      <c r="DJ51" s="37" t="s">
        <v>130</v>
      </c>
      <c r="DK51" s="37" t="s">
        <v>145</v>
      </c>
      <c r="DL51" s="37" t="s">
        <v>111</v>
      </c>
      <c r="DM51" s="37" t="s">
        <v>107</v>
      </c>
      <c r="DN51" s="37" t="s">
        <v>17</v>
      </c>
      <c r="DO51" s="37" t="s">
        <v>18</v>
      </c>
      <c r="DP51" s="37" t="s">
        <v>107</v>
      </c>
      <c r="DQ51" s="37" t="s">
        <v>159</v>
      </c>
      <c r="DR51" s="37" t="s">
        <v>154</v>
      </c>
      <c r="DS51" s="37" t="s">
        <v>142</v>
      </c>
      <c r="DT51" s="37" t="s">
        <v>130</v>
      </c>
      <c r="DU51" s="37" t="s">
        <v>132</v>
      </c>
      <c r="DV51" s="37" t="s">
        <v>117</v>
      </c>
      <c r="DW51" s="37" t="s">
        <v>117</v>
      </c>
      <c r="DX51" s="37" t="s">
        <v>139</v>
      </c>
      <c r="DY51" s="37" t="s">
        <v>159</v>
      </c>
      <c r="DZ51" s="37" t="s">
        <v>154</v>
      </c>
      <c r="EA51" s="37" t="s">
        <v>119</v>
      </c>
      <c r="EB51" s="37" t="s">
        <v>155</v>
      </c>
      <c r="EC51" s="37" t="s">
        <v>101</v>
      </c>
      <c r="ED51" s="37" t="s">
        <v>161</v>
      </c>
      <c r="EE51" s="37" t="s">
        <v>139</v>
      </c>
      <c r="EF51" s="37" t="s">
        <v>139</v>
      </c>
      <c r="EG51" s="37" t="s">
        <v>139</v>
      </c>
      <c r="EH51" s="37" t="s">
        <v>161</v>
      </c>
      <c r="EI51" s="37" t="s">
        <v>148</v>
      </c>
      <c r="EJ51" s="37" t="s">
        <v>139</v>
      </c>
    </row>
    <row r="52" spans="1:140" x14ac:dyDescent="0.2">
      <c r="A52" s="35">
        <v>42</v>
      </c>
      <c r="B52" s="36" t="s">
        <v>27</v>
      </c>
      <c r="C52" s="37" t="s">
        <v>67</v>
      </c>
      <c r="D52" s="37" t="s">
        <v>67</v>
      </c>
      <c r="E52" s="37" t="s">
        <v>91</v>
      </c>
      <c r="F52" s="37" t="s">
        <v>8</v>
      </c>
      <c r="G52" s="37" t="s">
        <v>71</v>
      </c>
      <c r="H52" s="37" t="s">
        <v>47</v>
      </c>
      <c r="I52" s="37" t="s">
        <v>8</v>
      </c>
      <c r="J52" s="37" t="s">
        <v>77</v>
      </c>
      <c r="K52" s="37" t="s">
        <v>45</v>
      </c>
      <c r="L52" s="37" t="s">
        <v>48</v>
      </c>
      <c r="M52" s="37" t="s">
        <v>125</v>
      </c>
      <c r="N52" s="37" t="s">
        <v>74</v>
      </c>
      <c r="O52" s="37" t="s">
        <v>74</v>
      </c>
      <c r="P52" s="37" t="s">
        <v>77</v>
      </c>
      <c r="Q52" s="37" t="s">
        <v>77</v>
      </c>
      <c r="R52" s="37" t="s">
        <v>97</v>
      </c>
      <c r="S52" s="37" t="s">
        <v>71</v>
      </c>
      <c r="T52" s="37" t="s">
        <v>67</v>
      </c>
      <c r="U52" s="37" t="s">
        <v>71</v>
      </c>
      <c r="V52" s="37" t="s">
        <v>97</v>
      </c>
      <c r="W52" s="37" t="s">
        <v>80</v>
      </c>
      <c r="X52" s="37" t="s">
        <v>44</v>
      </c>
      <c r="Y52" s="37" t="s">
        <v>45</v>
      </c>
      <c r="Z52" s="37" t="s">
        <v>80</v>
      </c>
      <c r="AA52" s="37" t="s">
        <v>78</v>
      </c>
      <c r="AB52" s="37" t="s">
        <v>67</v>
      </c>
      <c r="AC52" s="37" t="s">
        <v>8</v>
      </c>
      <c r="AD52" s="37" t="s">
        <v>31</v>
      </c>
      <c r="AE52" s="37" t="s">
        <v>84</v>
      </c>
      <c r="AF52" s="37" t="s">
        <v>47</v>
      </c>
      <c r="AG52" s="37" t="s">
        <v>76</v>
      </c>
      <c r="AH52" s="37" t="s">
        <v>51</v>
      </c>
      <c r="AI52" s="37" t="s">
        <v>47</v>
      </c>
      <c r="AJ52" s="37" t="s">
        <v>85</v>
      </c>
      <c r="AK52" s="37" t="s">
        <v>44</v>
      </c>
      <c r="AL52" s="37" t="s">
        <v>8</v>
      </c>
      <c r="AM52" s="37" t="s">
        <v>8</v>
      </c>
      <c r="AN52" s="37" t="s">
        <v>108</v>
      </c>
      <c r="AO52" s="37" t="s">
        <v>108</v>
      </c>
      <c r="AP52" s="37" t="s">
        <v>60</v>
      </c>
      <c r="AQ52" s="37" t="s">
        <v>52</v>
      </c>
      <c r="AR52" s="37" t="s">
        <v>51</v>
      </c>
      <c r="AS52" s="37" t="s">
        <v>51</v>
      </c>
      <c r="AT52" s="37" t="s">
        <v>51</v>
      </c>
      <c r="AU52" s="37" t="s">
        <v>108</v>
      </c>
      <c r="AV52" s="37" t="s">
        <v>49</v>
      </c>
      <c r="AW52" s="37" t="s">
        <v>118</v>
      </c>
      <c r="AX52" s="37" t="s">
        <v>118</v>
      </c>
      <c r="AY52" s="37" t="s">
        <v>128</v>
      </c>
      <c r="AZ52" s="37" t="s">
        <v>27</v>
      </c>
      <c r="BA52" s="37" t="s">
        <v>51</v>
      </c>
      <c r="BB52" s="37" t="s">
        <v>83</v>
      </c>
      <c r="BC52" s="37" t="s">
        <v>44</v>
      </c>
      <c r="BD52" s="37" t="s">
        <v>44</v>
      </c>
      <c r="BE52" s="37" t="s">
        <v>189</v>
      </c>
      <c r="BF52" s="37" t="s">
        <v>82</v>
      </c>
      <c r="BG52" s="37" t="s">
        <v>82</v>
      </c>
      <c r="BH52" s="37" t="s">
        <v>40</v>
      </c>
      <c r="BI52" s="37" t="s">
        <v>84</v>
      </c>
      <c r="BJ52" s="37" t="s">
        <v>83</v>
      </c>
      <c r="BK52" s="37" t="s">
        <v>122</v>
      </c>
      <c r="BL52" s="37" t="s">
        <v>125</v>
      </c>
      <c r="BM52" s="37" t="s">
        <v>78</v>
      </c>
      <c r="BN52" s="37" t="s">
        <v>108</v>
      </c>
      <c r="BO52" s="37" t="s">
        <v>27</v>
      </c>
      <c r="BP52" s="37" t="s">
        <v>17</v>
      </c>
      <c r="BQ52" s="37" t="s">
        <v>29</v>
      </c>
      <c r="BR52" s="37" t="s">
        <v>160</v>
      </c>
      <c r="BS52" s="37" t="s">
        <v>46</v>
      </c>
      <c r="BT52" s="37" t="s">
        <v>31</v>
      </c>
      <c r="BU52" s="37" t="s">
        <v>16</v>
      </c>
      <c r="BV52" s="37" t="s">
        <v>32</v>
      </c>
      <c r="BW52" s="37" t="s">
        <v>80</v>
      </c>
      <c r="BX52" s="37" t="s">
        <v>44</v>
      </c>
      <c r="BY52" s="37" t="s">
        <v>28</v>
      </c>
      <c r="BZ52" s="37" t="s">
        <v>28</v>
      </c>
      <c r="CA52" s="37" t="s">
        <v>118</v>
      </c>
      <c r="CB52" s="37" t="s">
        <v>118</v>
      </c>
      <c r="CC52" s="37" t="s">
        <v>45</v>
      </c>
      <c r="CD52" s="37" t="s">
        <v>32</v>
      </c>
      <c r="CE52" s="37" t="s">
        <v>16</v>
      </c>
      <c r="CF52" s="37" t="s">
        <v>52</v>
      </c>
      <c r="CG52" s="37" t="s">
        <v>71</v>
      </c>
      <c r="CH52" s="37" t="s">
        <v>17</v>
      </c>
      <c r="CI52" s="37" t="s">
        <v>24</v>
      </c>
      <c r="CJ52" s="37" t="s">
        <v>24</v>
      </c>
      <c r="CK52" s="37" t="s">
        <v>135</v>
      </c>
      <c r="CL52" s="37" t="s">
        <v>108</v>
      </c>
      <c r="CM52" s="37" t="s">
        <v>18</v>
      </c>
      <c r="CN52" s="37" t="s">
        <v>45</v>
      </c>
      <c r="CO52" s="37" t="s">
        <v>37</v>
      </c>
      <c r="CP52" s="37" t="s">
        <v>84</v>
      </c>
      <c r="CQ52" s="37" t="s">
        <v>128</v>
      </c>
      <c r="CR52" s="37" t="s">
        <v>125</v>
      </c>
      <c r="CS52" s="37" t="s">
        <v>125</v>
      </c>
      <c r="CT52" s="37" t="s">
        <v>76</v>
      </c>
      <c r="CU52" s="37" t="s">
        <v>76</v>
      </c>
      <c r="CV52" s="37" t="s">
        <v>128</v>
      </c>
      <c r="CW52" s="37" t="s">
        <v>151</v>
      </c>
      <c r="CX52" s="37" t="s">
        <v>18</v>
      </c>
      <c r="CY52" s="37" t="s">
        <v>17</v>
      </c>
      <c r="CZ52" s="37" t="s">
        <v>132</v>
      </c>
      <c r="DA52" s="37" t="s">
        <v>132</v>
      </c>
      <c r="DB52" s="37" t="s">
        <v>31</v>
      </c>
      <c r="DC52" s="37" t="s">
        <v>32</v>
      </c>
      <c r="DD52" s="37" t="s">
        <v>27</v>
      </c>
      <c r="DE52" s="37" t="s">
        <v>122</v>
      </c>
      <c r="DF52" s="37" t="s">
        <v>116</v>
      </c>
      <c r="DG52" s="37" t="s">
        <v>128</v>
      </c>
      <c r="DH52" s="37" t="s">
        <v>108</v>
      </c>
      <c r="DI52" s="37" t="s">
        <v>132</v>
      </c>
      <c r="DJ52" s="37" t="s">
        <v>132</v>
      </c>
      <c r="DK52" s="37" t="s">
        <v>128</v>
      </c>
      <c r="DL52" s="37" t="s">
        <v>128</v>
      </c>
      <c r="DM52" s="37" t="s">
        <v>160</v>
      </c>
      <c r="DN52" s="37" t="s">
        <v>37</v>
      </c>
      <c r="DO52" s="37" t="s">
        <v>40</v>
      </c>
      <c r="DP52" s="37" t="s">
        <v>160</v>
      </c>
      <c r="DQ52" s="37" t="s">
        <v>117</v>
      </c>
      <c r="DR52" s="37" t="s">
        <v>111</v>
      </c>
      <c r="DS52" s="37" t="s">
        <v>145</v>
      </c>
      <c r="DT52" s="37" t="s">
        <v>46</v>
      </c>
      <c r="DU52" s="37" t="s">
        <v>118</v>
      </c>
      <c r="DV52" s="37" t="s">
        <v>132</v>
      </c>
      <c r="DW52" s="37" t="s">
        <v>122</v>
      </c>
      <c r="DX52" s="37" t="s">
        <v>107</v>
      </c>
      <c r="DY52" s="37" t="s">
        <v>117</v>
      </c>
      <c r="DZ52" s="37" t="s">
        <v>135</v>
      </c>
      <c r="EA52" s="37" t="s">
        <v>46</v>
      </c>
      <c r="EB52" s="37" t="s">
        <v>135</v>
      </c>
      <c r="EC52" s="37" t="s">
        <v>160</v>
      </c>
      <c r="ED52" s="37" t="s">
        <v>151</v>
      </c>
      <c r="EE52" s="37" t="s">
        <v>107</v>
      </c>
      <c r="EF52" s="37" t="s">
        <v>101</v>
      </c>
      <c r="EG52" s="37" t="s">
        <v>101</v>
      </c>
      <c r="EH52" s="37" t="s">
        <v>131</v>
      </c>
      <c r="EI52" s="37" t="s">
        <v>131</v>
      </c>
      <c r="EJ52" s="37" t="s">
        <v>131</v>
      </c>
    </row>
    <row r="53" spans="1:140" x14ac:dyDescent="0.2">
      <c r="A53" s="35">
        <v>43</v>
      </c>
      <c r="B53" s="36" t="s">
        <v>40</v>
      </c>
      <c r="C53" s="37" t="s">
        <v>70</v>
      </c>
      <c r="D53" s="37" t="s">
        <v>70</v>
      </c>
      <c r="E53" s="37" t="s">
        <v>104</v>
      </c>
      <c r="F53" s="37" t="s">
        <v>92</v>
      </c>
      <c r="G53" s="37" t="s">
        <v>91</v>
      </c>
      <c r="H53" s="37" t="s">
        <v>8</v>
      </c>
      <c r="I53" s="37" t="s">
        <v>91</v>
      </c>
      <c r="J53" s="37" t="s">
        <v>48</v>
      </c>
      <c r="K53" s="37" t="s">
        <v>76</v>
      </c>
      <c r="L53" s="37" t="s">
        <v>97</v>
      </c>
      <c r="M53" s="37" t="s">
        <v>24</v>
      </c>
      <c r="N53" s="37" t="s">
        <v>67</v>
      </c>
      <c r="O53" s="37" t="s">
        <v>67</v>
      </c>
      <c r="P53" s="37" t="s">
        <v>48</v>
      </c>
      <c r="Q53" s="37" t="s">
        <v>48</v>
      </c>
      <c r="R53" s="37" t="s">
        <v>70</v>
      </c>
      <c r="S53" s="37" t="s">
        <v>91</v>
      </c>
      <c r="T53" s="37" t="s">
        <v>104</v>
      </c>
      <c r="U53" s="37" t="s">
        <v>67</v>
      </c>
      <c r="V53" s="37" t="s">
        <v>70</v>
      </c>
      <c r="W53" s="37" t="s">
        <v>47</v>
      </c>
      <c r="X53" s="37" t="s">
        <v>80</v>
      </c>
      <c r="Y53" s="37" t="s">
        <v>78</v>
      </c>
      <c r="Z53" s="37" t="s">
        <v>47</v>
      </c>
      <c r="AA53" s="37" t="s">
        <v>71</v>
      </c>
      <c r="AB53" s="37" t="s">
        <v>104</v>
      </c>
      <c r="AC53" s="37" t="s">
        <v>92</v>
      </c>
      <c r="AD53" s="37" t="s">
        <v>41</v>
      </c>
      <c r="AE53" s="37" t="s">
        <v>45</v>
      </c>
      <c r="AF53" s="37" t="s">
        <v>97</v>
      </c>
      <c r="AG53" s="37" t="s">
        <v>71</v>
      </c>
      <c r="AH53" s="37" t="s">
        <v>82</v>
      </c>
      <c r="AI53" s="37" t="s">
        <v>8</v>
      </c>
      <c r="AJ53" s="37" t="s">
        <v>60</v>
      </c>
      <c r="AK53" s="37" t="s">
        <v>60</v>
      </c>
      <c r="AL53" s="37" t="s">
        <v>92</v>
      </c>
      <c r="AM53" s="37" t="s">
        <v>92</v>
      </c>
      <c r="AN53" s="37" t="s">
        <v>125</v>
      </c>
      <c r="AO53" s="37" t="s">
        <v>128</v>
      </c>
      <c r="AP53" s="37" t="s">
        <v>78</v>
      </c>
      <c r="AQ53" s="37" t="s">
        <v>82</v>
      </c>
      <c r="AR53" s="37" t="s">
        <v>37</v>
      </c>
      <c r="AS53" s="37" t="s">
        <v>82</v>
      </c>
      <c r="AT53" s="37" t="s">
        <v>40</v>
      </c>
      <c r="AU53" s="37" t="s">
        <v>125</v>
      </c>
      <c r="AV53" s="37" t="s">
        <v>8</v>
      </c>
      <c r="AW53" s="37" t="s">
        <v>17</v>
      </c>
      <c r="AX53" s="37" t="s">
        <v>17</v>
      </c>
      <c r="AY53" s="37" t="s">
        <v>23</v>
      </c>
      <c r="AZ53" s="37" t="s">
        <v>51</v>
      </c>
      <c r="BA53" s="37" t="s">
        <v>40</v>
      </c>
      <c r="BB53" s="37" t="s">
        <v>60</v>
      </c>
      <c r="BC53" s="37" t="s">
        <v>80</v>
      </c>
      <c r="BD53" s="37" t="s">
        <v>77</v>
      </c>
      <c r="BE53" s="37" t="s">
        <v>84</v>
      </c>
      <c r="BF53" s="37" t="s">
        <v>44</v>
      </c>
      <c r="BG53" s="37" t="s">
        <v>44</v>
      </c>
      <c r="BH53" s="37" t="s">
        <v>44</v>
      </c>
      <c r="BI53" s="37" t="s">
        <v>45</v>
      </c>
      <c r="BJ53" s="37" t="s">
        <v>45</v>
      </c>
      <c r="BK53" s="37" t="s">
        <v>108</v>
      </c>
      <c r="BL53" s="37" t="s">
        <v>23</v>
      </c>
      <c r="BM53" s="37" t="s">
        <v>71</v>
      </c>
      <c r="BN53" s="37" t="s">
        <v>125</v>
      </c>
      <c r="BO53" s="37" t="s">
        <v>51</v>
      </c>
      <c r="BP53" s="37" t="s">
        <v>27</v>
      </c>
      <c r="BQ53" s="37" t="s">
        <v>31</v>
      </c>
      <c r="BR53" s="37" t="s">
        <v>128</v>
      </c>
      <c r="BS53" s="37" t="s">
        <v>160</v>
      </c>
      <c r="BT53" s="37" t="s">
        <v>37</v>
      </c>
      <c r="BU53" s="37" t="s">
        <v>32</v>
      </c>
      <c r="BV53" s="37" t="s">
        <v>52</v>
      </c>
      <c r="BW53" s="37" t="s">
        <v>49</v>
      </c>
      <c r="BX53" s="37" t="s">
        <v>80</v>
      </c>
      <c r="BY53" s="37" t="s">
        <v>52</v>
      </c>
      <c r="BZ53" s="37" t="s">
        <v>51</v>
      </c>
      <c r="CA53" s="37" t="s">
        <v>124</v>
      </c>
      <c r="CB53" s="37" t="s">
        <v>24</v>
      </c>
      <c r="CC53" s="37" t="s">
        <v>77</v>
      </c>
      <c r="CD53" s="37" t="s">
        <v>189</v>
      </c>
      <c r="CE53" s="37" t="s">
        <v>32</v>
      </c>
      <c r="CF53" s="37" t="s">
        <v>84</v>
      </c>
      <c r="CG53" s="37" t="s">
        <v>91</v>
      </c>
      <c r="CH53" s="37" t="s">
        <v>29</v>
      </c>
      <c r="CI53" s="37" t="s">
        <v>16</v>
      </c>
      <c r="CJ53" s="37" t="s">
        <v>16</v>
      </c>
      <c r="CK53" s="37" t="s">
        <v>122</v>
      </c>
      <c r="CL53" s="37" t="s">
        <v>128</v>
      </c>
      <c r="CM53" s="37" t="s">
        <v>28</v>
      </c>
      <c r="CN53" s="37" t="s">
        <v>76</v>
      </c>
      <c r="CO53" s="37" t="s">
        <v>85</v>
      </c>
      <c r="CP53" s="37" t="s">
        <v>45</v>
      </c>
      <c r="CQ53" s="37" t="s">
        <v>118</v>
      </c>
      <c r="CR53" s="37" t="s">
        <v>24</v>
      </c>
      <c r="CS53" s="37" t="s">
        <v>24</v>
      </c>
      <c r="CT53" s="37" t="s">
        <v>74</v>
      </c>
      <c r="CU53" s="37" t="s">
        <v>74</v>
      </c>
      <c r="CV53" s="37" t="s">
        <v>23</v>
      </c>
      <c r="CW53" s="37" t="s">
        <v>116</v>
      </c>
      <c r="CX53" s="37" t="s">
        <v>28</v>
      </c>
      <c r="CY53" s="37" t="s">
        <v>29</v>
      </c>
      <c r="CZ53" s="37" t="s">
        <v>108</v>
      </c>
      <c r="DA53" s="37" t="s">
        <v>108</v>
      </c>
      <c r="DB53" s="37" t="s">
        <v>41</v>
      </c>
      <c r="DC53" s="37" t="s">
        <v>189</v>
      </c>
      <c r="DD53" s="37" t="s">
        <v>31</v>
      </c>
      <c r="DE53" s="37" t="s">
        <v>108</v>
      </c>
      <c r="DF53" s="37" t="s">
        <v>122</v>
      </c>
      <c r="DG53" s="37" t="s">
        <v>118</v>
      </c>
      <c r="DH53" s="37" t="s">
        <v>125</v>
      </c>
      <c r="DI53" s="37" t="s">
        <v>108</v>
      </c>
      <c r="DJ53" s="37" t="s">
        <v>108</v>
      </c>
      <c r="DK53" s="37" t="s">
        <v>118</v>
      </c>
      <c r="DL53" s="37" t="s">
        <v>118</v>
      </c>
      <c r="DM53" s="37" t="s">
        <v>128</v>
      </c>
      <c r="DN53" s="37" t="s">
        <v>85</v>
      </c>
      <c r="DO53" s="37" t="s">
        <v>44</v>
      </c>
      <c r="DP53" s="37" t="s">
        <v>128</v>
      </c>
      <c r="DQ53" s="37" t="s">
        <v>131</v>
      </c>
      <c r="DR53" s="37" t="s">
        <v>132</v>
      </c>
      <c r="DS53" s="37" t="s">
        <v>46</v>
      </c>
      <c r="DT53" s="37" t="s">
        <v>160</v>
      </c>
      <c r="DU53" s="37" t="s">
        <v>17</v>
      </c>
      <c r="DV53" s="37" t="s">
        <v>108</v>
      </c>
      <c r="DW53" s="37" t="s">
        <v>108</v>
      </c>
      <c r="DX53" s="37" t="s">
        <v>145</v>
      </c>
      <c r="DY53" s="37" t="s">
        <v>151</v>
      </c>
      <c r="DZ53" s="37" t="s">
        <v>132</v>
      </c>
      <c r="EA53" s="37" t="s">
        <v>160</v>
      </c>
      <c r="EB53" s="37" t="s">
        <v>122</v>
      </c>
      <c r="EC53" s="37" t="s">
        <v>128</v>
      </c>
      <c r="ED53" s="37" t="s">
        <v>46</v>
      </c>
      <c r="EE53" s="37" t="s">
        <v>145</v>
      </c>
      <c r="EF53" s="37" t="s">
        <v>111</v>
      </c>
      <c r="EG53" s="37" t="s">
        <v>111</v>
      </c>
      <c r="EH53" s="37" t="s">
        <v>116</v>
      </c>
      <c r="EI53" s="37" t="s">
        <v>135</v>
      </c>
      <c r="EJ53" s="37" t="s">
        <v>111</v>
      </c>
    </row>
    <row r="54" spans="1:140" x14ac:dyDescent="0.2">
      <c r="A54" s="35">
        <v>44</v>
      </c>
      <c r="B54" s="36" t="s">
        <v>74</v>
      </c>
      <c r="C54" s="37" t="s">
        <v>93</v>
      </c>
      <c r="D54" s="37" t="s">
        <v>112</v>
      </c>
      <c r="E54" s="37" t="s">
        <v>79</v>
      </c>
      <c r="F54" s="37" t="s">
        <v>112</v>
      </c>
      <c r="G54" s="37" t="s">
        <v>57</v>
      </c>
      <c r="H54" s="37" t="s">
        <v>113</v>
      </c>
      <c r="I54" s="37" t="s">
        <v>35</v>
      </c>
      <c r="J54" s="37" t="s">
        <v>92</v>
      </c>
      <c r="K54" s="37" t="s">
        <v>97</v>
      </c>
      <c r="L54" s="37" t="s">
        <v>113</v>
      </c>
      <c r="M54" s="37" t="s">
        <v>28</v>
      </c>
      <c r="N54" s="37" t="s">
        <v>75</v>
      </c>
      <c r="O54" s="37" t="s">
        <v>75</v>
      </c>
      <c r="P54" s="37" t="s">
        <v>92</v>
      </c>
      <c r="Q54" s="37" t="s">
        <v>92</v>
      </c>
      <c r="R54" s="37" t="s">
        <v>112</v>
      </c>
      <c r="S54" s="37" t="s">
        <v>66</v>
      </c>
      <c r="T54" s="37" t="s">
        <v>79</v>
      </c>
      <c r="U54" s="37" t="s">
        <v>66</v>
      </c>
      <c r="V54" s="37" t="s">
        <v>112</v>
      </c>
      <c r="W54" s="37" t="s">
        <v>42</v>
      </c>
      <c r="X54" s="37" t="s">
        <v>8</v>
      </c>
      <c r="Y54" s="37" t="s">
        <v>67</v>
      </c>
      <c r="Z54" s="37" t="s">
        <v>91</v>
      </c>
      <c r="AA54" s="37" t="s">
        <v>104</v>
      </c>
      <c r="AB54" s="37" t="s">
        <v>93</v>
      </c>
      <c r="AC54" s="37" t="s">
        <v>112</v>
      </c>
      <c r="AD54" s="37" t="s">
        <v>45</v>
      </c>
      <c r="AE54" s="37" t="s">
        <v>48</v>
      </c>
      <c r="AF54" s="37" t="s">
        <v>113</v>
      </c>
      <c r="AG54" s="37" t="s">
        <v>70</v>
      </c>
      <c r="AH54" s="37" t="s">
        <v>60</v>
      </c>
      <c r="AI54" s="37" t="s">
        <v>113</v>
      </c>
      <c r="AJ54" s="37" t="s">
        <v>71</v>
      </c>
      <c r="AK54" s="37" t="s">
        <v>71</v>
      </c>
      <c r="AL54" s="37" t="s">
        <v>35</v>
      </c>
      <c r="AM54" s="37" t="s">
        <v>35</v>
      </c>
      <c r="AN54" s="37" t="s">
        <v>18</v>
      </c>
      <c r="AO54" s="37" t="s">
        <v>17</v>
      </c>
      <c r="AP54" s="37" t="s">
        <v>67</v>
      </c>
      <c r="AQ54" s="37" t="s">
        <v>80</v>
      </c>
      <c r="AR54" s="37" t="s">
        <v>45</v>
      </c>
      <c r="AS54" s="37" t="s">
        <v>80</v>
      </c>
      <c r="AT54" s="37" t="s">
        <v>60</v>
      </c>
      <c r="AU54" s="37" t="s">
        <v>18</v>
      </c>
      <c r="AV54" s="37" t="s">
        <v>104</v>
      </c>
      <c r="AW54" s="37" t="s">
        <v>31</v>
      </c>
      <c r="AX54" s="37" t="s">
        <v>31</v>
      </c>
      <c r="AY54" s="37" t="s">
        <v>27</v>
      </c>
      <c r="AZ54" s="37" t="s">
        <v>83</v>
      </c>
      <c r="BA54" s="37" t="s">
        <v>60</v>
      </c>
      <c r="BB54" s="37" t="s">
        <v>74</v>
      </c>
      <c r="BC54" s="37" t="s">
        <v>8</v>
      </c>
      <c r="BD54" s="37" t="s">
        <v>8</v>
      </c>
      <c r="BE54" s="37" t="s">
        <v>77</v>
      </c>
      <c r="BF54" s="37" t="s">
        <v>47</v>
      </c>
      <c r="BG54" s="37" t="s">
        <v>49</v>
      </c>
      <c r="BH54" s="37" t="s">
        <v>78</v>
      </c>
      <c r="BI54" s="37" t="s">
        <v>47</v>
      </c>
      <c r="BJ54" s="37" t="s">
        <v>74</v>
      </c>
      <c r="BK54" s="37" t="s">
        <v>24</v>
      </c>
      <c r="BL54" s="37" t="s">
        <v>27</v>
      </c>
      <c r="BM54" s="37" t="s">
        <v>104</v>
      </c>
      <c r="BN54" s="37" t="s">
        <v>18</v>
      </c>
      <c r="BO54" s="37" t="s">
        <v>85</v>
      </c>
      <c r="BP54" s="37" t="s">
        <v>41</v>
      </c>
      <c r="BQ54" s="37" t="s">
        <v>84</v>
      </c>
      <c r="BR54" s="37" t="s">
        <v>24</v>
      </c>
      <c r="BS54" s="37" t="s">
        <v>125</v>
      </c>
      <c r="BT54" s="37" t="s">
        <v>45</v>
      </c>
      <c r="BU54" s="37" t="s">
        <v>82</v>
      </c>
      <c r="BV54" s="37" t="s">
        <v>44</v>
      </c>
      <c r="BW54" s="37" t="s">
        <v>91</v>
      </c>
      <c r="BX54" s="37" t="s">
        <v>71</v>
      </c>
      <c r="BY54" s="37" t="s">
        <v>44</v>
      </c>
      <c r="BZ54" s="37" t="s">
        <v>44</v>
      </c>
      <c r="CA54" s="37" t="s">
        <v>32</v>
      </c>
      <c r="CB54" s="37" t="s">
        <v>32</v>
      </c>
      <c r="CC54" s="37" t="s">
        <v>8</v>
      </c>
      <c r="CD54" s="37" t="s">
        <v>44</v>
      </c>
      <c r="CE54" s="37" t="s">
        <v>84</v>
      </c>
      <c r="CF54" s="37" t="s">
        <v>80</v>
      </c>
      <c r="CG54" s="37" t="s">
        <v>57</v>
      </c>
      <c r="CH54" s="37" t="s">
        <v>189</v>
      </c>
      <c r="CI54" s="37" t="s">
        <v>51</v>
      </c>
      <c r="CJ54" s="37" t="s">
        <v>52</v>
      </c>
      <c r="CK54" s="37" t="s">
        <v>125</v>
      </c>
      <c r="CL54" s="37" t="s">
        <v>17</v>
      </c>
      <c r="CM54" s="37" t="s">
        <v>37</v>
      </c>
      <c r="CN54" s="37" t="s">
        <v>97</v>
      </c>
      <c r="CO54" s="37" t="s">
        <v>76</v>
      </c>
      <c r="CP54" s="37" t="s">
        <v>47</v>
      </c>
      <c r="CQ54" s="37" t="s">
        <v>16</v>
      </c>
      <c r="CR54" s="37" t="s">
        <v>32</v>
      </c>
      <c r="CS54" s="37" t="s">
        <v>28</v>
      </c>
      <c r="CT54" s="37" t="s">
        <v>92</v>
      </c>
      <c r="CU54" s="37" t="s">
        <v>70</v>
      </c>
      <c r="CV54" s="37" t="s">
        <v>27</v>
      </c>
      <c r="CW54" s="37" t="s">
        <v>108</v>
      </c>
      <c r="CX54" s="37" t="s">
        <v>40</v>
      </c>
      <c r="CY54" s="37" t="s">
        <v>41</v>
      </c>
      <c r="CZ54" s="37" t="s">
        <v>118</v>
      </c>
      <c r="DA54" s="37" t="s">
        <v>118</v>
      </c>
      <c r="DB54" s="37" t="s">
        <v>45</v>
      </c>
      <c r="DC54" s="37" t="s">
        <v>44</v>
      </c>
      <c r="DD54" s="37" t="s">
        <v>83</v>
      </c>
      <c r="DE54" s="37" t="s">
        <v>23</v>
      </c>
      <c r="DF54" s="37" t="s">
        <v>125</v>
      </c>
      <c r="DG54" s="37" t="s">
        <v>29</v>
      </c>
      <c r="DH54" s="37" t="s">
        <v>16</v>
      </c>
      <c r="DI54" s="37" t="s">
        <v>118</v>
      </c>
      <c r="DJ54" s="37" t="s">
        <v>118</v>
      </c>
      <c r="DK54" s="37" t="s">
        <v>16</v>
      </c>
      <c r="DL54" s="37" t="s">
        <v>29</v>
      </c>
      <c r="DM54" s="37" t="s">
        <v>24</v>
      </c>
      <c r="DN54" s="37" t="s">
        <v>76</v>
      </c>
      <c r="DO54" s="37" t="s">
        <v>78</v>
      </c>
      <c r="DP54" s="37" t="s">
        <v>24</v>
      </c>
      <c r="DQ54" s="37" t="s">
        <v>132</v>
      </c>
      <c r="DR54" s="37" t="s">
        <v>128</v>
      </c>
      <c r="DS54" s="37" t="s">
        <v>108</v>
      </c>
      <c r="DT54" s="37" t="s">
        <v>118</v>
      </c>
      <c r="DU54" s="37" t="s">
        <v>31</v>
      </c>
      <c r="DV54" s="37" t="s">
        <v>23</v>
      </c>
      <c r="DW54" s="37" t="s">
        <v>23</v>
      </c>
      <c r="DX54" s="37" t="s">
        <v>160</v>
      </c>
      <c r="DY54" s="37" t="s">
        <v>122</v>
      </c>
      <c r="DZ54" s="37" t="s">
        <v>128</v>
      </c>
      <c r="EA54" s="37" t="s">
        <v>125</v>
      </c>
      <c r="EB54" s="37" t="s">
        <v>128</v>
      </c>
      <c r="EC54" s="37" t="s">
        <v>17</v>
      </c>
      <c r="ED54" s="37" t="s">
        <v>108</v>
      </c>
      <c r="EE54" s="37" t="s">
        <v>160</v>
      </c>
      <c r="EF54" s="37" t="s">
        <v>160</v>
      </c>
      <c r="EG54" s="37" t="s">
        <v>160</v>
      </c>
      <c r="EH54" s="37" t="s">
        <v>108</v>
      </c>
      <c r="EI54" s="37" t="s">
        <v>108</v>
      </c>
      <c r="EJ54" s="37" t="s">
        <v>108</v>
      </c>
    </row>
    <row r="55" spans="1:140" x14ac:dyDescent="0.2">
      <c r="A55" s="35">
        <v>45</v>
      </c>
      <c r="B55" s="36" t="s">
        <v>97</v>
      </c>
      <c r="C55" s="37" t="s">
        <v>79</v>
      </c>
      <c r="D55" s="37" t="s">
        <v>79</v>
      </c>
      <c r="E55" s="37" t="s">
        <v>95</v>
      </c>
      <c r="F55" s="37" t="s">
        <v>93</v>
      </c>
      <c r="G55" s="37" t="s">
        <v>112</v>
      </c>
      <c r="H55" s="37" t="s">
        <v>75</v>
      </c>
      <c r="I55" s="37" t="s">
        <v>112</v>
      </c>
      <c r="J55" s="37" t="s">
        <v>104</v>
      </c>
      <c r="K55" s="37" t="s">
        <v>67</v>
      </c>
      <c r="L55" s="37" t="s">
        <v>66</v>
      </c>
      <c r="M55" s="37" t="s">
        <v>32</v>
      </c>
      <c r="N55" s="37" t="s">
        <v>35</v>
      </c>
      <c r="O55" s="37" t="s">
        <v>57</v>
      </c>
      <c r="P55" s="37" t="s">
        <v>70</v>
      </c>
      <c r="Q55" s="37" t="s">
        <v>70</v>
      </c>
      <c r="R55" s="37" t="s">
        <v>79</v>
      </c>
      <c r="S55" s="37" t="s">
        <v>112</v>
      </c>
      <c r="T55" s="37" t="s">
        <v>96</v>
      </c>
      <c r="U55" s="37" t="s">
        <v>35</v>
      </c>
      <c r="V55" s="37" t="s">
        <v>79</v>
      </c>
      <c r="W55" s="37" t="s">
        <v>70</v>
      </c>
      <c r="X55" s="37" t="s">
        <v>67</v>
      </c>
      <c r="Y55" s="37" t="s">
        <v>91</v>
      </c>
      <c r="Z55" s="37" t="s">
        <v>92</v>
      </c>
      <c r="AA55" s="37" t="s">
        <v>113</v>
      </c>
      <c r="AB55" s="37" t="s">
        <v>96</v>
      </c>
      <c r="AC55" s="37" t="s">
        <v>93</v>
      </c>
      <c r="AD55" s="37" t="s">
        <v>60</v>
      </c>
      <c r="AE55" s="37" t="s">
        <v>71</v>
      </c>
      <c r="AF55" s="37" t="s">
        <v>66</v>
      </c>
      <c r="AG55" s="37" t="s">
        <v>113</v>
      </c>
      <c r="AH55" s="37" t="s">
        <v>77</v>
      </c>
      <c r="AI55" s="37" t="s">
        <v>75</v>
      </c>
      <c r="AJ55" s="37" t="s">
        <v>8</v>
      </c>
      <c r="AK55" s="37" t="s">
        <v>8</v>
      </c>
      <c r="AL55" s="37" t="s">
        <v>112</v>
      </c>
      <c r="AM55" s="37" t="s">
        <v>93</v>
      </c>
      <c r="AN55" s="37" t="s">
        <v>29</v>
      </c>
      <c r="AO55" s="37" t="s">
        <v>18</v>
      </c>
      <c r="AP55" s="37" t="s">
        <v>42</v>
      </c>
      <c r="AQ55" s="37" t="s">
        <v>76</v>
      </c>
      <c r="AR55" s="37" t="s">
        <v>80</v>
      </c>
      <c r="AS55" s="37" t="s">
        <v>77</v>
      </c>
      <c r="AT55" s="37" t="s">
        <v>80</v>
      </c>
      <c r="AU55" s="37" t="s">
        <v>16</v>
      </c>
      <c r="AV55" s="37" t="s">
        <v>113</v>
      </c>
      <c r="AW55" s="37" t="s">
        <v>51</v>
      </c>
      <c r="AX55" s="37" t="s">
        <v>51</v>
      </c>
      <c r="AY55" s="37" t="s">
        <v>28</v>
      </c>
      <c r="AZ55" s="37" t="s">
        <v>44</v>
      </c>
      <c r="BA55" s="37" t="s">
        <v>80</v>
      </c>
      <c r="BB55" s="37" t="s">
        <v>8</v>
      </c>
      <c r="BC55" s="37" t="s">
        <v>97</v>
      </c>
      <c r="BD55" s="37" t="s">
        <v>67</v>
      </c>
      <c r="BE55" s="37" t="s">
        <v>76</v>
      </c>
      <c r="BF55" s="37" t="s">
        <v>74</v>
      </c>
      <c r="BG55" s="37" t="s">
        <v>48</v>
      </c>
      <c r="BH55" s="37" t="s">
        <v>47</v>
      </c>
      <c r="BI55" s="37" t="s">
        <v>74</v>
      </c>
      <c r="BJ55" s="37" t="s">
        <v>71</v>
      </c>
      <c r="BK55" s="37" t="s">
        <v>17</v>
      </c>
      <c r="BL55" s="37" t="s">
        <v>32</v>
      </c>
      <c r="BM55" s="37" t="s">
        <v>113</v>
      </c>
      <c r="BN55" s="37" t="s">
        <v>16</v>
      </c>
      <c r="BO55" s="37" t="s">
        <v>44</v>
      </c>
      <c r="BP55" s="37" t="s">
        <v>40</v>
      </c>
      <c r="BQ55" s="37" t="s">
        <v>85</v>
      </c>
      <c r="BR55" s="37" t="s">
        <v>17</v>
      </c>
      <c r="BS55" s="37" t="s">
        <v>118</v>
      </c>
      <c r="BT55" s="37" t="s">
        <v>80</v>
      </c>
      <c r="BU55" s="37" t="s">
        <v>83</v>
      </c>
      <c r="BV55" s="37" t="s">
        <v>45</v>
      </c>
      <c r="BW55" s="37" t="s">
        <v>92</v>
      </c>
      <c r="BX55" s="37" t="s">
        <v>8</v>
      </c>
      <c r="BY55" s="37" t="s">
        <v>45</v>
      </c>
      <c r="BZ55" s="37" t="s">
        <v>44</v>
      </c>
      <c r="CA55" s="37" t="s">
        <v>51</v>
      </c>
      <c r="CB55" s="37" t="s">
        <v>31</v>
      </c>
      <c r="CC55" s="37" t="s">
        <v>67</v>
      </c>
      <c r="CD55" s="37" t="s">
        <v>45</v>
      </c>
      <c r="CE55" s="37" t="s">
        <v>83</v>
      </c>
      <c r="CF55" s="37" t="s">
        <v>76</v>
      </c>
      <c r="CG55" s="37" t="s">
        <v>90</v>
      </c>
      <c r="CH55" s="37" t="s">
        <v>37</v>
      </c>
      <c r="CI55" s="37" t="s">
        <v>189</v>
      </c>
      <c r="CJ55" s="37" t="s">
        <v>41</v>
      </c>
      <c r="CK55" s="37" t="s">
        <v>118</v>
      </c>
      <c r="CL55" s="37" t="s">
        <v>18</v>
      </c>
      <c r="CM55" s="37" t="s">
        <v>82</v>
      </c>
      <c r="CN55" s="37" t="s">
        <v>67</v>
      </c>
      <c r="CO55" s="37" t="s">
        <v>47</v>
      </c>
      <c r="CP55" s="37" t="s">
        <v>71</v>
      </c>
      <c r="CQ55" s="37" t="s">
        <v>27</v>
      </c>
      <c r="CR55" s="37" t="s">
        <v>31</v>
      </c>
      <c r="CS55" s="37" t="s">
        <v>31</v>
      </c>
      <c r="CT55" s="37" t="s">
        <v>104</v>
      </c>
      <c r="CU55" s="37" t="s">
        <v>104</v>
      </c>
      <c r="CV55" s="37" t="s">
        <v>32</v>
      </c>
      <c r="CW55" s="37" t="s">
        <v>128</v>
      </c>
      <c r="CX55" s="37" t="s">
        <v>84</v>
      </c>
      <c r="CY55" s="37" t="s">
        <v>40</v>
      </c>
      <c r="CZ55" s="37" t="s">
        <v>23</v>
      </c>
      <c r="DA55" s="37" t="s">
        <v>23</v>
      </c>
      <c r="DB55" s="37" t="s">
        <v>60</v>
      </c>
      <c r="DC55" s="37" t="s">
        <v>45</v>
      </c>
      <c r="DD55" s="37" t="s">
        <v>44</v>
      </c>
      <c r="DE55" s="37" t="s">
        <v>24</v>
      </c>
      <c r="DF55" s="37" t="s">
        <v>118</v>
      </c>
      <c r="DG55" s="37" t="s">
        <v>27</v>
      </c>
      <c r="DH55" s="37" t="s">
        <v>29</v>
      </c>
      <c r="DI55" s="37" t="s">
        <v>24</v>
      </c>
      <c r="DJ55" s="37" t="s">
        <v>24</v>
      </c>
      <c r="DK55" s="37" t="s">
        <v>27</v>
      </c>
      <c r="DL55" s="37" t="s">
        <v>28</v>
      </c>
      <c r="DM55" s="37" t="s">
        <v>17</v>
      </c>
      <c r="DN55" s="37" t="s">
        <v>49</v>
      </c>
      <c r="DO55" s="37" t="s">
        <v>47</v>
      </c>
      <c r="DP55" s="37" t="s">
        <v>17</v>
      </c>
      <c r="DQ55" s="37" t="s">
        <v>160</v>
      </c>
      <c r="DR55" s="37" t="s">
        <v>125</v>
      </c>
      <c r="DS55" s="37" t="s">
        <v>128</v>
      </c>
      <c r="DT55" s="37" t="s">
        <v>118</v>
      </c>
      <c r="DU55" s="37" t="s">
        <v>51</v>
      </c>
      <c r="DV55" s="37" t="s">
        <v>24</v>
      </c>
      <c r="DW55" s="37" t="s">
        <v>24</v>
      </c>
      <c r="DX55" s="37" t="s">
        <v>108</v>
      </c>
      <c r="DY55" s="37" t="s">
        <v>160</v>
      </c>
      <c r="DZ55" s="37" t="s">
        <v>125</v>
      </c>
      <c r="EA55" s="37" t="s">
        <v>118</v>
      </c>
      <c r="EB55" s="37" t="s">
        <v>125</v>
      </c>
      <c r="EC55" s="37" t="s">
        <v>18</v>
      </c>
      <c r="ED55" s="37" t="s">
        <v>128</v>
      </c>
      <c r="EE55" s="37" t="s">
        <v>108</v>
      </c>
      <c r="EF55" s="37" t="s">
        <v>108</v>
      </c>
      <c r="EG55" s="37" t="s">
        <v>108</v>
      </c>
      <c r="EH55" s="37" t="s">
        <v>128</v>
      </c>
      <c r="EI55" s="37" t="s">
        <v>108</v>
      </c>
      <c r="EJ55" s="37" t="s">
        <v>108</v>
      </c>
    </row>
    <row r="56" spans="1:140" x14ac:dyDescent="0.2">
      <c r="A56" s="35">
        <v>45</v>
      </c>
      <c r="B56" s="36" t="s">
        <v>90</v>
      </c>
      <c r="C56" s="37" t="s">
        <v>96</v>
      </c>
      <c r="D56" s="37" t="s">
        <v>96</v>
      </c>
      <c r="E56" s="37" t="s">
        <v>94</v>
      </c>
      <c r="F56" s="37" t="s">
        <v>79</v>
      </c>
      <c r="G56" s="37" t="s">
        <v>112</v>
      </c>
      <c r="H56" s="37" t="s">
        <v>66</v>
      </c>
      <c r="I56" s="37" t="s">
        <v>93</v>
      </c>
      <c r="J56" s="37" t="s">
        <v>104</v>
      </c>
      <c r="K56" s="37" t="s">
        <v>91</v>
      </c>
      <c r="L56" s="37" t="s">
        <v>35</v>
      </c>
      <c r="M56" s="37" t="s">
        <v>31</v>
      </c>
      <c r="N56" s="37" t="s">
        <v>112</v>
      </c>
      <c r="O56" s="37" t="s">
        <v>35</v>
      </c>
      <c r="P56" s="37" t="s">
        <v>104</v>
      </c>
      <c r="Q56" s="37" t="s">
        <v>104</v>
      </c>
      <c r="R56" s="37" t="s">
        <v>79</v>
      </c>
      <c r="S56" s="37" t="s">
        <v>112</v>
      </c>
      <c r="T56" s="37" t="s">
        <v>94</v>
      </c>
      <c r="U56" s="37" t="s">
        <v>112</v>
      </c>
      <c r="V56" s="37" t="s">
        <v>96</v>
      </c>
      <c r="W56" s="37" t="s">
        <v>104</v>
      </c>
      <c r="X56" s="37" t="s">
        <v>67</v>
      </c>
      <c r="Y56" s="37" t="s">
        <v>92</v>
      </c>
      <c r="Z56" s="37" t="s">
        <v>70</v>
      </c>
      <c r="AA56" s="37" t="s">
        <v>113</v>
      </c>
      <c r="AB56" s="37" t="s">
        <v>95</v>
      </c>
      <c r="AC56" s="37" t="s">
        <v>79</v>
      </c>
      <c r="AD56" s="37" t="s">
        <v>80</v>
      </c>
      <c r="AE56" s="37" t="s">
        <v>8</v>
      </c>
      <c r="AF56" s="37" t="s">
        <v>57</v>
      </c>
      <c r="AG56" s="37" t="s">
        <v>113</v>
      </c>
      <c r="AH56" s="37" t="s">
        <v>76</v>
      </c>
      <c r="AI56" s="37" t="s">
        <v>66</v>
      </c>
      <c r="AJ56" s="37" t="s">
        <v>8</v>
      </c>
      <c r="AK56" s="37" t="s">
        <v>97</v>
      </c>
      <c r="AL56" s="37" t="s">
        <v>93</v>
      </c>
      <c r="AM56" s="37" t="s">
        <v>93</v>
      </c>
      <c r="AN56" s="37" t="s">
        <v>27</v>
      </c>
      <c r="AO56" s="37" t="s">
        <v>16</v>
      </c>
      <c r="AP56" s="37" t="s">
        <v>92</v>
      </c>
      <c r="AQ56" s="37" t="s">
        <v>76</v>
      </c>
      <c r="AR56" s="37" t="s">
        <v>77</v>
      </c>
      <c r="AS56" s="37" t="s">
        <v>76</v>
      </c>
      <c r="AT56" s="37" t="s">
        <v>77</v>
      </c>
      <c r="AU56" s="37" t="s">
        <v>29</v>
      </c>
      <c r="AV56" s="37" t="s">
        <v>75</v>
      </c>
      <c r="AW56" s="37" t="s">
        <v>52</v>
      </c>
      <c r="AX56" s="37" t="s">
        <v>52</v>
      </c>
      <c r="AY56" s="37" t="s">
        <v>32</v>
      </c>
      <c r="AZ56" s="37" t="s">
        <v>44</v>
      </c>
      <c r="BA56" s="37" t="s">
        <v>77</v>
      </c>
      <c r="BB56" s="37" t="s">
        <v>8</v>
      </c>
      <c r="BC56" s="37" t="s">
        <v>67</v>
      </c>
      <c r="BD56" s="37" t="s">
        <v>90</v>
      </c>
      <c r="BE56" s="37" t="s">
        <v>78</v>
      </c>
      <c r="BF56" s="37" t="s">
        <v>71</v>
      </c>
      <c r="BG56" s="37" t="s">
        <v>74</v>
      </c>
      <c r="BH56" s="37" t="s">
        <v>48</v>
      </c>
      <c r="BI56" s="37" t="s">
        <v>71</v>
      </c>
      <c r="BJ56" s="37" t="s">
        <v>8</v>
      </c>
      <c r="BK56" s="37" t="s">
        <v>17</v>
      </c>
      <c r="BL56" s="37" t="s">
        <v>31</v>
      </c>
      <c r="BM56" s="37" t="s">
        <v>75</v>
      </c>
      <c r="BN56" s="37" t="s">
        <v>29</v>
      </c>
      <c r="BO56" s="37" t="s">
        <v>45</v>
      </c>
      <c r="BP56" s="37" t="s">
        <v>82</v>
      </c>
      <c r="BQ56" s="37" t="s">
        <v>44</v>
      </c>
      <c r="BR56" s="37" t="s">
        <v>18</v>
      </c>
      <c r="BS56" s="37" t="s">
        <v>118</v>
      </c>
      <c r="BT56" s="37" t="s">
        <v>80</v>
      </c>
      <c r="BU56" s="37" t="s">
        <v>85</v>
      </c>
      <c r="BV56" s="37" t="s">
        <v>45</v>
      </c>
      <c r="BW56" s="37" t="s">
        <v>70</v>
      </c>
      <c r="BX56" s="37" t="s">
        <v>67</v>
      </c>
      <c r="BY56" s="37" t="s">
        <v>45</v>
      </c>
      <c r="BZ56" s="37" t="s">
        <v>45</v>
      </c>
      <c r="CA56" s="37" t="s">
        <v>51</v>
      </c>
      <c r="CB56" s="37" t="s">
        <v>51</v>
      </c>
      <c r="CC56" s="37" t="s">
        <v>91</v>
      </c>
      <c r="CD56" s="37" t="s">
        <v>60</v>
      </c>
      <c r="CE56" s="37" t="s">
        <v>44</v>
      </c>
      <c r="CF56" s="37" t="s">
        <v>78</v>
      </c>
      <c r="CG56" s="37" t="s">
        <v>93</v>
      </c>
      <c r="CH56" s="37" t="s">
        <v>40</v>
      </c>
      <c r="CI56" s="37" t="s">
        <v>41</v>
      </c>
      <c r="CJ56" s="37" t="s">
        <v>37</v>
      </c>
      <c r="CK56" s="37" t="s">
        <v>118</v>
      </c>
      <c r="CL56" s="37" t="s">
        <v>16</v>
      </c>
      <c r="CM56" s="37" t="s">
        <v>84</v>
      </c>
      <c r="CN56" s="37" t="s">
        <v>91</v>
      </c>
      <c r="CO56" s="37" t="s">
        <v>47</v>
      </c>
      <c r="CP56" s="37" t="s">
        <v>71</v>
      </c>
      <c r="CQ56" s="37" t="s">
        <v>27</v>
      </c>
      <c r="CR56" s="37" t="s">
        <v>51</v>
      </c>
      <c r="CS56" s="37" t="s">
        <v>31</v>
      </c>
      <c r="CT56" s="37" t="s">
        <v>113</v>
      </c>
      <c r="CU56" s="37" t="s">
        <v>113</v>
      </c>
      <c r="CV56" s="37" t="s">
        <v>32</v>
      </c>
      <c r="CW56" s="37" t="s">
        <v>128</v>
      </c>
      <c r="CX56" s="37" t="s">
        <v>84</v>
      </c>
      <c r="CY56" s="37" t="s">
        <v>82</v>
      </c>
      <c r="CZ56" s="37" t="s">
        <v>24</v>
      </c>
      <c r="DA56" s="37" t="s">
        <v>24</v>
      </c>
      <c r="DB56" s="37" t="s">
        <v>80</v>
      </c>
      <c r="DC56" s="37" t="s">
        <v>60</v>
      </c>
      <c r="DD56" s="37" t="s">
        <v>44</v>
      </c>
      <c r="DE56" s="37" t="s">
        <v>17</v>
      </c>
      <c r="DF56" s="37" t="s">
        <v>118</v>
      </c>
      <c r="DG56" s="37" t="s">
        <v>28</v>
      </c>
      <c r="DH56" s="37" t="s">
        <v>27</v>
      </c>
      <c r="DI56" s="37" t="s">
        <v>24</v>
      </c>
      <c r="DJ56" s="37" t="s">
        <v>24</v>
      </c>
      <c r="DK56" s="37" t="s">
        <v>28</v>
      </c>
      <c r="DL56" s="37" t="s">
        <v>32</v>
      </c>
      <c r="DM56" s="37" t="s">
        <v>17</v>
      </c>
      <c r="DN56" s="37" t="s">
        <v>47</v>
      </c>
      <c r="DO56" s="37" t="s">
        <v>74</v>
      </c>
      <c r="DP56" s="37" t="s">
        <v>18</v>
      </c>
      <c r="DQ56" s="37" t="s">
        <v>160</v>
      </c>
      <c r="DR56" s="37" t="s">
        <v>125</v>
      </c>
      <c r="DS56" s="37" t="s">
        <v>128</v>
      </c>
      <c r="DT56" s="37" t="s">
        <v>23</v>
      </c>
      <c r="DU56" s="37" t="s">
        <v>51</v>
      </c>
      <c r="DV56" s="37" t="s">
        <v>17</v>
      </c>
      <c r="DW56" s="37" t="s">
        <v>17</v>
      </c>
      <c r="DX56" s="37" t="s">
        <v>108</v>
      </c>
      <c r="DY56" s="37" t="s">
        <v>108</v>
      </c>
      <c r="DZ56" s="37" t="s">
        <v>118</v>
      </c>
      <c r="EA56" s="37" t="s">
        <v>23</v>
      </c>
      <c r="EB56" s="37" t="s">
        <v>118</v>
      </c>
      <c r="EC56" s="37" t="s">
        <v>18</v>
      </c>
      <c r="ED56" s="37" t="s">
        <v>128</v>
      </c>
      <c r="EE56" s="37" t="s">
        <v>108</v>
      </c>
      <c r="EF56" s="37" t="s">
        <v>108</v>
      </c>
      <c r="EG56" s="37" t="s">
        <v>108</v>
      </c>
      <c r="EH56" s="37" t="s">
        <v>128</v>
      </c>
      <c r="EI56" s="37" t="s">
        <v>128</v>
      </c>
      <c r="EJ56" s="37" t="s">
        <v>108</v>
      </c>
    </row>
    <row r="57" spans="1:140" x14ac:dyDescent="0.2">
      <c r="A57" s="35">
        <v>46</v>
      </c>
      <c r="B57" s="36" t="s">
        <v>44</v>
      </c>
      <c r="C57" s="37" t="s">
        <v>113</v>
      </c>
      <c r="D57" s="37" t="s">
        <v>113</v>
      </c>
      <c r="E57" s="37" t="s">
        <v>75</v>
      </c>
      <c r="F57" s="37" t="s">
        <v>104</v>
      </c>
      <c r="G57" s="37" t="s">
        <v>70</v>
      </c>
      <c r="H57" s="37" t="s">
        <v>67</v>
      </c>
      <c r="I57" s="37" t="s">
        <v>70</v>
      </c>
      <c r="J57" s="37" t="s">
        <v>8</v>
      </c>
      <c r="K57" s="37" t="s">
        <v>49</v>
      </c>
      <c r="L57" s="37" t="s">
        <v>91</v>
      </c>
      <c r="M57" s="37" t="s">
        <v>17</v>
      </c>
      <c r="N57" s="37" t="s">
        <v>92</v>
      </c>
      <c r="O57" s="37" t="s">
        <v>42</v>
      </c>
      <c r="P57" s="37" t="s">
        <v>71</v>
      </c>
      <c r="Q57" s="37" t="s">
        <v>71</v>
      </c>
      <c r="R57" s="37" t="s">
        <v>113</v>
      </c>
      <c r="S57" s="37" t="s">
        <v>92</v>
      </c>
      <c r="T57" s="37" t="s">
        <v>75</v>
      </c>
      <c r="U57" s="37" t="s">
        <v>92</v>
      </c>
      <c r="V57" s="37" t="s">
        <v>113</v>
      </c>
      <c r="W57" s="37" t="s">
        <v>71</v>
      </c>
      <c r="X57" s="37" t="s">
        <v>78</v>
      </c>
      <c r="Y57" s="37" t="s">
        <v>47</v>
      </c>
      <c r="Z57" s="37" t="s">
        <v>71</v>
      </c>
      <c r="AA57" s="37" t="s">
        <v>97</v>
      </c>
      <c r="AB57" s="37" t="s">
        <v>113</v>
      </c>
      <c r="AC57" s="37" t="s">
        <v>104</v>
      </c>
      <c r="AD57" s="37" t="s">
        <v>82</v>
      </c>
      <c r="AE57" s="37" t="s">
        <v>80</v>
      </c>
      <c r="AF57" s="37" t="s">
        <v>91</v>
      </c>
      <c r="AG57" s="37" t="s">
        <v>8</v>
      </c>
      <c r="AH57" s="37" t="s">
        <v>83</v>
      </c>
      <c r="AI57" s="37" t="s">
        <v>67</v>
      </c>
      <c r="AJ57" s="37" t="s">
        <v>77</v>
      </c>
      <c r="AK57" s="37" t="s">
        <v>76</v>
      </c>
      <c r="AL57" s="37" t="s">
        <v>104</v>
      </c>
      <c r="AM57" s="37" t="s">
        <v>104</v>
      </c>
      <c r="AN57" s="37" t="s">
        <v>118</v>
      </c>
      <c r="AO57" s="37" t="s">
        <v>118</v>
      </c>
      <c r="AP57" s="37" t="s">
        <v>48</v>
      </c>
      <c r="AQ57" s="37" t="s">
        <v>85</v>
      </c>
      <c r="AR57" s="37" t="s">
        <v>84</v>
      </c>
      <c r="AS57" s="37" t="s">
        <v>83</v>
      </c>
      <c r="AT57" s="37" t="s">
        <v>84</v>
      </c>
      <c r="AU57" s="37" t="s">
        <v>118</v>
      </c>
      <c r="AV57" s="37" t="s">
        <v>67</v>
      </c>
      <c r="AW57" s="37" t="s">
        <v>16</v>
      </c>
      <c r="AX57" s="37" t="s">
        <v>16</v>
      </c>
      <c r="AY57" s="37" t="s">
        <v>24</v>
      </c>
      <c r="AZ57" s="37" t="s">
        <v>189</v>
      </c>
      <c r="BA57" s="37" t="s">
        <v>84</v>
      </c>
      <c r="BB57" s="37" t="s">
        <v>77</v>
      </c>
      <c r="BC57" s="37" t="s">
        <v>76</v>
      </c>
      <c r="BD57" s="37" t="s">
        <v>78</v>
      </c>
      <c r="BE57" s="37" t="s">
        <v>44</v>
      </c>
      <c r="BF57" s="37" t="s">
        <v>60</v>
      </c>
      <c r="BG57" s="37" t="s">
        <v>45</v>
      </c>
      <c r="BH57" s="37" t="s">
        <v>45</v>
      </c>
      <c r="BI57" s="37" t="s">
        <v>60</v>
      </c>
      <c r="BJ57" s="37" t="s">
        <v>80</v>
      </c>
      <c r="BK57" s="37" t="s">
        <v>128</v>
      </c>
      <c r="BL57" s="37" t="s">
        <v>17</v>
      </c>
      <c r="BM57" s="37" t="s">
        <v>67</v>
      </c>
      <c r="BN57" s="37" t="s">
        <v>118</v>
      </c>
      <c r="BO57" s="37" t="s">
        <v>41</v>
      </c>
      <c r="BP57" s="37" t="s">
        <v>32</v>
      </c>
      <c r="BQ57" s="37" t="s">
        <v>51</v>
      </c>
      <c r="BR57" s="37" t="s">
        <v>125</v>
      </c>
      <c r="BS57" s="37" t="s">
        <v>108</v>
      </c>
      <c r="BT57" s="37" t="s">
        <v>84</v>
      </c>
      <c r="BU57" s="37" t="s">
        <v>51</v>
      </c>
      <c r="BV57" s="37" t="s">
        <v>37</v>
      </c>
      <c r="BW57" s="37" t="s">
        <v>74</v>
      </c>
      <c r="BX57" s="37" t="s">
        <v>76</v>
      </c>
      <c r="BY57" s="37" t="s">
        <v>37</v>
      </c>
      <c r="BZ57" s="37" t="s">
        <v>41</v>
      </c>
      <c r="CA57" s="37" t="s">
        <v>18</v>
      </c>
      <c r="CB57" s="37" t="s">
        <v>18</v>
      </c>
      <c r="CC57" s="37" t="s">
        <v>49</v>
      </c>
      <c r="CD57" s="37" t="s">
        <v>40</v>
      </c>
      <c r="CE57" s="37" t="s">
        <v>51</v>
      </c>
      <c r="CF57" s="37" t="s">
        <v>44</v>
      </c>
      <c r="CG57" s="37" t="s">
        <v>70</v>
      </c>
      <c r="CH57" s="37" t="s">
        <v>28</v>
      </c>
      <c r="CI57" s="37" t="s">
        <v>27</v>
      </c>
      <c r="CJ57" s="37" t="s">
        <v>27</v>
      </c>
      <c r="CK57" s="37" t="s">
        <v>108</v>
      </c>
      <c r="CL57" s="37" t="s">
        <v>125</v>
      </c>
      <c r="CM57" s="37" t="s">
        <v>31</v>
      </c>
      <c r="CN57" s="37" t="s">
        <v>47</v>
      </c>
      <c r="CO57" s="37" t="s">
        <v>45</v>
      </c>
      <c r="CP57" s="37" t="s">
        <v>80</v>
      </c>
      <c r="CQ57" s="37" t="s">
        <v>23</v>
      </c>
      <c r="CR57" s="37" t="s">
        <v>18</v>
      </c>
      <c r="CS57" s="37" t="s">
        <v>17</v>
      </c>
      <c r="CT57" s="37" t="s">
        <v>8</v>
      </c>
      <c r="CU57" s="37" t="s">
        <v>8</v>
      </c>
      <c r="CV57" s="37" t="s">
        <v>17</v>
      </c>
      <c r="CW57" s="37" t="s">
        <v>132</v>
      </c>
      <c r="CX57" s="37" t="s">
        <v>31</v>
      </c>
      <c r="CY57" s="37" t="s">
        <v>32</v>
      </c>
      <c r="CZ57" s="37" t="s">
        <v>108</v>
      </c>
      <c r="DA57" s="37" t="s">
        <v>108</v>
      </c>
      <c r="DB57" s="37" t="s">
        <v>82</v>
      </c>
      <c r="DC57" s="37" t="s">
        <v>40</v>
      </c>
      <c r="DD57" s="37" t="s">
        <v>52</v>
      </c>
      <c r="DE57" s="37" t="s">
        <v>128</v>
      </c>
      <c r="DF57" s="37" t="s">
        <v>108</v>
      </c>
      <c r="DG57" s="37" t="s">
        <v>24</v>
      </c>
      <c r="DH57" s="37" t="s">
        <v>23</v>
      </c>
      <c r="DI57" s="37" t="s">
        <v>128</v>
      </c>
      <c r="DJ57" s="37" t="s">
        <v>128</v>
      </c>
      <c r="DK57" s="37" t="s">
        <v>24</v>
      </c>
      <c r="DL57" s="37" t="s">
        <v>24</v>
      </c>
      <c r="DM57" s="37" t="s">
        <v>128</v>
      </c>
      <c r="DN57" s="37" t="s">
        <v>44</v>
      </c>
      <c r="DO57" s="37" t="s">
        <v>45</v>
      </c>
      <c r="DP57" s="37" t="s">
        <v>125</v>
      </c>
      <c r="DQ57" s="37" t="s">
        <v>145</v>
      </c>
      <c r="DR57" s="37" t="s">
        <v>160</v>
      </c>
      <c r="DS57" s="37" t="s">
        <v>132</v>
      </c>
      <c r="DT57" s="37" t="s">
        <v>108</v>
      </c>
      <c r="DU57" s="37" t="s">
        <v>16</v>
      </c>
      <c r="DV57" s="37" t="s">
        <v>128</v>
      </c>
      <c r="DW57" s="37" t="s">
        <v>128</v>
      </c>
      <c r="DX57" s="37" t="s">
        <v>135</v>
      </c>
      <c r="DY57" s="37" t="s">
        <v>111</v>
      </c>
      <c r="DZ57" s="37" t="s">
        <v>160</v>
      </c>
      <c r="EA57" s="37" t="s">
        <v>108</v>
      </c>
      <c r="EB57" s="37" t="s">
        <v>160</v>
      </c>
      <c r="EC57" s="37" t="s">
        <v>125</v>
      </c>
      <c r="ED57" s="37" t="s">
        <v>132</v>
      </c>
      <c r="EE57" s="37" t="s">
        <v>135</v>
      </c>
      <c r="EF57" s="37" t="s">
        <v>46</v>
      </c>
      <c r="EG57" s="37" t="s">
        <v>116</v>
      </c>
      <c r="EH57" s="37" t="s">
        <v>132</v>
      </c>
      <c r="EI57" s="37" t="s">
        <v>46</v>
      </c>
      <c r="EJ57" s="37" t="s">
        <v>46</v>
      </c>
    </row>
    <row r="58" spans="1:140" x14ac:dyDescent="0.2">
      <c r="A58" s="35">
        <v>47</v>
      </c>
      <c r="B58" s="36" t="s">
        <v>76</v>
      </c>
      <c r="C58" s="37" t="s">
        <v>35</v>
      </c>
      <c r="D58" s="37" t="s">
        <v>35</v>
      </c>
      <c r="E58" s="37" t="s">
        <v>112</v>
      </c>
      <c r="F58" s="37" t="s">
        <v>66</v>
      </c>
      <c r="G58" s="37" t="s">
        <v>113</v>
      </c>
      <c r="H58" s="37" t="s">
        <v>70</v>
      </c>
      <c r="I58" s="37" t="s">
        <v>75</v>
      </c>
      <c r="J58" s="37" t="s">
        <v>67</v>
      </c>
      <c r="K58" s="37" t="s">
        <v>71</v>
      </c>
      <c r="L58" s="37" t="s">
        <v>104</v>
      </c>
      <c r="M58" s="37" t="s">
        <v>29</v>
      </c>
      <c r="N58" s="37" t="s">
        <v>113</v>
      </c>
      <c r="O58" s="37" t="s">
        <v>104</v>
      </c>
      <c r="P58" s="37" t="s">
        <v>67</v>
      </c>
      <c r="Q58" s="37" t="s">
        <v>67</v>
      </c>
      <c r="R58" s="37" t="s">
        <v>57</v>
      </c>
      <c r="S58" s="37" t="s">
        <v>113</v>
      </c>
      <c r="T58" s="37" t="s">
        <v>112</v>
      </c>
      <c r="U58" s="37" t="s">
        <v>113</v>
      </c>
      <c r="V58" s="37" t="s">
        <v>57</v>
      </c>
      <c r="W58" s="37" t="s">
        <v>67</v>
      </c>
      <c r="X58" s="37" t="s">
        <v>74</v>
      </c>
      <c r="Y58" s="37" t="s">
        <v>8</v>
      </c>
      <c r="Z58" s="37" t="s">
        <v>67</v>
      </c>
      <c r="AA58" s="37" t="s">
        <v>92</v>
      </c>
      <c r="AB58" s="37" t="s">
        <v>112</v>
      </c>
      <c r="AC58" s="37" t="s">
        <v>66</v>
      </c>
      <c r="AD58" s="37" t="s">
        <v>44</v>
      </c>
      <c r="AE58" s="37" t="s">
        <v>78</v>
      </c>
      <c r="AF58" s="37" t="s">
        <v>104</v>
      </c>
      <c r="AG58" s="37" t="s">
        <v>42</v>
      </c>
      <c r="AH58" s="37" t="s">
        <v>45</v>
      </c>
      <c r="AI58" s="37" t="s">
        <v>70</v>
      </c>
      <c r="AJ58" s="37" t="s">
        <v>47</v>
      </c>
      <c r="AK58" s="37" t="s">
        <v>47</v>
      </c>
      <c r="AL58" s="37" t="s">
        <v>75</v>
      </c>
      <c r="AM58" s="37" t="s">
        <v>66</v>
      </c>
      <c r="AN58" s="37" t="s">
        <v>17</v>
      </c>
      <c r="AO58" s="37" t="s">
        <v>24</v>
      </c>
      <c r="AP58" s="37" t="s">
        <v>8</v>
      </c>
      <c r="AQ58" s="37" t="s">
        <v>45</v>
      </c>
      <c r="AR58" s="37" t="s">
        <v>44</v>
      </c>
      <c r="AS58" s="37" t="s">
        <v>45</v>
      </c>
      <c r="AT58" s="37" t="s">
        <v>44</v>
      </c>
      <c r="AU58" s="37" t="s">
        <v>17</v>
      </c>
      <c r="AV58" s="37" t="s">
        <v>92</v>
      </c>
      <c r="AW58" s="37" t="s">
        <v>32</v>
      </c>
      <c r="AX58" s="37" t="s">
        <v>28</v>
      </c>
      <c r="AY58" s="37" t="s">
        <v>16</v>
      </c>
      <c r="AZ58" s="37" t="s">
        <v>82</v>
      </c>
      <c r="BA58" s="37" t="s">
        <v>44</v>
      </c>
      <c r="BB58" s="37" t="s">
        <v>47</v>
      </c>
      <c r="BC58" s="37" t="s">
        <v>74</v>
      </c>
      <c r="BD58" s="37" t="s">
        <v>71</v>
      </c>
      <c r="BE58" s="37" t="s">
        <v>60</v>
      </c>
      <c r="BF58" s="37" t="s">
        <v>76</v>
      </c>
      <c r="BG58" s="37" t="s">
        <v>76</v>
      </c>
      <c r="BH58" s="37" t="s">
        <v>77</v>
      </c>
      <c r="BI58" s="37" t="s">
        <v>76</v>
      </c>
      <c r="BJ58" s="37" t="s">
        <v>49</v>
      </c>
      <c r="BK58" s="37" t="s">
        <v>118</v>
      </c>
      <c r="BL58" s="37" t="s">
        <v>16</v>
      </c>
      <c r="BM58" s="37" t="s">
        <v>92</v>
      </c>
      <c r="BN58" s="37" t="s">
        <v>24</v>
      </c>
      <c r="BO58" s="37" t="s">
        <v>84</v>
      </c>
      <c r="BP58" s="37" t="s">
        <v>51</v>
      </c>
      <c r="BQ58" s="37" t="s">
        <v>40</v>
      </c>
      <c r="BR58" s="37" t="s">
        <v>23</v>
      </c>
      <c r="BS58" s="37" t="s">
        <v>128</v>
      </c>
      <c r="BT58" s="37" t="s">
        <v>44</v>
      </c>
      <c r="BU58" s="37" t="s">
        <v>37</v>
      </c>
      <c r="BV58" s="37" t="s">
        <v>83</v>
      </c>
      <c r="BW58" s="37" t="s">
        <v>97</v>
      </c>
      <c r="BX58" s="37" t="s">
        <v>48</v>
      </c>
      <c r="BY58" s="37" t="s">
        <v>84</v>
      </c>
      <c r="BZ58" s="37" t="s">
        <v>84</v>
      </c>
      <c r="CA58" s="37" t="s">
        <v>27</v>
      </c>
      <c r="CB58" s="37" t="s">
        <v>27</v>
      </c>
      <c r="CC58" s="37" t="s">
        <v>71</v>
      </c>
      <c r="CD58" s="37" t="s">
        <v>85</v>
      </c>
      <c r="CE58" s="37" t="s">
        <v>37</v>
      </c>
      <c r="CF58" s="37" t="s">
        <v>45</v>
      </c>
      <c r="CG58" s="37" t="s">
        <v>75</v>
      </c>
      <c r="CH58" s="37" t="s">
        <v>51</v>
      </c>
      <c r="CI58" s="37" t="s">
        <v>31</v>
      </c>
      <c r="CJ58" s="37" t="s">
        <v>31</v>
      </c>
      <c r="CK58" s="37" t="s">
        <v>128</v>
      </c>
      <c r="CL58" s="37" t="s">
        <v>24</v>
      </c>
      <c r="CM58" s="37" t="s">
        <v>52</v>
      </c>
      <c r="CN58" s="37" t="s">
        <v>71</v>
      </c>
      <c r="CO58" s="37" t="s">
        <v>80</v>
      </c>
      <c r="CP58" s="37" t="s">
        <v>78</v>
      </c>
      <c r="CQ58" s="37" t="s">
        <v>17</v>
      </c>
      <c r="CR58" s="37" t="s">
        <v>27</v>
      </c>
      <c r="CS58" s="37" t="s">
        <v>29</v>
      </c>
      <c r="CT58" s="37" t="s">
        <v>91</v>
      </c>
      <c r="CU58" s="37" t="s">
        <v>91</v>
      </c>
      <c r="CV58" s="37" t="s">
        <v>16</v>
      </c>
      <c r="CW58" s="37" t="s">
        <v>160</v>
      </c>
      <c r="CX58" s="37" t="s">
        <v>189</v>
      </c>
      <c r="CY58" s="37" t="s">
        <v>51</v>
      </c>
      <c r="CZ58" s="37" t="s">
        <v>125</v>
      </c>
      <c r="DA58" s="37" t="s">
        <v>125</v>
      </c>
      <c r="DB58" s="37" t="s">
        <v>44</v>
      </c>
      <c r="DC58" s="37" t="s">
        <v>83</v>
      </c>
      <c r="DD58" s="37" t="s">
        <v>82</v>
      </c>
      <c r="DE58" s="37" t="s">
        <v>118</v>
      </c>
      <c r="DF58" s="37" t="s">
        <v>128</v>
      </c>
      <c r="DG58" s="37" t="s">
        <v>18</v>
      </c>
      <c r="DH58" s="37" t="s">
        <v>17</v>
      </c>
      <c r="DI58" s="37" t="s">
        <v>125</v>
      </c>
      <c r="DJ58" s="37" t="s">
        <v>125</v>
      </c>
      <c r="DK58" s="37" t="s">
        <v>18</v>
      </c>
      <c r="DL58" s="37" t="s">
        <v>18</v>
      </c>
      <c r="DM58" s="37" t="s">
        <v>118</v>
      </c>
      <c r="DN58" s="37" t="s">
        <v>80</v>
      </c>
      <c r="DO58" s="37" t="s">
        <v>77</v>
      </c>
      <c r="DP58" s="37" t="s">
        <v>118</v>
      </c>
      <c r="DQ58" s="37" t="s">
        <v>46</v>
      </c>
      <c r="DR58" s="37" t="s">
        <v>108</v>
      </c>
      <c r="DS58" s="37" t="s">
        <v>108</v>
      </c>
      <c r="DT58" s="37" t="s">
        <v>128</v>
      </c>
      <c r="DU58" s="37" t="s">
        <v>28</v>
      </c>
      <c r="DV58" s="37" t="s">
        <v>118</v>
      </c>
      <c r="DW58" s="37" t="s">
        <v>118</v>
      </c>
      <c r="DX58" s="37" t="s">
        <v>132</v>
      </c>
      <c r="DY58" s="37" t="s">
        <v>132</v>
      </c>
      <c r="DZ58" s="37" t="s">
        <v>108</v>
      </c>
      <c r="EA58" s="37" t="s">
        <v>128</v>
      </c>
      <c r="EB58" s="37" t="s">
        <v>128</v>
      </c>
      <c r="EC58" s="37" t="s">
        <v>23</v>
      </c>
      <c r="ED58" s="37" t="s">
        <v>108</v>
      </c>
      <c r="EE58" s="37" t="s">
        <v>132</v>
      </c>
      <c r="EF58" s="37" t="s">
        <v>122</v>
      </c>
      <c r="EG58" s="37" t="s">
        <v>132</v>
      </c>
      <c r="EH58" s="37" t="s">
        <v>160</v>
      </c>
      <c r="EI58" s="37" t="s">
        <v>160</v>
      </c>
      <c r="EJ58" s="37" t="s">
        <v>122</v>
      </c>
    </row>
    <row r="59" spans="1:140" x14ac:dyDescent="0.2">
      <c r="A59" s="35">
        <v>48</v>
      </c>
      <c r="B59" s="36" t="s">
        <v>77</v>
      </c>
      <c r="C59" s="37" t="s">
        <v>35</v>
      </c>
      <c r="D59" s="37" t="s">
        <v>57</v>
      </c>
      <c r="E59" s="37" t="s">
        <v>112</v>
      </c>
      <c r="F59" s="37" t="s">
        <v>75</v>
      </c>
      <c r="G59" s="37" t="s">
        <v>113</v>
      </c>
      <c r="H59" s="37" t="s">
        <v>70</v>
      </c>
      <c r="I59" s="37" t="s">
        <v>113</v>
      </c>
      <c r="J59" s="37" t="s">
        <v>67</v>
      </c>
      <c r="K59" s="37" t="s">
        <v>71</v>
      </c>
      <c r="L59" s="37" t="s">
        <v>104</v>
      </c>
      <c r="M59" s="37" t="s">
        <v>16</v>
      </c>
      <c r="N59" s="37" t="s">
        <v>104</v>
      </c>
      <c r="O59" s="37" t="s">
        <v>104</v>
      </c>
      <c r="P59" s="37" t="s">
        <v>67</v>
      </c>
      <c r="Q59" s="37" t="s">
        <v>67</v>
      </c>
      <c r="R59" s="37" t="s">
        <v>66</v>
      </c>
      <c r="S59" s="37" t="s">
        <v>113</v>
      </c>
      <c r="T59" s="37" t="s">
        <v>112</v>
      </c>
      <c r="U59" s="37" t="s">
        <v>113</v>
      </c>
      <c r="V59" s="37" t="s">
        <v>57</v>
      </c>
      <c r="W59" s="37" t="s">
        <v>67</v>
      </c>
      <c r="X59" s="37" t="s">
        <v>74</v>
      </c>
      <c r="Y59" s="37" t="s">
        <v>8</v>
      </c>
      <c r="Z59" s="37" t="s">
        <v>69</v>
      </c>
      <c r="AA59" s="37" t="s">
        <v>42</v>
      </c>
      <c r="AB59" s="37" t="s">
        <v>35</v>
      </c>
      <c r="AC59" s="37" t="s">
        <v>66</v>
      </c>
      <c r="AD59" s="37" t="s">
        <v>44</v>
      </c>
      <c r="AE59" s="37" t="s">
        <v>78</v>
      </c>
      <c r="AF59" s="37" t="s">
        <v>70</v>
      </c>
      <c r="AG59" s="37" t="s">
        <v>91</v>
      </c>
      <c r="AH59" s="37" t="s">
        <v>44</v>
      </c>
      <c r="AI59" s="37" t="s">
        <v>92</v>
      </c>
      <c r="AJ59" s="37" t="s">
        <v>47</v>
      </c>
      <c r="AK59" s="37" t="s">
        <v>47</v>
      </c>
      <c r="AL59" s="37" t="s">
        <v>75</v>
      </c>
      <c r="AM59" s="37" t="s">
        <v>75</v>
      </c>
      <c r="AN59" s="37" t="s">
        <v>17</v>
      </c>
      <c r="AO59" s="37" t="s">
        <v>24</v>
      </c>
      <c r="AP59" s="37" t="s">
        <v>8</v>
      </c>
      <c r="AQ59" s="37" t="s">
        <v>45</v>
      </c>
      <c r="AR59" s="37" t="s">
        <v>44</v>
      </c>
      <c r="AS59" s="37" t="s">
        <v>45</v>
      </c>
      <c r="AT59" s="37" t="s">
        <v>44</v>
      </c>
      <c r="AU59" s="37" t="s">
        <v>24</v>
      </c>
      <c r="AV59" s="37" t="s">
        <v>92</v>
      </c>
      <c r="AW59" s="37" t="s">
        <v>28</v>
      </c>
      <c r="AX59" s="37" t="s">
        <v>28</v>
      </c>
      <c r="AY59" s="37" t="s">
        <v>18</v>
      </c>
      <c r="AZ59" s="37" t="s">
        <v>82</v>
      </c>
      <c r="BA59" s="37" t="s">
        <v>44</v>
      </c>
      <c r="BB59" s="37" t="s">
        <v>49</v>
      </c>
      <c r="BC59" s="37" t="s">
        <v>48</v>
      </c>
      <c r="BD59" s="37" t="s">
        <v>74</v>
      </c>
      <c r="BE59" s="37" t="s">
        <v>45</v>
      </c>
      <c r="BF59" s="37" t="s">
        <v>76</v>
      </c>
      <c r="BG59" s="37" t="s">
        <v>77</v>
      </c>
      <c r="BH59" s="37" t="s">
        <v>80</v>
      </c>
      <c r="BI59" s="37" t="s">
        <v>76</v>
      </c>
      <c r="BJ59" s="37" t="s">
        <v>78</v>
      </c>
      <c r="BK59" s="37" t="s">
        <v>118</v>
      </c>
      <c r="BL59" s="37" t="s">
        <v>16</v>
      </c>
      <c r="BM59" s="37" t="s">
        <v>92</v>
      </c>
      <c r="BN59" s="37" t="s">
        <v>24</v>
      </c>
      <c r="BO59" s="37" t="s">
        <v>82</v>
      </c>
      <c r="BP59" s="37" t="s">
        <v>51</v>
      </c>
      <c r="BQ59" s="37" t="s">
        <v>37</v>
      </c>
      <c r="BR59" s="37" t="s">
        <v>118</v>
      </c>
      <c r="BS59" s="37" t="s">
        <v>128</v>
      </c>
      <c r="BT59" s="37" t="s">
        <v>44</v>
      </c>
      <c r="BU59" s="37" t="s">
        <v>41</v>
      </c>
      <c r="BV59" s="37" t="s">
        <v>84</v>
      </c>
      <c r="BW59" s="37" t="s">
        <v>8</v>
      </c>
      <c r="BX59" s="37" t="s">
        <v>47</v>
      </c>
      <c r="BY59" s="37" t="s">
        <v>84</v>
      </c>
      <c r="BZ59" s="37" t="s">
        <v>84</v>
      </c>
      <c r="CA59" s="37" t="s">
        <v>27</v>
      </c>
      <c r="CB59" s="37" t="s">
        <v>27</v>
      </c>
      <c r="CC59" s="37" t="s">
        <v>71</v>
      </c>
      <c r="CD59" s="37" t="s">
        <v>83</v>
      </c>
      <c r="CE59" s="37" t="s">
        <v>37</v>
      </c>
      <c r="CF59" s="37" t="s">
        <v>45</v>
      </c>
      <c r="CG59" s="37" t="s">
        <v>113</v>
      </c>
      <c r="CH59" s="37" t="s">
        <v>51</v>
      </c>
      <c r="CI59" s="37" t="s">
        <v>32</v>
      </c>
      <c r="CJ59" s="37" t="s">
        <v>31</v>
      </c>
      <c r="CK59" s="37" t="s">
        <v>128</v>
      </c>
      <c r="CL59" s="37" t="s">
        <v>23</v>
      </c>
      <c r="CM59" s="37" t="s">
        <v>52</v>
      </c>
      <c r="CN59" s="37" t="s">
        <v>71</v>
      </c>
      <c r="CO59" s="37" t="s">
        <v>80</v>
      </c>
      <c r="CP59" s="37" t="s">
        <v>76</v>
      </c>
      <c r="CQ59" s="37" t="s">
        <v>17</v>
      </c>
      <c r="CR59" s="37" t="s">
        <v>29</v>
      </c>
      <c r="CS59" s="37" t="s">
        <v>29</v>
      </c>
      <c r="CT59" s="37" t="s">
        <v>67</v>
      </c>
      <c r="CU59" s="37" t="s">
        <v>91</v>
      </c>
      <c r="CV59" s="37" t="s">
        <v>16</v>
      </c>
      <c r="CW59" s="37" t="s">
        <v>160</v>
      </c>
      <c r="CX59" s="37" t="s">
        <v>52</v>
      </c>
      <c r="CY59" s="37" t="s">
        <v>51</v>
      </c>
      <c r="CZ59" s="37" t="s">
        <v>125</v>
      </c>
      <c r="DA59" s="37" t="s">
        <v>128</v>
      </c>
      <c r="DB59" s="37" t="s">
        <v>85</v>
      </c>
      <c r="DC59" s="37" t="s">
        <v>83</v>
      </c>
      <c r="DD59" s="37" t="s">
        <v>40</v>
      </c>
      <c r="DE59" s="37" t="s">
        <v>118</v>
      </c>
      <c r="DF59" s="37" t="s">
        <v>128</v>
      </c>
      <c r="DG59" s="37" t="s">
        <v>18</v>
      </c>
      <c r="DH59" s="37" t="s">
        <v>17</v>
      </c>
      <c r="DI59" s="37" t="s">
        <v>125</v>
      </c>
      <c r="DJ59" s="37" t="s">
        <v>125</v>
      </c>
      <c r="DK59" s="37" t="s">
        <v>17</v>
      </c>
      <c r="DL59" s="37" t="s">
        <v>18</v>
      </c>
      <c r="DM59" s="37" t="s">
        <v>118</v>
      </c>
      <c r="DN59" s="37" t="s">
        <v>80</v>
      </c>
      <c r="DO59" s="37" t="s">
        <v>77</v>
      </c>
      <c r="DP59" s="37" t="s">
        <v>118</v>
      </c>
      <c r="DQ59" s="37" t="s">
        <v>46</v>
      </c>
      <c r="DR59" s="37" t="s">
        <v>108</v>
      </c>
      <c r="DS59" s="37" t="s">
        <v>108</v>
      </c>
      <c r="DT59" s="37" t="s">
        <v>128</v>
      </c>
      <c r="DU59" s="37" t="s">
        <v>27</v>
      </c>
      <c r="DV59" s="37" t="s">
        <v>125</v>
      </c>
      <c r="DW59" s="37" t="s">
        <v>125</v>
      </c>
      <c r="DX59" s="37" t="s">
        <v>132</v>
      </c>
      <c r="DY59" s="37" t="s">
        <v>46</v>
      </c>
      <c r="DZ59" s="37" t="s">
        <v>108</v>
      </c>
      <c r="EA59" s="37" t="s">
        <v>128</v>
      </c>
      <c r="EB59" s="37" t="s">
        <v>108</v>
      </c>
      <c r="EC59" s="37" t="s">
        <v>23</v>
      </c>
      <c r="ED59" s="37" t="s">
        <v>160</v>
      </c>
      <c r="EE59" s="37" t="s">
        <v>132</v>
      </c>
      <c r="EF59" s="37" t="s">
        <v>132</v>
      </c>
      <c r="EG59" s="37" t="s">
        <v>132</v>
      </c>
      <c r="EH59" s="37" t="s">
        <v>160</v>
      </c>
      <c r="EI59" s="37" t="s">
        <v>122</v>
      </c>
      <c r="EJ59" s="37" t="s">
        <v>122</v>
      </c>
    </row>
    <row r="60" spans="1:140" x14ac:dyDescent="0.2">
      <c r="A60" s="35">
        <v>48</v>
      </c>
      <c r="B60" s="36" t="s">
        <v>69</v>
      </c>
      <c r="C60" s="37" t="s">
        <v>66</v>
      </c>
      <c r="D60" s="37" t="s">
        <v>66</v>
      </c>
      <c r="E60" s="37" t="s">
        <v>35</v>
      </c>
      <c r="F60" s="37" t="s">
        <v>113</v>
      </c>
      <c r="G60" s="37" t="s">
        <v>113</v>
      </c>
      <c r="H60" s="37" t="s">
        <v>92</v>
      </c>
      <c r="I60" s="37" t="s">
        <v>113</v>
      </c>
      <c r="J60" s="37" t="s">
        <v>67</v>
      </c>
      <c r="K60" s="37" t="s">
        <v>74</v>
      </c>
      <c r="L60" s="37" t="s">
        <v>70</v>
      </c>
      <c r="M60" s="37" t="s">
        <v>16</v>
      </c>
      <c r="N60" s="37" t="s">
        <v>104</v>
      </c>
      <c r="O60" s="37" t="s">
        <v>70</v>
      </c>
      <c r="P60" s="37" t="s">
        <v>97</v>
      </c>
      <c r="Q60" s="37" t="s">
        <v>97</v>
      </c>
      <c r="R60" s="37" t="s">
        <v>75</v>
      </c>
      <c r="S60" s="37" t="s">
        <v>104</v>
      </c>
      <c r="T60" s="37" t="s">
        <v>35</v>
      </c>
      <c r="U60" s="37" t="s">
        <v>104</v>
      </c>
      <c r="V60" s="37" t="s">
        <v>66</v>
      </c>
      <c r="W60" s="37" t="s">
        <v>8</v>
      </c>
      <c r="X60" s="37" t="s">
        <v>47</v>
      </c>
      <c r="Y60" s="37" t="s">
        <v>71</v>
      </c>
      <c r="Z60" s="37" t="s">
        <v>8</v>
      </c>
      <c r="AA60" s="37" t="s">
        <v>91</v>
      </c>
      <c r="AB60" s="37" t="s">
        <v>57</v>
      </c>
      <c r="AC60" s="37" t="s">
        <v>75</v>
      </c>
      <c r="AD60" s="37" t="s">
        <v>83</v>
      </c>
      <c r="AE60" s="37" t="s">
        <v>76</v>
      </c>
      <c r="AF60" s="37" t="s">
        <v>92</v>
      </c>
      <c r="AG60" s="37" t="s">
        <v>67</v>
      </c>
      <c r="AH60" s="37" t="s">
        <v>44</v>
      </c>
      <c r="AI60" s="37" t="s">
        <v>92</v>
      </c>
      <c r="AJ60" s="37" t="s">
        <v>78</v>
      </c>
      <c r="AK60" s="37" t="s">
        <v>49</v>
      </c>
      <c r="AL60" s="37" t="s">
        <v>113</v>
      </c>
      <c r="AM60" s="37" t="s">
        <v>113</v>
      </c>
      <c r="AN60" s="37" t="s">
        <v>24</v>
      </c>
      <c r="AO60" s="37" t="s">
        <v>23</v>
      </c>
      <c r="AP60" s="37" t="s">
        <v>71</v>
      </c>
      <c r="AQ60" s="37" t="s">
        <v>44</v>
      </c>
      <c r="AR60" s="37" t="s">
        <v>44</v>
      </c>
      <c r="AS60" s="37" t="s">
        <v>44</v>
      </c>
      <c r="AT60" s="37" t="s">
        <v>44</v>
      </c>
      <c r="AU60" s="37" t="s">
        <v>24</v>
      </c>
      <c r="AV60" s="37" t="s">
        <v>42</v>
      </c>
      <c r="AW60" s="37" t="s">
        <v>27</v>
      </c>
      <c r="AX60" s="37" t="s">
        <v>27</v>
      </c>
      <c r="AY60" s="37" t="s">
        <v>18</v>
      </c>
      <c r="AZ60" s="37" t="s">
        <v>40</v>
      </c>
      <c r="BA60" s="37" t="s">
        <v>44</v>
      </c>
      <c r="BB60" s="37" t="s">
        <v>78</v>
      </c>
      <c r="BC60" s="37" t="s">
        <v>47</v>
      </c>
      <c r="BD60" s="37" t="s">
        <v>48</v>
      </c>
      <c r="BE60" s="37" t="s">
        <v>45</v>
      </c>
      <c r="BF60" s="37" t="s">
        <v>77</v>
      </c>
      <c r="BG60" s="37" t="s">
        <v>80</v>
      </c>
      <c r="BH60" s="37" t="s">
        <v>69</v>
      </c>
      <c r="BI60" s="37" t="s">
        <v>77</v>
      </c>
      <c r="BJ60" s="37" t="s">
        <v>76</v>
      </c>
      <c r="BK60" s="37" t="s">
        <v>125</v>
      </c>
      <c r="BL60" s="37" t="s">
        <v>18</v>
      </c>
      <c r="BM60" s="37" t="s">
        <v>91</v>
      </c>
      <c r="BN60" s="37" t="s">
        <v>24</v>
      </c>
      <c r="BO60" s="37" t="s">
        <v>40</v>
      </c>
      <c r="BP60" s="37" t="s">
        <v>51</v>
      </c>
      <c r="BQ60" s="37" t="s">
        <v>41</v>
      </c>
      <c r="BR60" s="37" t="s">
        <v>118</v>
      </c>
      <c r="BS60" s="37" t="s">
        <v>128</v>
      </c>
      <c r="BT60" s="37" t="s">
        <v>85</v>
      </c>
      <c r="BU60" s="37" t="s">
        <v>189</v>
      </c>
      <c r="BV60" s="37" t="s">
        <v>84</v>
      </c>
      <c r="BW60" s="37" t="s">
        <v>8</v>
      </c>
      <c r="BX60" s="37" t="s">
        <v>47</v>
      </c>
      <c r="BY60" s="37" t="s">
        <v>82</v>
      </c>
      <c r="BZ60" s="37" t="s">
        <v>82</v>
      </c>
      <c r="CA60" s="37" t="s">
        <v>29</v>
      </c>
      <c r="CB60" s="37" t="s">
        <v>29</v>
      </c>
      <c r="CC60" s="37" t="s">
        <v>74</v>
      </c>
      <c r="CD60" s="37" t="s">
        <v>84</v>
      </c>
      <c r="CE60" s="37" t="s">
        <v>41</v>
      </c>
      <c r="CF60" s="37" t="s">
        <v>45</v>
      </c>
      <c r="CG60" s="37" t="s">
        <v>113</v>
      </c>
      <c r="CH60" s="37" t="s">
        <v>31</v>
      </c>
      <c r="CI60" s="37" t="s">
        <v>32</v>
      </c>
      <c r="CJ60" s="37" t="s">
        <v>32</v>
      </c>
      <c r="CK60" s="37" t="s">
        <v>108</v>
      </c>
      <c r="CL60" s="37" t="s">
        <v>118</v>
      </c>
      <c r="CM60" s="37" t="s">
        <v>51</v>
      </c>
      <c r="CN60" s="37" t="s">
        <v>74</v>
      </c>
      <c r="CO60" s="37" t="s">
        <v>60</v>
      </c>
      <c r="CP60" s="37" t="s">
        <v>76</v>
      </c>
      <c r="CQ60" s="37" t="s">
        <v>17</v>
      </c>
      <c r="CR60" s="37" t="s">
        <v>16</v>
      </c>
      <c r="CS60" s="37" t="s">
        <v>16</v>
      </c>
      <c r="CT60" s="37" t="s">
        <v>67</v>
      </c>
      <c r="CU60" s="37" t="s">
        <v>67</v>
      </c>
      <c r="CV60" s="37" t="s">
        <v>18</v>
      </c>
      <c r="CW60" s="37" t="s">
        <v>160</v>
      </c>
      <c r="CX60" s="37" t="s">
        <v>51</v>
      </c>
      <c r="CY60" s="37" t="s">
        <v>31</v>
      </c>
      <c r="CZ60" s="37" t="s">
        <v>128</v>
      </c>
      <c r="DA60" s="37" t="s">
        <v>128</v>
      </c>
      <c r="DB60" s="37" t="s">
        <v>83</v>
      </c>
      <c r="DC60" s="37" t="s">
        <v>84</v>
      </c>
      <c r="DD60" s="37" t="s">
        <v>37</v>
      </c>
      <c r="DE60" s="37" t="s">
        <v>125</v>
      </c>
      <c r="DF60" s="37" t="s">
        <v>108</v>
      </c>
      <c r="DG60" s="37" t="s">
        <v>17</v>
      </c>
      <c r="DH60" s="37" t="s">
        <v>24</v>
      </c>
      <c r="DI60" s="37" t="s">
        <v>125</v>
      </c>
      <c r="DJ60" s="37" t="s">
        <v>128</v>
      </c>
      <c r="DK60" s="37" t="s">
        <v>17</v>
      </c>
      <c r="DL60" s="37" t="s">
        <v>17</v>
      </c>
      <c r="DM60" s="37" t="s">
        <v>118</v>
      </c>
      <c r="DN60" s="37" t="s">
        <v>60</v>
      </c>
      <c r="DO60" s="37" t="s">
        <v>80</v>
      </c>
      <c r="DP60" s="37" t="s">
        <v>118</v>
      </c>
      <c r="DQ60" s="37" t="s">
        <v>135</v>
      </c>
      <c r="DR60" s="37" t="s">
        <v>108</v>
      </c>
      <c r="DS60" s="37" t="s">
        <v>160</v>
      </c>
      <c r="DT60" s="37" t="s">
        <v>128</v>
      </c>
      <c r="DU60" s="37" t="s">
        <v>27</v>
      </c>
      <c r="DV60" s="37" t="s">
        <v>125</v>
      </c>
      <c r="DW60" s="37" t="s">
        <v>125</v>
      </c>
      <c r="DX60" s="37" t="s">
        <v>46</v>
      </c>
      <c r="DY60" s="37" t="s">
        <v>46</v>
      </c>
      <c r="DZ60" s="37" t="s">
        <v>108</v>
      </c>
      <c r="EA60" s="37" t="s">
        <v>128</v>
      </c>
      <c r="EB60" s="37" t="s">
        <v>108</v>
      </c>
      <c r="EC60" s="37" t="s">
        <v>118</v>
      </c>
      <c r="ED60" s="37" t="s">
        <v>160</v>
      </c>
      <c r="EE60" s="37" t="s">
        <v>132</v>
      </c>
      <c r="EF60" s="37" t="s">
        <v>132</v>
      </c>
      <c r="EG60" s="37" t="s">
        <v>132</v>
      </c>
      <c r="EH60" s="37" t="s">
        <v>122</v>
      </c>
      <c r="EI60" s="37" t="s">
        <v>132</v>
      </c>
      <c r="EJ60" s="37" t="s">
        <v>132</v>
      </c>
    </row>
    <row r="61" spans="1:140" x14ac:dyDescent="0.2">
      <c r="A61" s="35">
        <v>49</v>
      </c>
      <c r="B61" s="36" t="s">
        <v>78</v>
      </c>
      <c r="C61" s="37" t="s">
        <v>112</v>
      </c>
      <c r="D61" s="37" t="s">
        <v>35</v>
      </c>
      <c r="E61" s="37" t="s">
        <v>112</v>
      </c>
      <c r="F61" s="37" t="s">
        <v>66</v>
      </c>
      <c r="G61" s="37" t="s">
        <v>75</v>
      </c>
      <c r="H61" s="37" t="s">
        <v>104</v>
      </c>
      <c r="I61" s="37" t="s">
        <v>75</v>
      </c>
      <c r="J61" s="37" t="s">
        <v>91</v>
      </c>
      <c r="K61" s="37" t="s">
        <v>71</v>
      </c>
      <c r="L61" s="37" t="s">
        <v>104</v>
      </c>
      <c r="M61" s="37" t="s">
        <v>29</v>
      </c>
      <c r="N61" s="37" t="s">
        <v>113</v>
      </c>
      <c r="O61" s="37" t="s">
        <v>113</v>
      </c>
      <c r="P61" s="37" t="s">
        <v>67</v>
      </c>
      <c r="Q61" s="37" t="s">
        <v>67</v>
      </c>
      <c r="R61" s="37" t="s">
        <v>35</v>
      </c>
      <c r="S61" s="37" t="s">
        <v>113</v>
      </c>
      <c r="T61" s="37" t="s">
        <v>112</v>
      </c>
      <c r="U61" s="37" t="s">
        <v>113</v>
      </c>
      <c r="V61" s="37" t="s">
        <v>35</v>
      </c>
      <c r="W61" s="37" t="s">
        <v>67</v>
      </c>
      <c r="X61" s="37" t="s">
        <v>71</v>
      </c>
      <c r="Y61" s="37" t="s">
        <v>8</v>
      </c>
      <c r="Z61" s="37" t="s">
        <v>67</v>
      </c>
      <c r="AA61" s="37" t="s">
        <v>92</v>
      </c>
      <c r="AB61" s="37" t="s">
        <v>112</v>
      </c>
      <c r="AC61" s="37" t="s">
        <v>57</v>
      </c>
      <c r="AD61" s="37" t="s">
        <v>44</v>
      </c>
      <c r="AE61" s="37" t="s">
        <v>49</v>
      </c>
      <c r="AF61" s="37" t="s">
        <v>104</v>
      </c>
      <c r="AG61" s="37" t="s">
        <v>92</v>
      </c>
      <c r="AH61" s="37" t="s">
        <v>45</v>
      </c>
      <c r="AI61" s="37" t="s">
        <v>70</v>
      </c>
      <c r="AJ61" s="37" t="s">
        <v>47</v>
      </c>
      <c r="AK61" s="37" t="s">
        <v>48</v>
      </c>
      <c r="AL61" s="37" t="s">
        <v>66</v>
      </c>
      <c r="AM61" s="37" t="s">
        <v>66</v>
      </c>
      <c r="AN61" s="37" t="s">
        <v>17</v>
      </c>
      <c r="AO61" s="37" t="s">
        <v>24</v>
      </c>
      <c r="AP61" s="37" t="s">
        <v>8</v>
      </c>
      <c r="AQ61" s="37" t="s">
        <v>45</v>
      </c>
      <c r="AR61" s="37" t="s">
        <v>44</v>
      </c>
      <c r="AS61" s="37" t="s">
        <v>45</v>
      </c>
      <c r="AT61" s="37" t="s">
        <v>45</v>
      </c>
      <c r="AU61" s="37" t="s">
        <v>17</v>
      </c>
      <c r="AV61" s="37" t="s">
        <v>70</v>
      </c>
      <c r="AW61" s="37" t="s">
        <v>32</v>
      </c>
      <c r="AX61" s="37" t="s">
        <v>32</v>
      </c>
      <c r="AY61" s="37" t="s">
        <v>16</v>
      </c>
      <c r="AZ61" s="37" t="s">
        <v>84</v>
      </c>
      <c r="BA61" s="37" t="s">
        <v>45</v>
      </c>
      <c r="BB61" s="37" t="s">
        <v>47</v>
      </c>
      <c r="BC61" s="37" t="s">
        <v>74</v>
      </c>
      <c r="BD61" s="37" t="s">
        <v>71</v>
      </c>
      <c r="BE61" s="37" t="s">
        <v>60</v>
      </c>
      <c r="BF61" s="37" t="s">
        <v>76</v>
      </c>
      <c r="BG61" s="37" t="s">
        <v>76</v>
      </c>
      <c r="BH61" s="37" t="s">
        <v>77</v>
      </c>
      <c r="BI61" s="37" t="s">
        <v>78</v>
      </c>
      <c r="BJ61" s="37" t="s">
        <v>47</v>
      </c>
      <c r="BK61" s="37" t="s">
        <v>118</v>
      </c>
      <c r="BL61" s="37" t="s">
        <v>29</v>
      </c>
      <c r="BM61" s="37" t="s">
        <v>92</v>
      </c>
      <c r="BN61" s="37" t="s">
        <v>17</v>
      </c>
      <c r="BO61" s="37" t="s">
        <v>84</v>
      </c>
      <c r="BP61" s="37" t="s">
        <v>52</v>
      </c>
      <c r="BQ61" s="37" t="s">
        <v>40</v>
      </c>
      <c r="BR61" s="37" t="s">
        <v>23</v>
      </c>
      <c r="BS61" s="37" t="s">
        <v>128</v>
      </c>
      <c r="BT61" s="37" t="s">
        <v>44</v>
      </c>
      <c r="BU61" s="37" t="s">
        <v>37</v>
      </c>
      <c r="BV61" s="37" t="s">
        <v>83</v>
      </c>
      <c r="BW61" s="37" t="s">
        <v>67</v>
      </c>
      <c r="BX61" s="37" t="s">
        <v>74</v>
      </c>
      <c r="BY61" s="37" t="s">
        <v>83</v>
      </c>
      <c r="BZ61" s="37" t="s">
        <v>84</v>
      </c>
      <c r="CA61" s="37" t="s">
        <v>28</v>
      </c>
      <c r="CB61" s="37" t="s">
        <v>27</v>
      </c>
      <c r="CC61" s="37" t="s">
        <v>71</v>
      </c>
      <c r="CD61" s="37" t="s">
        <v>44</v>
      </c>
      <c r="CE61" s="37" t="s">
        <v>40</v>
      </c>
      <c r="CF61" s="37" t="s">
        <v>60</v>
      </c>
      <c r="CG61" s="37" t="s">
        <v>75</v>
      </c>
      <c r="CH61" s="37" t="s">
        <v>51</v>
      </c>
      <c r="CI61" s="37" t="s">
        <v>31</v>
      </c>
      <c r="CJ61" s="37" t="s">
        <v>51</v>
      </c>
      <c r="CK61" s="37" t="s">
        <v>128</v>
      </c>
      <c r="CL61" s="37" t="s">
        <v>24</v>
      </c>
      <c r="CM61" s="37" t="s">
        <v>189</v>
      </c>
      <c r="CN61" s="37" t="s">
        <v>8</v>
      </c>
      <c r="CO61" s="37" t="s">
        <v>77</v>
      </c>
      <c r="CP61" s="37" t="s">
        <v>78</v>
      </c>
      <c r="CQ61" s="37" t="s">
        <v>18</v>
      </c>
      <c r="CR61" s="37" t="s">
        <v>27</v>
      </c>
      <c r="CS61" s="37" t="s">
        <v>27</v>
      </c>
      <c r="CT61" s="37" t="s">
        <v>91</v>
      </c>
      <c r="CU61" s="37" t="s">
        <v>42</v>
      </c>
      <c r="CV61" s="37" t="s">
        <v>16</v>
      </c>
      <c r="CW61" s="37" t="s">
        <v>108</v>
      </c>
      <c r="CX61" s="37" t="s">
        <v>41</v>
      </c>
      <c r="CY61" s="37" t="s">
        <v>51</v>
      </c>
      <c r="CZ61" s="37" t="s">
        <v>125</v>
      </c>
      <c r="DA61" s="37" t="s">
        <v>125</v>
      </c>
      <c r="DB61" s="37" t="s">
        <v>44</v>
      </c>
      <c r="DC61" s="37" t="s">
        <v>85</v>
      </c>
      <c r="DD61" s="37" t="s">
        <v>82</v>
      </c>
      <c r="DE61" s="37" t="s">
        <v>118</v>
      </c>
      <c r="DF61" s="37" t="s">
        <v>128</v>
      </c>
      <c r="DG61" s="37" t="s">
        <v>18</v>
      </c>
      <c r="DH61" s="37" t="s">
        <v>17</v>
      </c>
      <c r="DI61" s="37" t="s">
        <v>118</v>
      </c>
      <c r="DJ61" s="37" t="s">
        <v>125</v>
      </c>
      <c r="DK61" s="37" t="s">
        <v>18</v>
      </c>
      <c r="DL61" s="37" t="s">
        <v>16</v>
      </c>
      <c r="DM61" s="37" t="s">
        <v>118</v>
      </c>
      <c r="DN61" s="37" t="s">
        <v>80</v>
      </c>
      <c r="DO61" s="37" t="s">
        <v>76</v>
      </c>
      <c r="DP61" s="37" t="s">
        <v>23</v>
      </c>
      <c r="DQ61" s="37" t="s">
        <v>46</v>
      </c>
      <c r="DR61" s="37" t="s">
        <v>108</v>
      </c>
      <c r="DS61" s="37" t="s">
        <v>108</v>
      </c>
      <c r="DT61" s="37" t="s">
        <v>125</v>
      </c>
      <c r="DU61" s="37" t="s">
        <v>28</v>
      </c>
      <c r="DV61" s="37" t="s">
        <v>118</v>
      </c>
      <c r="DW61" s="37" t="s">
        <v>118</v>
      </c>
      <c r="DX61" s="37" t="s">
        <v>132</v>
      </c>
      <c r="DY61" s="37" t="s">
        <v>132</v>
      </c>
      <c r="DZ61" s="37" t="s">
        <v>128</v>
      </c>
      <c r="EA61" s="37" t="s">
        <v>128</v>
      </c>
      <c r="EB61" s="37" t="s">
        <v>128</v>
      </c>
      <c r="EC61" s="37" t="s">
        <v>24</v>
      </c>
      <c r="ED61" s="37" t="s">
        <v>108</v>
      </c>
      <c r="EE61" s="37" t="s">
        <v>132</v>
      </c>
      <c r="EF61" s="37" t="s">
        <v>122</v>
      </c>
      <c r="EG61" s="37" t="s">
        <v>122</v>
      </c>
      <c r="EH61" s="37" t="s">
        <v>160</v>
      </c>
      <c r="EI61" s="37" t="s">
        <v>160</v>
      </c>
      <c r="EJ61" s="37" t="s">
        <v>160</v>
      </c>
    </row>
    <row r="62" spans="1:140" x14ac:dyDescent="0.2">
      <c r="A62" s="35">
        <v>50</v>
      </c>
      <c r="B62" s="36" t="s">
        <v>48</v>
      </c>
      <c r="C62" s="37" t="s">
        <v>112</v>
      </c>
      <c r="D62" s="37" t="s">
        <v>112</v>
      </c>
      <c r="E62" s="37" t="s">
        <v>79</v>
      </c>
      <c r="F62" s="37" t="s">
        <v>35</v>
      </c>
      <c r="G62" s="37" t="s">
        <v>66</v>
      </c>
      <c r="H62" s="37" t="s">
        <v>113</v>
      </c>
      <c r="I62" s="37" t="s">
        <v>57</v>
      </c>
      <c r="J62" s="37" t="s">
        <v>92</v>
      </c>
      <c r="K62" s="37" t="s">
        <v>8</v>
      </c>
      <c r="L62" s="37" t="s">
        <v>113</v>
      </c>
      <c r="M62" s="37" t="s">
        <v>27</v>
      </c>
      <c r="N62" s="37" t="s">
        <v>75</v>
      </c>
      <c r="O62" s="37" t="s">
        <v>113</v>
      </c>
      <c r="P62" s="37" t="s">
        <v>42</v>
      </c>
      <c r="Q62" s="37" t="s">
        <v>42</v>
      </c>
      <c r="R62" s="37" t="s">
        <v>112</v>
      </c>
      <c r="S62" s="37" t="s">
        <v>66</v>
      </c>
      <c r="T62" s="37" t="s">
        <v>93</v>
      </c>
      <c r="U62" s="37" t="s">
        <v>75</v>
      </c>
      <c r="V62" s="37" t="s">
        <v>112</v>
      </c>
      <c r="W62" s="37" t="s">
        <v>91</v>
      </c>
      <c r="X62" s="37" t="s">
        <v>8</v>
      </c>
      <c r="Y62" s="37" t="s">
        <v>67</v>
      </c>
      <c r="Z62" s="37" t="s">
        <v>91</v>
      </c>
      <c r="AA62" s="37" t="s">
        <v>70</v>
      </c>
      <c r="AB62" s="37" t="s">
        <v>93</v>
      </c>
      <c r="AC62" s="37" t="s">
        <v>112</v>
      </c>
      <c r="AD62" s="37" t="s">
        <v>45</v>
      </c>
      <c r="AE62" s="37" t="s">
        <v>47</v>
      </c>
      <c r="AF62" s="37" t="s">
        <v>113</v>
      </c>
      <c r="AG62" s="37" t="s">
        <v>70</v>
      </c>
      <c r="AH62" s="37" t="s">
        <v>60</v>
      </c>
      <c r="AI62" s="37" t="s">
        <v>104</v>
      </c>
      <c r="AJ62" s="37" t="s">
        <v>74</v>
      </c>
      <c r="AK62" s="37" t="s">
        <v>71</v>
      </c>
      <c r="AL62" s="37" t="s">
        <v>35</v>
      </c>
      <c r="AM62" s="37" t="s">
        <v>35</v>
      </c>
      <c r="AN62" s="37" t="s">
        <v>18</v>
      </c>
      <c r="AO62" s="37" t="s">
        <v>17</v>
      </c>
      <c r="AP62" s="37" t="s">
        <v>67</v>
      </c>
      <c r="AQ62" s="37" t="s">
        <v>80</v>
      </c>
      <c r="AR62" s="37" t="s">
        <v>45</v>
      </c>
      <c r="AS62" s="37" t="s">
        <v>60</v>
      </c>
      <c r="AT62" s="37" t="s">
        <v>45</v>
      </c>
      <c r="AU62" s="37" t="s">
        <v>18</v>
      </c>
      <c r="AV62" s="37" t="s">
        <v>104</v>
      </c>
      <c r="AW62" s="37" t="s">
        <v>31</v>
      </c>
      <c r="AX62" s="37" t="s">
        <v>31</v>
      </c>
      <c r="AY62" s="37" t="s">
        <v>29</v>
      </c>
      <c r="AZ62" s="37" t="s">
        <v>83</v>
      </c>
      <c r="BA62" s="37" t="s">
        <v>45</v>
      </c>
      <c r="BB62" s="37" t="s">
        <v>74</v>
      </c>
      <c r="BC62" s="37" t="s">
        <v>71</v>
      </c>
      <c r="BD62" s="37" t="s">
        <v>8</v>
      </c>
      <c r="BE62" s="37" t="s">
        <v>80</v>
      </c>
      <c r="BF62" s="37" t="s">
        <v>49</v>
      </c>
      <c r="BG62" s="37" t="s">
        <v>78</v>
      </c>
      <c r="BH62" s="37" t="s">
        <v>76</v>
      </c>
      <c r="BI62" s="37" t="s">
        <v>47</v>
      </c>
      <c r="BJ62" s="37" t="s">
        <v>48</v>
      </c>
      <c r="BK62" s="37" t="s">
        <v>23</v>
      </c>
      <c r="BL62" s="37" t="s">
        <v>27</v>
      </c>
      <c r="BM62" s="37" t="s">
        <v>104</v>
      </c>
      <c r="BN62" s="37" t="s">
        <v>17</v>
      </c>
      <c r="BO62" s="37" t="s">
        <v>83</v>
      </c>
      <c r="BP62" s="37" t="s">
        <v>41</v>
      </c>
      <c r="BQ62" s="37" t="s">
        <v>84</v>
      </c>
      <c r="BR62" s="37" t="s">
        <v>24</v>
      </c>
      <c r="BS62" s="37" t="s">
        <v>125</v>
      </c>
      <c r="BT62" s="37" t="s">
        <v>45</v>
      </c>
      <c r="BU62" s="37" t="s">
        <v>82</v>
      </c>
      <c r="BV62" s="37" t="s">
        <v>44</v>
      </c>
      <c r="BW62" s="37" t="s">
        <v>67</v>
      </c>
      <c r="BX62" s="37" t="s">
        <v>71</v>
      </c>
      <c r="BY62" s="37" t="s">
        <v>44</v>
      </c>
      <c r="BZ62" s="37" t="s">
        <v>85</v>
      </c>
      <c r="CA62" s="37" t="s">
        <v>32</v>
      </c>
      <c r="CB62" s="37" t="s">
        <v>32</v>
      </c>
      <c r="CC62" s="37" t="s">
        <v>8</v>
      </c>
      <c r="CD62" s="37" t="s">
        <v>44</v>
      </c>
      <c r="CE62" s="37" t="s">
        <v>82</v>
      </c>
      <c r="CF62" s="37" t="s">
        <v>80</v>
      </c>
      <c r="CG62" s="37" t="s">
        <v>57</v>
      </c>
      <c r="CH62" s="37" t="s">
        <v>52</v>
      </c>
      <c r="CI62" s="37" t="s">
        <v>51</v>
      </c>
      <c r="CJ62" s="37" t="s">
        <v>51</v>
      </c>
      <c r="CK62" s="37" t="s">
        <v>128</v>
      </c>
      <c r="CL62" s="37" t="s">
        <v>17</v>
      </c>
      <c r="CM62" s="37" t="s">
        <v>37</v>
      </c>
      <c r="CN62" s="37" t="s">
        <v>8</v>
      </c>
      <c r="CO62" s="37" t="s">
        <v>76</v>
      </c>
      <c r="CP62" s="37" t="s">
        <v>47</v>
      </c>
      <c r="CQ62" s="37" t="s">
        <v>16</v>
      </c>
      <c r="CR62" s="37" t="s">
        <v>28</v>
      </c>
      <c r="CS62" s="37" t="s">
        <v>28</v>
      </c>
      <c r="CT62" s="37" t="s">
        <v>92</v>
      </c>
      <c r="CU62" s="37" t="s">
        <v>92</v>
      </c>
      <c r="CV62" s="37" t="s">
        <v>27</v>
      </c>
      <c r="CW62" s="37" t="s">
        <v>108</v>
      </c>
      <c r="CX62" s="37" t="s">
        <v>37</v>
      </c>
      <c r="CY62" s="37" t="s">
        <v>189</v>
      </c>
      <c r="CZ62" s="37" t="s">
        <v>118</v>
      </c>
      <c r="DA62" s="37" t="s">
        <v>118</v>
      </c>
      <c r="DB62" s="37" t="s">
        <v>44</v>
      </c>
      <c r="DC62" s="37" t="s">
        <v>44</v>
      </c>
      <c r="DD62" s="37" t="s">
        <v>84</v>
      </c>
      <c r="DE62" s="37" t="s">
        <v>23</v>
      </c>
      <c r="DF62" s="37" t="s">
        <v>125</v>
      </c>
      <c r="DG62" s="37" t="s">
        <v>16</v>
      </c>
      <c r="DH62" s="37" t="s">
        <v>18</v>
      </c>
      <c r="DI62" s="37" t="s">
        <v>118</v>
      </c>
      <c r="DJ62" s="37" t="s">
        <v>118</v>
      </c>
      <c r="DK62" s="37" t="s">
        <v>16</v>
      </c>
      <c r="DL62" s="37" t="s">
        <v>29</v>
      </c>
      <c r="DM62" s="37" t="s">
        <v>24</v>
      </c>
      <c r="DN62" s="37" t="s">
        <v>76</v>
      </c>
      <c r="DO62" s="37" t="s">
        <v>78</v>
      </c>
      <c r="DP62" s="37" t="s">
        <v>24</v>
      </c>
      <c r="DQ62" s="37" t="s">
        <v>132</v>
      </c>
      <c r="DR62" s="37" t="s">
        <v>128</v>
      </c>
      <c r="DS62" s="37" t="s">
        <v>108</v>
      </c>
      <c r="DT62" s="37" t="s">
        <v>125</v>
      </c>
      <c r="DU62" s="37" t="s">
        <v>32</v>
      </c>
      <c r="DV62" s="37" t="s">
        <v>118</v>
      </c>
      <c r="DW62" s="37" t="s">
        <v>23</v>
      </c>
      <c r="DX62" s="37" t="s">
        <v>122</v>
      </c>
      <c r="DY62" s="37" t="s">
        <v>132</v>
      </c>
      <c r="DZ62" s="37" t="s">
        <v>128</v>
      </c>
      <c r="EA62" s="37" t="s">
        <v>125</v>
      </c>
      <c r="EB62" s="37" t="s">
        <v>128</v>
      </c>
      <c r="EC62" s="37" t="s">
        <v>24</v>
      </c>
      <c r="ED62" s="37" t="s">
        <v>108</v>
      </c>
      <c r="EE62" s="37" t="s">
        <v>160</v>
      </c>
      <c r="EF62" s="37" t="s">
        <v>160</v>
      </c>
      <c r="EG62" s="37" t="s">
        <v>160</v>
      </c>
      <c r="EH62" s="37" t="s">
        <v>108</v>
      </c>
      <c r="EI62" s="37" t="s">
        <v>108</v>
      </c>
      <c r="EJ62" s="37" t="s">
        <v>160</v>
      </c>
    </row>
    <row r="63" spans="1:140" x14ac:dyDescent="0.2">
      <c r="A63" s="35">
        <v>51</v>
      </c>
      <c r="B63" s="36" t="s">
        <v>188</v>
      </c>
      <c r="C63" s="37" t="s">
        <v>40</v>
      </c>
      <c r="D63" s="37" t="s">
        <v>40</v>
      </c>
      <c r="E63" s="37" t="s">
        <v>84</v>
      </c>
      <c r="F63" s="37" t="s">
        <v>41</v>
      </c>
      <c r="G63" s="37" t="s">
        <v>52</v>
      </c>
      <c r="H63" s="37" t="s">
        <v>31</v>
      </c>
      <c r="I63" s="37" t="s">
        <v>189</v>
      </c>
      <c r="J63" s="37" t="s">
        <v>27</v>
      </c>
      <c r="K63" s="37" t="s">
        <v>17</v>
      </c>
      <c r="L63" s="37" t="s">
        <v>51</v>
      </c>
      <c r="M63" s="37" t="s">
        <v>107</v>
      </c>
      <c r="N63" s="37" t="s">
        <v>51</v>
      </c>
      <c r="O63" s="37" t="s">
        <v>51</v>
      </c>
      <c r="P63" s="37" t="s">
        <v>27</v>
      </c>
      <c r="Q63" s="37" t="s">
        <v>27</v>
      </c>
      <c r="R63" s="37" t="s">
        <v>37</v>
      </c>
      <c r="S63" s="37" t="s">
        <v>52</v>
      </c>
      <c r="T63" s="37" t="s">
        <v>82</v>
      </c>
      <c r="U63" s="37" t="s">
        <v>51</v>
      </c>
      <c r="V63" s="37" t="s">
        <v>37</v>
      </c>
      <c r="W63" s="37" t="s">
        <v>29</v>
      </c>
      <c r="X63" s="37" t="s">
        <v>17</v>
      </c>
      <c r="Y63" s="37" t="s">
        <v>18</v>
      </c>
      <c r="Z63" s="37" t="s">
        <v>29</v>
      </c>
      <c r="AA63" s="37" t="s">
        <v>32</v>
      </c>
      <c r="AB63" s="37" t="s">
        <v>82</v>
      </c>
      <c r="AC63" s="37" t="s">
        <v>37</v>
      </c>
      <c r="AD63" s="37" t="s">
        <v>108</v>
      </c>
      <c r="AE63" s="37" t="s">
        <v>23</v>
      </c>
      <c r="AF63" s="37" t="s">
        <v>31</v>
      </c>
      <c r="AG63" s="37" t="s">
        <v>28</v>
      </c>
      <c r="AH63" s="37" t="s">
        <v>128</v>
      </c>
      <c r="AI63" s="37" t="s">
        <v>31</v>
      </c>
      <c r="AJ63" s="37" t="s">
        <v>24</v>
      </c>
      <c r="AK63" s="37" t="s">
        <v>24</v>
      </c>
      <c r="AL63" s="37" t="s">
        <v>41</v>
      </c>
      <c r="AM63" s="37" t="s">
        <v>41</v>
      </c>
      <c r="AN63" s="37" t="s">
        <v>130</v>
      </c>
      <c r="AO63" s="37" t="s">
        <v>119</v>
      </c>
      <c r="AP63" s="37" t="s">
        <v>16</v>
      </c>
      <c r="AQ63" s="37" t="s">
        <v>128</v>
      </c>
      <c r="AR63" s="37" t="s">
        <v>108</v>
      </c>
      <c r="AS63" s="37" t="s">
        <v>128</v>
      </c>
      <c r="AT63" s="37" t="s">
        <v>108</v>
      </c>
      <c r="AU63" s="37" t="s">
        <v>130</v>
      </c>
      <c r="AV63" s="37" t="s">
        <v>32</v>
      </c>
      <c r="AW63" s="37" t="s">
        <v>151</v>
      </c>
      <c r="AX63" s="37" t="s">
        <v>131</v>
      </c>
      <c r="AY63" s="37" t="s">
        <v>117</v>
      </c>
      <c r="AZ63" s="37" t="s">
        <v>122</v>
      </c>
      <c r="BA63" s="37" t="s">
        <v>108</v>
      </c>
      <c r="BB63" s="37" t="s">
        <v>24</v>
      </c>
      <c r="BC63" s="37" t="s">
        <v>17</v>
      </c>
      <c r="BD63" s="37" t="s">
        <v>17</v>
      </c>
      <c r="BE63" s="37" t="s">
        <v>128</v>
      </c>
      <c r="BF63" s="37" t="s">
        <v>118</v>
      </c>
      <c r="BG63" s="37" t="s">
        <v>118</v>
      </c>
      <c r="BH63" s="37" t="s">
        <v>125</v>
      </c>
      <c r="BI63" s="37" t="s">
        <v>118</v>
      </c>
      <c r="BJ63" s="37" t="s">
        <v>23</v>
      </c>
      <c r="BK63" s="37" t="s">
        <v>176</v>
      </c>
      <c r="BL63" s="37" t="s">
        <v>107</v>
      </c>
      <c r="BM63" s="37" t="s">
        <v>32</v>
      </c>
      <c r="BN63" s="37" t="s">
        <v>119</v>
      </c>
      <c r="BO63" s="37" t="s">
        <v>160</v>
      </c>
      <c r="BP63" s="37" t="s">
        <v>135</v>
      </c>
      <c r="BQ63" s="37" t="s">
        <v>132</v>
      </c>
      <c r="BR63" s="37" t="s">
        <v>154</v>
      </c>
      <c r="BS63" s="37" t="s">
        <v>139</v>
      </c>
      <c r="BT63" s="37" t="s">
        <v>108</v>
      </c>
      <c r="BU63" s="37" t="s">
        <v>132</v>
      </c>
      <c r="BV63" s="37" t="s">
        <v>160</v>
      </c>
      <c r="BW63" s="37" t="s">
        <v>16</v>
      </c>
      <c r="BX63" s="37" t="s">
        <v>24</v>
      </c>
      <c r="BY63" s="37" t="s">
        <v>160</v>
      </c>
      <c r="BZ63" s="37" t="s">
        <v>160</v>
      </c>
      <c r="CA63" s="37" t="s">
        <v>131</v>
      </c>
      <c r="CB63" s="37" t="s">
        <v>131</v>
      </c>
      <c r="CC63" s="37" t="s">
        <v>17</v>
      </c>
      <c r="CD63" s="37" t="s">
        <v>108</v>
      </c>
      <c r="CE63" s="37" t="s">
        <v>132</v>
      </c>
      <c r="CF63" s="37" t="s">
        <v>128</v>
      </c>
      <c r="CG63" s="37" t="s">
        <v>189</v>
      </c>
      <c r="CH63" s="37" t="s">
        <v>135</v>
      </c>
      <c r="CI63" s="37" t="s">
        <v>145</v>
      </c>
      <c r="CJ63" s="37" t="s">
        <v>111</v>
      </c>
      <c r="CK63" s="37" t="s">
        <v>139</v>
      </c>
      <c r="CL63" s="37" t="s">
        <v>119</v>
      </c>
      <c r="CM63" s="37" t="s">
        <v>46</v>
      </c>
      <c r="CN63" s="37" t="s">
        <v>18</v>
      </c>
      <c r="CO63" s="37" t="s">
        <v>125</v>
      </c>
      <c r="CP63" s="37" t="s">
        <v>118</v>
      </c>
      <c r="CQ63" s="37" t="s">
        <v>130</v>
      </c>
      <c r="CR63" s="37" t="s">
        <v>101</v>
      </c>
      <c r="CS63" s="37" t="s">
        <v>101</v>
      </c>
      <c r="CT63" s="37" t="s">
        <v>27</v>
      </c>
      <c r="CU63" s="37" t="s">
        <v>28</v>
      </c>
      <c r="CV63" s="37" t="s">
        <v>107</v>
      </c>
      <c r="CW63" s="37" t="s">
        <v>129</v>
      </c>
      <c r="CX63" s="37" t="s">
        <v>46</v>
      </c>
      <c r="CY63" s="37" t="s">
        <v>135</v>
      </c>
      <c r="CZ63" s="37" t="s">
        <v>161</v>
      </c>
      <c r="DA63" s="37" t="s">
        <v>148</v>
      </c>
      <c r="DB63" s="37" t="s">
        <v>108</v>
      </c>
      <c r="DC63" s="37" t="s">
        <v>108</v>
      </c>
      <c r="DD63" s="37" t="s">
        <v>122</v>
      </c>
      <c r="DE63" s="37" t="s">
        <v>142</v>
      </c>
      <c r="DF63" s="37" t="s">
        <v>139</v>
      </c>
      <c r="DG63" s="37" t="s">
        <v>117</v>
      </c>
      <c r="DH63" s="37" t="s">
        <v>130</v>
      </c>
      <c r="DI63" s="37" t="s">
        <v>161</v>
      </c>
      <c r="DJ63" s="37" t="s">
        <v>161</v>
      </c>
      <c r="DK63" s="37" t="s">
        <v>117</v>
      </c>
      <c r="DL63" s="37" t="s">
        <v>117</v>
      </c>
      <c r="DM63" s="37" t="s">
        <v>176</v>
      </c>
      <c r="DN63" s="37" t="s">
        <v>125</v>
      </c>
      <c r="DO63" s="37" t="s">
        <v>118</v>
      </c>
      <c r="DP63" s="37" t="s">
        <v>154</v>
      </c>
      <c r="DQ63" s="37" t="s">
        <v>158</v>
      </c>
      <c r="DR63" s="37" t="s">
        <v>159</v>
      </c>
      <c r="DS63" s="37" t="s">
        <v>129</v>
      </c>
      <c r="DT63" s="37" t="s">
        <v>148</v>
      </c>
      <c r="DU63" s="37" t="s">
        <v>131</v>
      </c>
      <c r="DV63" s="37" t="s">
        <v>142</v>
      </c>
      <c r="DW63" s="37" t="s">
        <v>142</v>
      </c>
      <c r="DX63" s="37" t="s">
        <v>157</v>
      </c>
      <c r="DY63" s="37" t="s">
        <v>157</v>
      </c>
      <c r="DZ63" s="37" t="s">
        <v>159</v>
      </c>
      <c r="EA63" s="37" t="s">
        <v>139</v>
      </c>
      <c r="EB63" s="37" t="s">
        <v>139</v>
      </c>
      <c r="EC63" s="37" t="s">
        <v>155</v>
      </c>
      <c r="ED63" s="37" t="s">
        <v>129</v>
      </c>
      <c r="EE63" s="37" t="s">
        <v>157</v>
      </c>
      <c r="EF63" s="37" t="s">
        <v>129</v>
      </c>
      <c r="EG63" s="37" t="s">
        <v>157</v>
      </c>
      <c r="EH63" s="37" t="s">
        <v>129</v>
      </c>
      <c r="EI63" s="37" t="s">
        <v>129</v>
      </c>
      <c r="EJ63" s="37" t="s">
        <v>129</v>
      </c>
    </row>
    <row r="64" spans="1:140" x14ac:dyDescent="0.2">
      <c r="A64" s="35">
        <v>52</v>
      </c>
      <c r="B64" s="36" t="s">
        <v>116</v>
      </c>
      <c r="C64" s="37" t="s">
        <v>60</v>
      </c>
      <c r="D64" s="37" t="s">
        <v>45</v>
      </c>
      <c r="E64" s="37" t="s">
        <v>80</v>
      </c>
      <c r="F64" s="37" t="s">
        <v>45</v>
      </c>
      <c r="G64" s="37" t="s">
        <v>44</v>
      </c>
      <c r="H64" s="37" t="s">
        <v>84</v>
      </c>
      <c r="I64" s="37" t="s">
        <v>44</v>
      </c>
      <c r="J64" s="37" t="s">
        <v>41</v>
      </c>
      <c r="K64" s="37" t="s">
        <v>31</v>
      </c>
      <c r="L64" s="37" t="s">
        <v>83</v>
      </c>
      <c r="M64" s="37" t="s">
        <v>46</v>
      </c>
      <c r="N64" s="37" t="s">
        <v>85</v>
      </c>
      <c r="O64" s="37" t="s">
        <v>83</v>
      </c>
      <c r="P64" s="37" t="s">
        <v>41</v>
      </c>
      <c r="Q64" s="37" t="s">
        <v>41</v>
      </c>
      <c r="R64" s="37" t="s">
        <v>45</v>
      </c>
      <c r="S64" s="37" t="s">
        <v>44</v>
      </c>
      <c r="T64" s="37" t="s">
        <v>80</v>
      </c>
      <c r="U64" s="37" t="s">
        <v>44</v>
      </c>
      <c r="V64" s="37" t="s">
        <v>45</v>
      </c>
      <c r="W64" s="37" t="s">
        <v>189</v>
      </c>
      <c r="X64" s="37" t="s">
        <v>32</v>
      </c>
      <c r="Y64" s="37" t="s">
        <v>51</v>
      </c>
      <c r="Z64" s="37" t="s">
        <v>52</v>
      </c>
      <c r="AA64" s="37" t="s">
        <v>40</v>
      </c>
      <c r="AB64" s="37" t="s">
        <v>60</v>
      </c>
      <c r="AC64" s="37" t="s">
        <v>45</v>
      </c>
      <c r="AD64" s="37" t="s">
        <v>118</v>
      </c>
      <c r="AE64" s="37" t="s">
        <v>27</v>
      </c>
      <c r="AF64" s="37" t="s">
        <v>84</v>
      </c>
      <c r="AG64" s="37" t="s">
        <v>40</v>
      </c>
      <c r="AH64" s="37" t="s">
        <v>24</v>
      </c>
      <c r="AI64" s="37" t="s">
        <v>84</v>
      </c>
      <c r="AJ64" s="37" t="s">
        <v>28</v>
      </c>
      <c r="AK64" s="37" t="s">
        <v>28</v>
      </c>
      <c r="AL64" s="37" t="s">
        <v>44</v>
      </c>
      <c r="AM64" s="37" t="s">
        <v>45</v>
      </c>
      <c r="AN64" s="37" t="s">
        <v>145</v>
      </c>
      <c r="AO64" s="37" t="s">
        <v>131</v>
      </c>
      <c r="AP64" s="37" t="s">
        <v>51</v>
      </c>
      <c r="AQ64" s="37" t="s">
        <v>24</v>
      </c>
      <c r="AR64" s="37" t="s">
        <v>23</v>
      </c>
      <c r="AS64" s="37" t="s">
        <v>24</v>
      </c>
      <c r="AT64" s="37" t="s">
        <v>24</v>
      </c>
      <c r="AU64" s="37" t="s">
        <v>151</v>
      </c>
      <c r="AV64" s="37" t="s">
        <v>82</v>
      </c>
      <c r="AW64" s="37" t="s">
        <v>132</v>
      </c>
      <c r="AX64" s="37" t="s">
        <v>132</v>
      </c>
      <c r="AY64" s="37" t="s">
        <v>135</v>
      </c>
      <c r="AZ64" s="37" t="s">
        <v>125</v>
      </c>
      <c r="BA64" s="37" t="s">
        <v>23</v>
      </c>
      <c r="BB64" s="37" t="s">
        <v>27</v>
      </c>
      <c r="BC64" s="37" t="s">
        <v>32</v>
      </c>
      <c r="BD64" s="37" t="s">
        <v>31</v>
      </c>
      <c r="BE64" s="37" t="s">
        <v>17</v>
      </c>
      <c r="BF64" s="37" t="s">
        <v>16</v>
      </c>
      <c r="BG64" s="37" t="s">
        <v>16</v>
      </c>
      <c r="BH64" s="37" t="s">
        <v>18</v>
      </c>
      <c r="BI64" s="37" t="s">
        <v>29</v>
      </c>
      <c r="BJ64" s="37" t="s">
        <v>27</v>
      </c>
      <c r="BK64" s="37" t="s">
        <v>107</v>
      </c>
      <c r="BL64" s="37" t="s">
        <v>116</v>
      </c>
      <c r="BM64" s="37" t="s">
        <v>82</v>
      </c>
      <c r="BN64" s="37" t="s">
        <v>151</v>
      </c>
      <c r="BO64" s="37" t="s">
        <v>125</v>
      </c>
      <c r="BP64" s="37" t="s">
        <v>108</v>
      </c>
      <c r="BQ64" s="37" t="s">
        <v>128</v>
      </c>
      <c r="BR64" s="37" t="s">
        <v>101</v>
      </c>
      <c r="BS64" s="37" t="s">
        <v>130</v>
      </c>
      <c r="BT64" s="37" t="s">
        <v>23</v>
      </c>
      <c r="BU64" s="37" t="s">
        <v>128</v>
      </c>
      <c r="BV64" s="37" t="s">
        <v>118</v>
      </c>
      <c r="BW64" s="37" t="s">
        <v>52</v>
      </c>
      <c r="BX64" s="37" t="s">
        <v>32</v>
      </c>
      <c r="BY64" s="37" t="s">
        <v>125</v>
      </c>
      <c r="BZ64" s="37" t="s">
        <v>125</v>
      </c>
      <c r="CA64" s="37" t="s">
        <v>132</v>
      </c>
      <c r="CB64" s="37" t="s">
        <v>132</v>
      </c>
      <c r="CC64" s="37" t="s">
        <v>31</v>
      </c>
      <c r="CD64" s="37" t="s">
        <v>118</v>
      </c>
      <c r="CE64" s="37" t="s">
        <v>128</v>
      </c>
      <c r="CF64" s="37" t="s">
        <v>17</v>
      </c>
      <c r="CG64" s="37" t="s">
        <v>44</v>
      </c>
      <c r="CH64" s="37" t="s">
        <v>108</v>
      </c>
      <c r="CI64" s="37" t="s">
        <v>160</v>
      </c>
      <c r="CJ64" s="37" t="s">
        <v>160</v>
      </c>
      <c r="CK64" s="37" t="s">
        <v>119</v>
      </c>
      <c r="CL64" s="37" t="s">
        <v>131</v>
      </c>
      <c r="CM64" s="37" t="s">
        <v>108</v>
      </c>
      <c r="CN64" s="37" t="s">
        <v>31</v>
      </c>
      <c r="CO64" s="37" t="s">
        <v>18</v>
      </c>
      <c r="CP64" s="37" t="s">
        <v>29</v>
      </c>
      <c r="CQ64" s="37" t="s">
        <v>145</v>
      </c>
      <c r="CR64" s="37" t="s">
        <v>46</v>
      </c>
      <c r="CS64" s="37" t="s">
        <v>46</v>
      </c>
      <c r="CT64" s="37" t="s">
        <v>37</v>
      </c>
      <c r="CU64" s="37" t="s">
        <v>37</v>
      </c>
      <c r="CV64" s="37" t="s">
        <v>135</v>
      </c>
      <c r="CW64" s="37" t="s">
        <v>142</v>
      </c>
      <c r="CX64" s="37" t="s">
        <v>108</v>
      </c>
      <c r="CY64" s="37" t="s">
        <v>108</v>
      </c>
      <c r="CZ64" s="37" t="s">
        <v>117</v>
      </c>
      <c r="DA64" s="37" t="s">
        <v>130</v>
      </c>
      <c r="DB64" s="37" t="s">
        <v>118</v>
      </c>
      <c r="DC64" s="37" t="s">
        <v>118</v>
      </c>
      <c r="DD64" s="37" t="s">
        <v>128</v>
      </c>
      <c r="DE64" s="37" t="s">
        <v>107</v>
      </c>
      <c r="DF64" s="37" t="s">
        <v>119</v>
      </c>
      <c r="DG64" s="37" t="s">
        <v>111</v>
      </c>
      <c r="DH64" s="37" t="s">
        <v>145</v>
      </c>
      <c r="DI64" s="37" t="s">
        <v>117</v>
      </c>
      <c r="DJ64" s="37" t="s">
        <v>117</v>
      </c>
      <c r="DK64" s="37" t="s">
        <v>111</v>
      </c>
      <c r="DL64" s="37" t="s">
        <v>135</v>
      </c>
      <c r="DM64" s="37" t="s">
        <v>107</v>
      </c>
      <c r="DN64" s="37" t="s">
        <v>18</v>
      </c>
      <c r="DO64" s="37" t="s">
        <v>16</v>
      </c>
      <c r="DP64" s="37" t="s">
        <v>101</v>
      </c>
      <c r="DQ64" s="37" t="s">
        <v>159</v>
      </c>
      <c r="DR64" s="37" t="s">
        <v>155</v>
      </c>
      <c r="DS64" s="37" t="s">
        <v>176</v>
      </c>
      <c r="DT64" s="37" t="s">
        <v>130</v>
      </c>
      <c r="DU64" s="37" t="s">
        <v>132</v>
      </c>
      <c r="DV64" s="37" t="s">
        <v>117</v>
      </c>
      <c r="DW64" s="37" t="s">
        <v>117</v>
      </c>
      <c r="DX64" s="37" t="s">
        <v>139</v>
      </c>
      <c r="DY64" s="37" t="s">
        <v>139</v>
      </c>
      <c r="DZ64" s="37" t="s">
        <v>119</v>
      </c>
      <c r="EA64" s="37" t="s">
        <v>130</v>
      </c>
      <c r="EB64" s="37" t="s">
        <v>119</v>
      </c>
      <c r="EC64" s="37" t="s">
        <v>131</v>
      </c>
      <c r="ED64" s="37" t="s">
        <v>142</v>
      </c>
      <c r="EE64" s="37" t="s">
        <v>139</v>
      </c>
      <c r="EF64" s="37" t="s">
        <v>148</v>
      </c>
      <c r="EG64" s="37" t="s">
        <v>139</v>
      </c>
      <c r="EH64" s="37" t="s">
        <v>161</v>
      </c>
      <c r="EI64" s="37" t="s">
        <v>161</v>
      </c>
      <c r="EJ64" s="37" t="s">
        <v>148</v>
      </c>
    </row>
    <row r="65" spans="1:140" x14ac:dyDescent="0.2">
      <c r="A65" s="35">
        <v>53</v>
      </c>
      <c r="B65" s="36" t="s">
        <v>96</v>
      </c>
      <c r="C65" s="37" t="s">
        <v>64</v>
      </c>
      <c r="D65" s="37" t="s">
        <v>64</v>
      </c>
      <c r="E65" s="37" t="s">
        <v>22</v>
      </c>
      <c r="F65" s="37" t="s">
        <v>50</v>
      </c>
      <c r="G65" s="37" t="s">
        <v>43</v>
      </c>
      <c r="H65" s="37" t="s">
        <v>94</v>
      </c>
      <c r="I65" s="37" t="s">
        <v>43</v>
      </c>
      <c r="J65" s="37" t="s">
        <v>93</v>
      </c>
      <c r="K65" s="37" t="s">
        <v>66</v>
      </c>
      <c r="L65" s="37" t="s">
        <v>94</v>
      </c>
      <c r="M65" s="37" t="s">
        <v>82</v>
      </c>
      <c r="N65" s="37" t="s">
        <v>192</v>
      </c>
      <c r="O65" s="37" t="s">
        <v>26</v>
      </c>
      <c r="P65" s="37" t="s">
        <v>112</v>
      </c>
      <c r="Q65" s="37" t="s">
        <v>112</v>
      </c>
      <c r="R65" s="37" t="s">
        <v>50</v>
      </c>
      <c r="S65" s="37" t="s">
        <v>192</v>
      </c>
      <c r="T65" s="37" t="s">
        <v>22</v>
      </c>
      <c r="U65" s="37" t="s">
        <v>192</v>
      </c>
      <c r="V65" s="37" t="s">
        <v>64</v>
      </c>
      <c r="W65" s="37" t="s">
        <v>112</v>
      </c>
      <c r="X65" s="37" t="s">
        <v>113</v>
      </c>
      <c r="Y65" s="37" t="s">
        <v>57</v>
      </c>
      <c r="Z65" s="37" t="s">
        <v>112</v>
      </c>
      <c r="AA65" s="37" t="s">
        <v>79</v>
      </c>
      <c r="AB65" s="37" t="s">
        <v>62</v>
      </c>
      <c r="AC65" s="37" t="s">
        <v>50</v>
      </c>
      <c r="AD65" s="37" t="s">
        <v>71</v>
      </c>
      <c r="AE65" s="37" t="s">
        <v>70</v>
      </c>
      <c r="AF65" s="37" t="s">
        <v>94</v>
      </c>
      <c r="AG65" s="37" t="s">
        <v>79</v>
      </c>
      <c r="AH65" s="37" t="s">
        <v>8</v>
      </c>
      <c r="AI65" s="37" t="s">
        <v>95</v>
      </c>
      <c r="AJ65" s="37" t="s">
        <v>104</v>
      </c>
      <c r="AK65" s="37" t="s">
        <v>113</v>
      </c>
      <c r="AL65" s="37" t="s">
        <v>73</v>
      </c>
      <c r="AM65" s="37" t="s">
        <v>50</v>
      </c>
      <c r="AN65" s="37" t="s">
        <v>52</v>
      </c>
      <c r="AO65" s="37" t="s">
        <v>51</v>
      </c>
      <c r="AP65" s="37" t="s">
        <v>35</v>
      </c>
      <c r="AQ65" s="37" t="s">
        <v>8</v>
      </c>
      <c r="AR65" s="37" t="s">
        <v>71</v>
      </c>
      <c r="AS65" s="37" t="s">
        <v>8</v>
      </c>
      <c r="AT65" s="37" t="s">
        <v>8</v>
      </c>
      <c r="AU65" s="37" t="s">
        <v>52</v>
      </c>
      <c r="AV65" s="37" t="s">
        <v>96</v>
      </c>
      <c r="AW65" s="37" t="s">
        <v>44</v>
      </c>
      <c r="AX65" s="37" t="s">
        <v>85</v>
      </c>
      <c r="AY65" s="37" t="s">
        <v>40</v>
      </c>
      <c r="AZ65" s="37" t="s">
        <v>78</v>
      </c>
      <c r="BA65" s="37" t="s">
        <v>71</v>
      </c>
      <c r="BB65" s="37" t="s">
        <v>104</v>
      </c>
      <c r="BC65" s="37" t="s">
        <v>113</v>
      </c>
      <c r="BD65" s="37" t="s">
        <v>75</v>
      </c>
      <c r="BE65" s="37" t="s">
        <v>67</v>
      </c>
      <c r="BF65" s="37" t="s">
        <v>92</v>
      </c>
      <c r="BG65" s="37" t="s">
        <v>92</v>
      </c>
      <c r="BH65" s="37" t="s">
        <v>91</v>
      </c>
      <c r="BI65" s="37" t="s">
        <v>92</v>
      </c>
      <c r="BJ65" s="37" t="s">
        <v>104</v>
      </c>
      <c r="BK65" s="37" t="s">
        <v>32</v>
      </c>
      <c r="BL65" s="37" t="s">
        <v>82</v>
      </c>
      <c r="BM65" s="37" t="s">
        <v>96</v>
      </c>
      <c r="BN65" s="37" t="s">
        <v>51</v>
      </c>
      <c r="BO65" s="37" t="s">
        <v>49</v>
      </c>
      <c r="BP65" s="37" t="s">
        <v>60</v>
      </c>
      <c r="BQ65" s="37" t="s">
        <v>76</v>
      </c>
      <c r="BR65" s="37" t="s">
        <v>31</v>
      </c>
      <c r="BS65" s="37" t="s">
        <v>16</v>
      </c>
      <c r="BT65" s="37" t="s">
        <v>71</v>
      </c>
      <c r="BU65" s="37" t="s">
        <v>77</v>
      </c>
      <c r="BV65" s="37" t="s">
        <v>47</v>
      </c>
      <c r="BW65" s="37" t="s">
        <v>112</v>
      </c>
      <c r="BX65" s="37" t="s">
        <v>113</v>
      </c>
      <c r="BY65" s="37" t="s">
        <v>47</v>
      </c>
      <c r="BZ65" s="37" t="s">
        <v>47</v>
      </c>
      <c r="CA65" s="37" t="s">
        <v>83</v>
      </c>
      <c r="CB65" s="37" t="s">
        <v>84</v>
      </c>
      <c r="CC65" s="37" t="s">
        <v>75</v>
      </c>
      <c r="CD65" s="37" t="s">
        <v>74</v>
      </c>
      <c r="CE65" s="37" t="s">
        <v>76</v>
      </c>
      <c r="CF65" s="37" t="s">
        <v>97</v>
      </c>
      <c r="CG65" s="37" t="s">
        <v>43</v>
      </c>
      <c r="CH65" s="37" t="s">
        <v>45</v>
      </c>
      <c r="CI65" s="37" t="s">
        <v>44</v>
      </c>
      <c r="CJ65" s="37" t="s">
        <v>45</v>
      </c>
      <c r="CK65" s="37" t="s">
        <v>16</v>
      </c>
      <c r="CL65" s="37" t="s">
        <v>51</v>
      </c>
      <c r="CM65" s="37" t="s">
        <v>80</v>
      </c>
      <c r="CN65" s="37" t="s">
        <v>66</v>
      </c>
      <c r="CO65" s="37" t="s">
        <v>91</v>
      </c>
      <c r="CP65" s="37" t="s">
        <v>70</v>
      </c>
      <c r="CQ65" s="37" t="s">
        <v>41</v>
      </c>
      <c r="CR65" s="37" t="s">
        <v>84</v>
      </c>
      <c r="CS65" s="37" t="s">
        <v>84</v>
      </c>
      <c r="CT65" s="37" t="s">
        <v>93</v>
      </c>
      <c r="CU65" s="37" t="s">
        <v>79</v>
      </c>
      <c r="CV65" s="37" t="s">
        <v>40</v>
      </c>
      <c r="CW65" s="37" t="s">
        <v>24</v>
      </c>
      <c r="CX65" s="37" t="s">
        <v>80</v>
      </c>
      <c r="CY65" s="37" t="s">
        <v>45</v>
      </c>
      <c r="CZ65" s="37" t="s">
        <v>27</v>
      </c>
      <c r="DA65" s="37" t="s">
        <v>27</v>
      </c>
      <c r="DB65" s="37" t="s">
        <v>74</v>
      </c>
      <c r="DC65" s="37" t="s">
        <v>48</v>
      </c>
      <c r="DD65" s="37" t="s">
        <v>78</v>
      </c>
      <c r="DE65" s="37" t="s">
        <v>32</v>
      </c>
      <c r="DF65" s="37" t="s">
        <v>16</v>
      </c>
      <c r="DG65" s="37" t="s">
        <v>37</v>
      </c>
      <c r="DH65" s="37" t="s">
        <v>189</v>
      </c>
      <c r="DI65" s="37" t="s">
        <v>28</v>
      </c>
      <c r="DJ65" s="37" t="s">
        <v>27</v>
      </c>
      <c r="DK65" s="37" t="s">
        <v>41</v>
      </c>
      <c r="DL65" s="37" t="s">
        <v>37</v>
      </c>
      <c r="DM65" s="37" t="s">
        <v>32</v>
      </c>
      <c r="DN65" s="37" t="s">
        <v>67</v>
      </c>
      <c r="DO65" s="37" t="s">
        <v>42</v>
      </c>
      <c r="DP65" s="37" t="s">
        <v>31</v>
      </c>
      <c r="DQ65" s="37" t="s">
        <v>125</v>
      </c>
      <c r="DR65" s="37" t="s">
        <v>18</v>
      </c>
      <c r="DS65" s="37" t="s">
        <v>17</v>
      </c>
      <c r="DT65" s="37" t="s">
        <v>29</v>
      </c>
      <c r="DU65" s="37" t="s">
        <v>83</v>
      </c>
      <c r="DV65" s="37" t="s">
        <v>28</v>
      </c>
      <c r="DW65" s="37" t="s">
        <v>28</v>
      </c>
      <c r="DX65" s="37" t="s">
        <v>118</v>
      </c>
      <c r="DY65" s="37" t="s">
        <v>125</v>
      </c>
      <c r="DZ65" s="37" t="s">
        <v>18</v>
      </c>
      <c r="EA65" s="37" t="s">
        <v>29</v>
      </c>
      <c r="EB65" s="37" t="s">
        <v>18</v>
      </c>
      <c r="EC65" s="37" t="s">
        <v>31</v>
      </c>
      <c r="ED65" s="37" t="s">
        <v>24</v>
      </c>
      <c r="EE65" s="37" t="s">
        <v>118</v>
      </c>
      <c r="EF65" s="37" t="s">
        <v>118</v>
      </c>
      <c r="EG65" s="37" t="s">
        <v>118</v>
      </c>
      <c r="EH65" s="37" t="s">
        <v>24</v>
      </c>
      <c r="EI65" s="37" t="s">
        <v>23</v>
      </c>
      <c r="EJ65" s="37" t="s">
        <v>23</v>
      </c>
    </row>
    <row r="66" spans="1:140" x14ac:dyDescent="0.2">
      <c r="A66" s="35">
        <v>54</v>
      </c>
      <c r="B66" s="36" t="s">
        <v>117</v>
      </c>
      <c r="C66" s="37" t="s">
        <v>85</v>
      </c>
      <c r="D66" s="37" t="s">
        <v>83</v>
      </c>
      <c r="E66" s="37" t="s">
        <v>44</v>
      </c>
      <c r="F66" s="37" t="s">
        <v>84</v>
      </c>
      <c r="G66" s="37" t="s">
        <v>82</v>
      </c>
      <c r="H66" s="37" t="s">
        <v>189</v>
      </c>
      <c r="I66" s="37" t="s">
        <v>82</v>
      </c>
      <c r="J66" s="37" t="s">
        <v>31</v>
      </c>
      <c r="K66" s="37" t="s">
        <v>29</v>
      </c>
      <c r="L66" s="37" t="s">
        <v>41</v>
      </c>
      <c r="M66" s="37" t="s">
        <v>151</v>
      </c>
      <c r="N66" s="37" t="s">
        <v>37</v>
      </c>
      <c r="O66" s="37" t="s">
        <v>37</v>
      </c>
      <c r="P66" s="37" t="s">
        <v>31</v>
      </c>
      <c r="Q66" s="37" t="s">
        <v>31</v>
      </c>
      <c r="R66" s="37" t="s">
        <v>83</v>
      </c>
      <c r="S66" s="37" t="s">
        <v>40</v>
      </c>
      <c r="T66" s="37" t="s">
        <v>44</v>
      </c>
      <c r="U66" s="37" t="s">
        <v>40</v>
      </c>
      <c r="V66" s="37" t="s">
        <v>83</v>
      </c>
      <c r="W66" s="37" t="s">
        <v>32</v>
      </c>
      <c r="X66" s="37" t="s">
        <v>16</v>
      </c>
      <c r="Y66" s="37" t="s">
        <v>27</v>
      </c>
      <c r="Z66" s="37" t="s">
        <v>32</v>
      </c>
      <c r="AA66" s="37" t="s">
        <v>51</v>
      </c>
      <c r="AB66" s="37" t="s">
        <v>44</v>
      </c>
      <c r="AC66" s="37" t="s">
        <v>84</v>
      </c>
      <c r="AD66" s="37" t="s">
        <v>128</v>
      </c>
      <c r="AE66" s="37" t="s">
        <v>17</v>
      </c>
      <c r="AF66" s="37" t="s">
        <v>41</v>
      </c>
      <c r="AG66" s="37" t="s">
        <v>51</v>
      </c>
      <c r="AH66" s="37" t="s">
        <v>125</v>
      </c>
      <c r="AI66" s="37" t="s">
        <v>52</v>
      </c>
      <c r="AJ66" s="37" t="s">
        <v>18</v>
      </c>
      <c r="AK66" s="37" t="s">
        <v>18</v>
      </c>
      <c r="AL66" s="37" t="s">
        <v>84</v>
      </c>
      <c r="AM66" s="37" t="s">
        <v>84</v>
      </c>
      <c r="AN66" s="37" t="s">
        <v>107</v>
      </c>
      <c r="AO66" s="37" t="s">
        <v>117</v>
      </c>
      <c r="AP66" s="37" t="s">
        <v>28</v>
      </c>
      <c r="AQ66" s="37" t="s">
        <v>118</v>
      </c>
      <c r="AR66" s="37" t="s">
        <v>125</v>
      </c>
      <c r="AS66" s="37" t="s">
        <v>125</v>
      </c>
      <c r="AT66" s="37" t="s">
        <v>125</v>
      </c>
      <c r="AU66" s="37" t="s">
        <v>107</v>
      </c>
      <c r="AV66" s="37" t="s">
        <v>52</v>
      </c>
      <c r="AW66" s="37" t="s">
        <v>135</v>
      </c>
      <c r="AX66" s="37" t="s">
        <v>135</v>
      </c>
      <c r="AY66" s="37" t="s">
        <v>131</v>
      </c>
      <c r="AZ66" s="37" t="s">
        <v>108</v>
      </c>
      <c r="BA66" s="37" t="s">
        <v>125</v>
      </c>
      <c r="BB66" s="37" t="s">
        <v>18</v>
      </c>
      <c r="BC66" s="37" t="s">
        <v>16</v>
      </c>
      <c r="BD66" s="37" t="s">
        <v>29</v>
      </c>
      <c r="BE66" s="37" t="s">
        <v>118</v>
      </c>
      <c r="BF66" s="37" t="s">
        <v>24</v>
      </c>
      <c r="BG66" s="37" t="s">
        <v>24</v>
      </c>
      <c r="BH66" s="37" t="s">
        <v>24</v>
      </c>
      <c r="BI66" s="37" t="s">
        <v>17</v>
      </c>
      <c r="BJ66" s="37" t="s">
        <v>17</v>
      </c>
      <c r="BK66" s="37" t="s">
        <v>119</v>
      </c>
      <c r="BL66" s="37" t="s">
        <v>151</v>
      </c>
      <c r="BM66" s="37" t="s">
        <v>51</v>
      </c>
      <c r="BN66" s="37" t="s">
        <v>117</v>
      </c>
      <c r="BO66" s="37" t="s">
        <v>108</v>
      </c>
      <c r="BP66" s="37" t="s">
        <v>132</v>
      </c>
      <c r="BQ66" s="37" t="s">
        <v>108</v>
      </c>
      <c r="BR66" s="37" t="s">
        <v>130</v>
      </c>
      <c r="BS66" s="37" t="s">
        <v>142</v>
      </c>
      <c r="BT66" s="37" t="s">
        <v>128</v>
      </c>
      <c r="BU66" s="37" t="s">
        <v>160</v>
      </c>
      <c r="BV66" s="37" t="s">
        <v>128</v>
      </c>
      <c r="BW66" s="37" t="s">
        <v>32</v>
      </c>
      <c r="BX66" s="37" t="s">
        <v>16</v>
      </c>
      <c r="BY66" s="37" t="s">
        <v>108</v>
      </c>
      <c r="BZ66" s="37" t="s">
        <v>108</v>
      </c>
      <c r="CA66" s="37" t="s">
        <v>111</v>
      </c>
      <c r="CB66" s="37" t="s">
        <v>145</v>
      </c>
      <c r="CC66" s="37" t="s">
        <v>29</v>
      </c>
      <c r="CD66" s="37" t="s">
        <v>128</v>
      </c>
      <c r="CE66" s="37" t="s">
        <v>160</v>
      </c>
      <c r="CF66" s="37" t="s">
        <v>118</v>
      </c>
      <c r="CG66" s="37" t="s">
        <v>82</v>
      </c>
      <c r="CH66" s="37" t="s">
        <v>132</v>
      </c>
      <c r="CI66" s="37" t="s">
        <v>46</v>
      </c>
      <c r="CJ66" s="37" t="s">
        <v>46</v>
      </c>
      <c r="CK66" s="37" t="s">
        <v>161</v>
      </c>
      <c r="CL66" s="37" t="s">
        <v>117</v>
      </c>
      <c r="CM66" s="37" t="s">
        <v>122</v>
      </c>
      <c r="CN66" s="37" t="s">
        <v>27</v>
      </c>
      <c r="CO66" s="37" t="s">
        <v>23</v>
      </c>
      <c r="CP66" s="37" t="s">
        <v>17</v>
      </c>
      <c r="CQ66" s="37" t="s">
        <v>101</v>
      </c>
      <c r="CR66" s="37" t="s">
        <v>145</v>
      </c>
      <c r="CS66" s="37" t="s">
        <v>145</v>
      </c>
      <c r="CT66" s="37" t="s">
        <v>31</v>
      </c>
      <c r="CU66" s="37" t="s">
        <v>51</v>
      </c>
      <c r="CV66" s="37" t="s">
        <v>131</v>
      </c>
      <c r="CW66" s="37" t="s">
        <v>139</v>
      </c>
      <c r="CX66" s="37" t="s">
        <v>122</v>
      </c>
      <c r="CY66" s="37" t="s">
        <v>132</v>
      </c>
      <c r="CZ66" s="37" t="s">
        <v>154</v>
      </c>
      <c r="DA66" s="37" t="s">
        <v>154</v>
      </c>
      <c r="DB66" s="37" t="s">
        <v>128</v>
      </c>
      <c r="DC66" s="37" t="s">
        <v>128</v>
      </c>
      <c r="DD66" s="37" t="s">
        <v>108</v>
      </c>
      <c r="DE66" s="37" t="s">
        <v>119</v>
      </c>
      <c r="DF66" s="37" t="s">
        <v>142</v>
      </c>
      <c r="DG66" s="37" t="s">
        <v>131</v>
      </c>
      <c r="DH66" s="37" t="s">
        <v>107</v>
      </c>
      <c r="DI66" s="37" t="s">
        <v>119</v>
      </c>
      <c r="DJ66" s="37" t="s">
        <v>155</v>
      </c>
      <c r="DK66" s="37" t="s">
        <v>101</v>
      </c>
      <c r="DL66" s="37" t="s">
        <v>131</v>
      </c>
      <c r="DM66" s="37" t="s">
        <v>130</v>
      </c>
      <c r="DN66" s="37" t="s">
        <v>23</v>
      </c>
      <c r="DO66" s="37" t="s">
        <v>24</v>
      </c>
      <c r="DP66" s="37" t="s">
        <v>130</v>
      </c>
      <c r="DQ66" s="37" t="s">
        <v>129</v>
      </c>
      <c r="DR66" s="37" t="s">
        <v>148</v>
      </c>
      <c r="DS66" s="37" t="s">
        <v>139</v>
      </c>
      <c r="DT66" s="37" t="s">
        <v>176</v>
      </c>
      <c r="DU66" s="37" t="s">
        <v>111</v>
      </c>
      <c r="DV66" s="37" t="s">
        <v>119</v>
      </c>
      <c r="DW66" s="37" t="s">
        <v>119</v>
      </c>
      <c r="DX66" s="37" t="s">
        <v>129</v>
      </c>
      <c r="DY66" s="37" t="s">
        <v>129</v>
      </c>
      <c r="DZ66" s="37" t="s">
        <v>161</v>
      </c>
      <c r="EA66" s="37" t="s">
        <v>176</v>
      </c>
      <c r="EB66" s="37" t="s">
        <v>161</v>
      </c>
      <c r="EC66" s="37" t="s">
        <v>130</v>
      </c>
      <c r="ED66" s="37" t="s">
        <v>139</v>
      </c>
      <c r="EE66" s="37" t="s">
        <v>129</v>
      </c>
      <c r="EF66" s="37" t="s">
        <v>159</v>
      </c>
      <c r="EG66" s="37" t="s">
        <v>129</v>
      </c>
      <c r="EH66" s="37" t="s">
        <v>159</v>
      </c>
      <c r="EI66" s="37" t="s">
        <v>159</v>
      </c>
      <c r="EJ66" s="37" t="s">
        <v>159</v>
      </c>
    </row>
    <row r="67" spans="1:140" x14ac:dyDescent="0.2">
      <c r="A67" s="35">
        <v>55</v>
      </c>
      <c r="B67" s="36" t="s">
        <v>28</v>
      </c>
      <c r="C67" s="37" t="s">
        <v>67</v>
      </c>
      <c r="D67" s="37" t="s">
        <v>67</v>
      </c>
      <c r="E67" s="37" t="s">
        <v>91</v>
      </c>
      <c r="F67" s="37" t="s">
        <v>8</v>
      </c>
      <c r="G67" s="37" t="s">
        <v>8</v>
      </c>
      <c r="H67" s="37" t="s">
        <v>47</v>
      </c>
      <c r="I67" s="37" t="s">
        <v>8</v>
      </c>
      <c r="J67" s="37" t="s">
        <v>76</v>
      </c>
      <c r="K67" s="37" t="s">
        <v>45</v>
      </c>
      <c r="L67" s="37" t="s">
        <v>74</v>
      </c>
      <c r="M67" s="37" t="s">
        <v>125</v>
      </c>
      <c r="N67" s="37" t="s">
        <v>71</v>
      </c>
      <c r="O67" s="37" t="s">
        <v>74</v>
      </c>
      <c r="P67" s="37" t="s">
        <v>77</v>
      </c>
      <c r="Q67" s="37" t="s">
        <v>77</v>
      </c>
      <c r="R67" s="37" t="s">
        <v>67</v>
      </c>
      <c r="S67" s="37" t="s">
        <v>71</v>
      </c>
      <c r="T67" s="37" t="s">
        <v>91</v>
      </c>
      <c r="U67" s="37" t="s">
        <v>71</v>
      </c>
      <c r="V67" s="37" t="s">
        <v>67</v>
      </c>
      <c r="W67" s="37" t="s">
        <v>77</v>
      </c>
      <c r="X67" s="37" t="s">
        <v>44</v>
      </c>
      <c r="Y67" s="37" t="s">
        <v>60</v>
      </c>
      <c r="Z67" s="37" t="s">
        <v>80</v>
      </c>
      <c r="AA67" s="37" t="s">
        <v>78</v>
      </c>
      <c r="AB67" s="37" t="s">
        <v>67</v>
      </c>
      <c r="AC67" s="37" t="s">
        <v>97</v>
      </c>
      <c r="AD67" s="37" t="s">
        <v>31</v>
      </c>
      <c r="AE67" s="37" t="s">
        <v>83</v>
      </c>
      <c r="AF67" s="37" t="s">
        <v>48</v>
      </c>
      <c r="AG67" s="37" t="s">
        <v>78</v>
      </c>
      <c r="AH67" s="37" t="s">
        <v>51</v>
      </c>
      <c r="AI67" s="37" t="s">
        <v>47</v>
      </c>
      <c r="AJ67" s="37" t="s">
        <v>44</v>
      </c>
      <c r="AK67" s="37" t="s">
        <v>44</v>
      </c>
      <c r="AL67" s="37" t="s">
        <v>8</v>
      </c>
      <c r="AM67" s="37" t="s">
        <v>8</v>
      </c>
      <c r="AN67" s="37" t="s">
        <v>108</v>
      </c>
      <c r="AO67" s="37" t="s">
        <v>108</v>
      </c>
      <c r="AP67" s="37" t="s">
        <v>60</v>
      </c>
      <c r="AQ67" s="37" t="s">
        <v>52</v>
      </c>
      <c r="AR67" s="37" t="s">
        <v>51</v>
      </c>
      <c r="AS67" s="37" t="s">
        <v>52</v>
      </c>
      <c r="AT67" s="37" t="s">
        <v>51</v>
      </c>
      <c r="AU67" s="37" t="s">
        <v>108</v>
      </c>
      <c r="AV67" s="37" t="s">
        <v>47</v>
      </c>
      <c r="AW67" s="37" t="s">
        <v>23</v>
      </c>
      <c r="AX67" s="37" t="s">
        <v>118</v>
      </c>
      <c r="AY67" s="37" t="s">
        <v>128</v>
      </c>
      <c r="AZ67" s="37" t="s">
        <v>27</v>
      </c>
      <c r="BA67" s="37" t="s">
        <v>51</v>
      </c>
      <c r="BB67" s="37" t="s">
        <v>85</v>
      </c>
      <c r="BC67" s="37" t="s">
        <v>44</v>
      </c>
      <c r="BD67" s="37" t="s">
        <v>45</v>
      </c>
      <c r="BE67" s="37" t="s">
        <v>41</v>
      </c>
      <c r="BF67" s="37" t="s">
        <v>84</v>
      </c>
      <c r="BG67" s="37" t="s">
        <v>82</v>
      </c>
      <c r="BH67" s="37" t="s">
        <v>40</v>
      </c>
      <c r="BI67" s="37" t="s">
        <v>84</v>
      </c>
      <c r="BJ67" s="37" t="s">
        <v>83</v>
      </c>
      <c r="BK67" s="37" t="s">
        <v>160</v>
      </c>
      <c r="BL67" s="37" t="s">
        <v>125</v>
      </c>
      <c r="BM67" s="37" t="s">
        <v>49</v>
      </c>
      <c r="BN67" s="37" t="s">
        <v>108</v>
      </c>
      <c r="BO67" s="37" t="s">
        <v>28</v>
      </c>
      <c r="BP67" s="37" t="s">
        <v>17</v>
      </c>
      <c r="BQ67" s="37" t="s">
        <v>29</v>
      </c>
      <c r="BR67" s="37" t="s">
        <v>160</v>
      </c>
      <c r="BS67" s="37" t="s">
        <v>46</v>
      </c>
      <c r="BT67" s="37" t="s">
        <v>51</v>
      </c>
      <c r="BU67" s="37" t="s">
        <v>16</v>
      </c>
      <c r="BV67" s="37" t="s">
        <v>32</v>
      </c>
      <c r="BW67" s="37" t="s">
        <v>80</v>
      </c>
      <c r="BX67" s="37" t="s">
        <v>44</v>
      </c>
      <c r="BY67" s="37" t="s">
        <v>32</v>
      </c>
      <c r="BZ67" s="37" t="s">
        <v>28</v>
      </c>
      <c r="CA67" s="37" t="s">
        <v>118</v>
      </c>
      <c r="CB67" s="37" t="s">
        <v>118</v>
      </c>
      <c r="CC67" s="37" t="s">
        <v>45</v>
      </c>
      <c r="CD67" s="37" t="s">
        <v>31</v>
      </c>
      <c r="CE67" s="37" t="s">
        <v>29</v>
      </c>
      <c r="CF67" s="37" t="s">
        <v>189</v>
      </c>
      <c r="CG67" s="37" t="s">
        <v>8</v>
      </c>
      <c r="CH67" s="37" t="s">
        <v>17</v>
      </c>
      <c r="CI67" s="37" t="s">
        <v>24</v>
      </c>
      <c r="CJ67" s="37" t="s">
        <v>24</v>
      </c>
      <c r="CK67" s="37" t="s">
        <v>116</v>
      </c>
      <c r="CL67" s="37" t="s">
        <v>108</v>
      </c>
      <c r="CM67" s="37" t="s">
        <v>18</v>
      </c>
      <c r="CN67" s="37" t="s">
        <v>45</v>
      </c>
      <c r="CO67" s="37" t="s">
        <v>40</v>
      </c>
      <c r="CP67" s="37" t="s">
        <v>84</v>
      </c>
      <c r="CQ67" s="37" t="s">
        <v>128</v>
      </c>
      <c r="CR67" s="37" t="s">
        <v>118</v>
      </c>
      <c r="CS67" s="37" t="s">
        <v>125</v>
      </c>
      <c r="CT67" s="37" t="s">
        <v>76</v>
      </c>
      <c r="CU67" s="37" t="s">
        <v>76</v>
      </c>
      <c r="CV67" s="37" t="s">
        <v>125</v>
      </c>
      <c r="CW67" s="37" t="s">
        <v>151</v>
      </c>
      <c r="CX67" s="37" t="s">
        <v>18</v>
      </c>
      <c r="CY67" s="37" t="s">
        <v>17</v>
      </c>
      <c r="CZ67" s="37" t="s">
        <v>132</v>
      </c>
      <c r="DA67" s="37" t="s">
        <v>132</v>
      </c>
      <c r="DB67" s="37" t="s">
        <v>31</v>
      </c>
      <c r="DC67" s="37" t="s">
        <v>32</v>
      </c>
      <c r="DD67" s="37" t="s">
        <v>27</v>
      </c>
      <c r="DE67" s="37" t="s">
        <v>122</v>
      </c>
      <c r="DF67" s="37" t="s">
        <v>46</v>
      </c>
      <c r="DG67" s="37" t="s">
        <v>128</v>
      </c>
      <c r="DH67" s="37" t="s">
        <v>128</v>
      </c>
      <c r="DI67" s="37" t="s">
        <v>132</v>
      </c>
      <c r="DJ67" s="37" t="s">
        <v>132</v>
      </c>
      <c r="DK67" s="37" t="s">
        <v>128</v>
      </c>
      <c r="DL67" s="37" t="s">
        <v>128</v>
      </c>
      <c r="DM67" s="37" t="s">
        <v>160</v>
      </c>
      <c r="DN67" s="37" t="s">
        <v>37</v>
      </c>
      <c r="DO67" s="37" t="s">
        <v>82</v>
      </c>
      <c r="DP67" s="37" t="s">
        <v>160</v>
      </c>
      <c r="DQ67" s="37" t="s">
        <v>117</v>
      </c>
      <c r="DR67" s="37" t="s">
        <v>135</v>
      </c>
      <c r="DS67" s="37" t="s">
        <v>145</v>
      </c>
      <c r="DT67" s="37" t="s">
        <v>132</v>
      </c>
      <c r="DU67" s="37" t="s">
        <v>118</v>
      </c>
      <c r="DV67" s="37" t="s">
        <v>122</v>
      </c>
      <c r="DW67" s="37" t="s">
        <v>122</v>
      </c>
      <c r="DX67" s="37" t="s">
        <v>107</v>
      </c>
      <c r="DY67" s="37" t="s">
        <v>107</v>
      </c>
      <c r="DZ67" s="37" t="s">
        <v>135</v>
      </c>
      <c r="EA67" s="37" t="s">
        <v>46</v>
      </c>
      <c r="EB67" s="37" t="s">
        <v>135</v>
      </c>
      <c r="EC67" s="37" t="s">
        <v>108</v>
      </c>
      <c r="ED67" s="37" t="s">
        <v>145</v>
      </c>
      <c r="EE67" s="37" t="s">
        <v>101</v>
      </c>
      <c r="EF67" s="37" t="s">
        <v>131</v>
      </c>
      <c r="EG67" s="37" t="s">
        <v>101</v>
      </c>
      <c r="EH67" s="37" t="s">
        <v>151</v>
      </c>
      <c r="EI67" s="37" t="s">
        <v>131</v>
      </c>
      <c r="EJ67" s="37" t="s">
        <v>131</v>
      </c>
    </row>
    <row r="68" spans="1:140" x14ac:dyDescent="0.2">
      <c r="A68" s="35">
        <v>56</v>
      </c>
      <c r="B68" s="36" t="s">
        <v>118</v>
      </c>
      <c r="C68" s="37" t="s">
        <v>74</v>
      </c>
      <c r="D68" s="37" t="s">
        <v>48</v>
      </c>
      <c r="E68" s="37" t="s">
        <v>71</v>
      </c>
      <c r="F68" s="37" t="s">
        <v>47</v>
      </c>
      <c r="G68" s="37" t="s">
        <v>78</v>
      </c>
      <c r="H68" s="37" t="s">
        <v>80</v>
      </c>
      <c r="I68" s="37" t="s">
        <v>78</v>
      </c>
      <c r="J68" s="37" t="s">
        <v>44</v>
      </c>
      <c r="K68" s="37" t="s">
        <v>84</v>
      </c>
      <c r="L68" s="37" t="s">
        <v>77</v>
      </c>
      <c r="M68" s="37" t="s">
        <v>108</v>
      </c>
      <c r="N68" s="37" t="s">
        <v>76</v>
      </c>
      <c r="O68" s="37" t="s">
        <v>77</v>
      </c>
      <c r="P68" s="37" t="s">
        <v>44</v>
      </c>
      <c r="Q68" s="37" t="s">
        <v>44</v>
      </c>
      <c r="R68" s="37" t="s">
        <v>47</v>
      </c>
      <c r="S68" s="37" t="s">
        <v>76</v>
      </c>
      <c r="T68" s="37" t="s">
        <v>71</v>
      </c>
      <c r="U68" s="37" t="s">
        <v>76</v>
      </c>
      <c r="V68" s="37" t="s">
        <v>48</v>
      </c>
      <c r="W68" s="37" t="s">
        <v>44</v>
      </c>
      <c r="X68" s="37" t="s">
        <v>82</v>
      </c>
      <c r="Y68" s="37" t="s">
        <v>83</v>
      </c>
      <c r="Z68" s="37" t="s">
        <v>44</v>
      </c>
      <c r="AA68" s="37" t="s">
        <v>45</v>
      </c>
      <c r="AB68" s="37" t="s">
        <v>74</v>
      </c>
      <c r="AC68" s="37" t="s">
        <v>47</v>
      </c>
      <c r="AD68" s="37" t="s">
        <v>29</v>
      </c>
      <c r="AE68" s="37" t="s">
        <v>189</v>
      </c>
      <c r="AF68" s="37" t="s">
        <v>80</v>
      </c>
      <c r="AG68" s="37" t="s">
        <v>45</v>
      </c>
      <c r="AH68" s="37" t="s">
        <v>27</v>
      </c>
      <c r="AI68" s="37" t="s">
        <v>80</v>
      </c>
      <c r="AJ68" s="37" t="s">
        <v>37</v>
      </c>
      <c r="AK68" s="37" t="s">
        <v>37</v>
      </c>
      <c r="AL68" s="37" t="s">
        <v>49</v>
      </c>
      <c r="AM68" s="37" t="s">
        <v>49</v>
      </c>
      <c r="AN68" s="37" t="s">
        <v>122</v>
      </c>
      <c r="AO68" s="37" t="s">
        <v>132</v>
      </c>
      <c r="AP68" s="37" t="s">
        <v>83</v>
      </c>
      <c r="AQ68" s="37" t="s">
        <v>28</v>
      </c>
      <c r="AR68" s="37" t="s">
        <v>27</v>
      </c>
      <c r="AS68" s="37" t="s">
        <v>28</v>
      </c>
      <c r="AT68" s="37" t="s">
        <v>27</v>
      </c>
      <c r="AU68" s="37" t="s">
        <v>132</v>
      </c>
      <c r="AV68" s="37" t="s">
        <v>60</v>
      </c>
      <c r="AW68" s="37" t="s">
        <v>128</v>
      </c>
      <c r="AX68" s="37" t="s">
        <v>128</v>
      </c>
      <c r="AY68" s="37" t="s">
        <v>108</v>
      </c>
      <c r="AZ68" s="37" t="s">
        <v>17</v>
      </c>
      <c r="BA68" s="37" t="s">
        <v>27</v>
      </c>
      <c r="BB68" s="37" t="s">
        <v>41</v>
      </c>
      <c r="BC68" s="37" t="s">
        <v>40</v>
      </c>
      <c r="BD68" s="37" t="s">
        <v>82</v>
      </c>
      <c r="BE68" s="37" t="s">
        <v>32</v>
      </c>
      <c r="BF68" s="37" t="s">
        <v>51</v>
      </c>
      <c r="BG68" s="37" t="s">
        <v>51</v>
      </c>
      <c r="BH68" s="37" t="s">
        <v>51</v>
      </c>
      <c r="BI68" s="37" t="s">
        <v>52</v>
      </c>
      <c r="BJ68" s="37" t="s">
        <v>41</v>
      </c>
      <c r="BK68" s="37" t="s">
        <v>135</v>
      </c>
      <c r="BL68" s="37" t="s">
        <v>108</v>
      </c>
      <c r="BM68" s="37" t="s">
        <v>60</v>
      </c>
      <c r="BN68" s="37" t="s">
        <v>132</v>
      </c>
      <c r="BO68" s="37" t="s">
        <v>17</v>
      </c>
      <c r="BP68" s="37" t="s">
        <v>118</v>
      </c>
      <c r="BQ68" s="37" t="s">
        <v>24</v>
      </c>
      <c r="BR68" s="37" t="s">
        <v>46</v>
      </c>
      <c r="BS68" s="37" t="s">
        <v>151</v>
      </c>
      <c r="BT68" s="37" t="s">
        <v>29</v>
      </c>
      <c r="BU68" s="37" t="s">
        <v>24</v>
      </c>
      <c r="BV68" s="37" t="s">
        <v>18</v>
      </c>
      <c r="BW68" s="37" t="s">
        <v>44</v>
      </c>
      <c r="BX68" s="37" t="s">
        <v>40</v>
      </c>
      <c r="BY68" s="37" t="s">
        <v>18</v>
      </c>
      <c r="BZ68" s="37" t="s">
        <v>18</v>
      </c>
      <c r="CA68" s="37" t="s">
        <v>128</v>
      </c>
      <c r="CB68" s="37" t="s">
        <v>108</v>
      </c>
      <c r="CC68" s="37" t="s">
        <v>84</v>
      </c>
      <c r="CD68" s="37" t="s">
        <v>16</v>
      </c>
      <c r="CE68" s="37" t="s">
        <v>24</v>
      </c>
      <c r="CF68" s="37" t="s">
        <v>32</v>
      </c>
      <c r="CG68" s="37" t="s">
        <v>78</v>
      </c>
      <c r="CH68" s="37" t="s">
        <v>118</v>
      </c>
      <c r="CI68" s="37" t="s">
        <v>125</v>
      </c>
      <c r="CJ68" s="37" t="s">
        <v>125</v>
      </c>
      <c r="CK68" s="37" t="s">
        <v>131</v>
      </c>
      <c r="CL68" s="37" t="s">
        <v>132</v>
      </c>
      <c r="CM68" s="37" t="s">
        <v>118</v>
      </c>
      <c r="CN68" s="37" t="s">
        <v>84</v>
      </c>
      <c r="CO68" s="37" t="s">
        <v>31</v>
      </c>
      <c r="CP68" s="37" t="s">
        <v>52</v>
      </c>
      <c r="CQ68" s="37" t="s">
        <v>160</v>
      </c>
      <c r="CR68" s="37" t="s">
        <v>108</v>
      </c>
      <c r="CS68" s="37" t="s">
        <v>108</v>
      </c>
      <c r="CT68" s="37" t="s">
        <v>45</v>
      </c>
      <c r="CU68" s="37" t="s">
        <v>45</v>
      </c>
      <c r="CV68" s="37" t="s">
        <v>108</v>
      </c>
      <c r="CW68" s="37" t="s">
        <v>117</v>
      </c>
      <c r="CX68" s="37" t="s">
        <v>23</v>
      </c>
      <c r="CY68" s="37" t="s">
        <v>118</v>
      </c>
      <c r="CZ68" s="37" t="s">
        <v>145</v>
      </c>
      <c r="DA68" s="37" t="s">
        <v>145</v>
      </c>
      <c r="DB68" s="37" t="s">
        <v>16</v>
      </c>
      <c r="DC68" s="37" t="s">
        <v>16</v>
      </c>
      <c r="DD68" s="37" t="s">
        <v>17</v>
      </c>
      <c r="DE68" s="37" t="s">
        <v>135</v>
      </c>
      <c r="DF68" s="37" t="s">
        <v>131</v>
      </c>
      <c r="DG68" s="37" t="s">
        <v>160</v>
      </c>
      <c r="DH68" s="37" t="s">
        <v>122</v>
      </c>
      <c r="DI68" s="37" t="s">
        <v>111</v>
      </c>
      <c r="DJ68" s="37" t="s">
        <v>111</v>
      </c>
      <c r="DK68" s="37" t="s">
        <v>160</v>
      </c>
      <c r="DL68" s="37" t="s">
        <v>160</v>
      </c>
      <c r="DM68" s="37" t="s">
        <v>116</v>
      </c>
      <c r="DN68" s="37" t="s">
        <v>31</v>
      </c>
      <c r="DO68" s="37" t="s">
        <v>51</v>
      </c>
      <c r="DP68" s="37" t="s">
        <v>46</v>
      </c>
      <c r="DQ68" s="37" t="s">
        <v>154</v>
      </c>
      <c r="DR68" s="37" t="s">
        <v>101</v>
      </c>
      <c r="DS68" s="37" t="s">
        <v>107</v>
      </c>
      <c r="DT68" s="37" t="s">
        <v>145</v>
      </c>
      <c r="DU68" s="37" t="s">
        <v>128</v>
      </c>
      <c r="DV68" s="37" t="s">
        <v>135</v>
      </c>
      <c r="DW68" s="37" t="s">
        <v>135</v>
      </c>
      <c r="DX68" s="37" t="s">
        <v>119</v>
      </c>
      <c r="DY68" s="37" t="s">
        <v>119</v>
      </c>
      <c r="DZ68" s="37" t="s">
        <v>131</v>
      </c>
      <c r="EA68" s="37" t="s">
        <v>151</v>
      </c>
      <c r="EB68" s="37" t="s">
        <v>131</v>
      </c>
      <c r="EC68" s="37" t="s">
        <v>46</v>
      </c>
      <c r="ED68" s="37" t="s">
        <v>117</v>
      </c>
      <c r="EE68" s="37" t="s">
        <v>119</v>
      </c>
      <c r="EF68" s="37" t="s">
        <v>130</v>
      </c>
      <c r="EG68" s="37" t="s">
        <v>130</v>
      </c>
      <c r="EH68" s="37" t="s">
        <v>117</v>
      </c>
      <c r="EI68" s="37" t="s">
        <v>130</v>
      </c>
      <c r="EJ68" s="37" t="s">
        <v>130</v>
      </c>
    </row>
    <row r="69" spans="1:140" x14ac:dyDescent="0.2">
      <c r="A69" s="35">
        <v>57</v>
      </c>
      <c r="B69" s="36" t="s">
        <v>16</v>
      </c>
      <c r="C69" s="37" t="s">
        <v>8</v>
      </c>
      <c r="D69" s="37" t="s">
        <v>8</v>
      </c>
      <c r="E69" s="37" t="s">
        <v>67</v>
      </c>
      <c r="F69" s="37" t="s">
        <v>71</v>
      </c>
      <c r="G69" s="37" t="s">
        <v>74</v>
      </c>
      <c r="H69" s="37" t="s">
        <v>78</v>
      </c>
      <c r="I69" s="37" t="s">
        <v>71</v>
      </c>
      <c r="J69" s="37" t="s">
        <v>80</v>
      </c>
      <c r="K69" s="37" t="s">
        <v>44</v>
      </c>
      <c r="L69" s="37" t="s">
        <v>47</v>
      </c>
      <c r="M69" s="37" t="s">
        <v>128</v>
      </c>
      <c r="N69" s="37" t="s">
        <v>47</v>
      </c>
      <c r="O69" s="37" t="s">
        <v>47</v>
      </c>
      <c r="P69" s="37" t="s">
        <v>80</v>
      </c>
      <c r="Q69" s="37" t="s">
        <v>80</v>
      </c>
      <c r="R69" s="37" t="s">
        <v>8</v>
      </c>
      <c r="S69" s="37" t="s">
        <v>74</v>
      </c>
      <c r="T69" s="37" t="s">
        <v>67</v>
      </c>
      <c r="U69" s="37" t="s">
        <v>48</v>
      </c>
      <c r="V69" s="37" t="s">
        <v>8</v>
      </c>
      <c r="W69" s="37" t="s">
        <v>60</v>
      </c>
      <c r="X69" s="37" t="s">
        <v>44</v>
      </c>
      <c r="Y69" s="37" t="s">
        <v>45</v>
      </c>
      <c r="Z69" s="37" t="s">
        <v>60</v>
      </c>
      <c r="AA69" s="37" t="s">
        <v>76</v>
      </c>
      <c r="AB69" s="37" t="s">
        <v>97</v>
      </c>
      <c r="AC69" s="37" t="s">
        <v>8</v>
      </c>
      <c r="AD69" s="37" t="s">
        <v>32</v>
      </c>
      <c r="AE69" s="37" t="s">
        <v>82</v>
      </c>
      <c r="AF69" s="37" t="s">
        <v>49</v>
      </c>
      <c r="AG69" s="37" t="s">
        <v>77</v>
      </c>
      <c r="AH69" s="37" t="s">
        <v>31</v>
      </c>
      <c r="AI69" s="37" t="s">
        <v>78</v>
      </c>
      <c r="AJ69" s="37" t="s">
        <v>84</v>
      </c>
      <c r="AK69" s="37" t="s">
        <v>83</v>
      </c>
      <c r="AL69" s="37" t="s">
        <v>71</v>
      </c>
      <c r="AM69" s="37" t="s">
        <v>71</v>
      </c>
      <c r="AN69" s="37" t="s">
        <v>108</v>
      </c>
      <c r="AO69" s="37" t="s">
        <v>160</v>
      </c>
      <c r="AP69" s="37" t="s">
        <v>45</v>
      </c>
      <c r="AQ69" s="37" t="s">
        <v>51</v>
      </c>
      <c r="AR69" s="37" t="s">
        <v>31</v>
      </c>
      <c r="AS69" s="37" t="s">
        <v>51</v>
      </c>
      <c r="AT69" s="37" t="s">
        <v>31</v>
      </c>
      <c r="AU69" s="37" t="s">
        <v>108</v>
      </c>
      <c r="AV69" s="37" t="s">
        <v>76</v>
      </c>
      <c r="AW69" s="37" t="s">
        <v>118</v>
      </c>
      <c r="AX69" s="37" t="s">
        <v>118</v>
      </c>
      <c r="AY69" s="37" t="s">
        <v>128</v>
      </c>
      <c r="AZ69" s="37" t="s">
        <v>29</v>
      </c>
      <c r="BA69" s="37" t="s">
        <v>31</v>
      </c>
      <c r="BB69" s="37" t="s">
        <v>84</v>
      </c>
      <c r="BC69" s="37" t="s">
        <v>85</v>
      </c>
      <c r="BD69" s="37" t="s">
        <v>44</v>
      </c>
      <c r="BE69" s="37" t="s">
        <v>51</v>
      </c>
      <c r="BF69" s="37" t="s">
        <v>40</v>
      </c>
      <c r="BG69" s="37" t="s">
        <v>37</v>
      </c>
      <c r="BH69" s="37" t="s">
        <v>41</v>
      </c>
      <c r="BI69" s="37" t="s">
        <v>40</v>
      </c>
      <c r="BJ69" s="37" t="s">
        <v>84</v>
      </c>
      <c r="BK69" s="37" t="s">
        <v>132</v>
      </c>
      <c r="BL69" s="37" t="s">
        <v>128</v>
      </c>
      <c r="BM69" s="37" t="s">
        <v>76</v>
      </c>
      <c r="BN69" s="37" t="s">
        <v>108</v>
      </c>
      <c r="BO69" s="37" t="s">
        <v>29</v>
      </c>
      <c r="BP69" s="37" t="s">
        <v>24</v>
      </c>
      <c r="BQ69" s="37" t="s">
        <v>16</v>
      </c>
      <c r="BR69" s="37" t="s">
        <v>122</v>
      </c>
      <c r="BS69" s="37" t="s">
        <v>135</v>
      </c>
      <c r="BT69" s="37" t="s">
        <v>32</v>
      </c>
      <c r="BU69" s="37" t="s">
        <v>18</v>
      </c>
      <c r="BV69" s="37" t="s">
        <v>27</v>
      </c>
      <c r="BW69" s="37" t="s">
        <v>45</v>
      </c>
      <c r="BX69" s="37" t="s">
        <v>83</v>
      </c>
      <c r="BY69" s="37" t="s">
        <v>27</v>
      </c>
      <c r="BZ69" s="37" t="s">
        <v>27</v>
      </c>
      <c r="CA69" s="37" t="s">
        <v>125</v>
      </c>
      <c r="CB69" s="37" t="s">
        <v>125</v>
      </c>
      <c r="CC69" s="37" t="s">
        <v>44</v>
      </c>
      <c r="CD69" s="37" t="s">
        <v>28</v>
      </c>
      <c r="CE69" s="37" t="s">
        <v>18</v>
      </c>
      <c r="CF69" s="37" t="s">
        <v>51</v>
      </c>
      <c r="CG69" s="37" t="s">
        <v>74</v>
      </c>
      <c r="CH69" s="37" t="s">
        <v>127</v>
      </c>
      <c r="CI69" s="37" t="s">
        <v>118</v>
      </c>
      <c r="CJ69" s="37" t="s">
        <v>23</v>
      </c>
      <c r="CK69" s="37" t="s">
        <v>111</v>
      </c>
      <c r="CL69" s="37" t="s">
        <v>160</v>
      </c>
      <c r="CM69" s="37" t="s">
        <v>17</v>
      </c>
      <c r="CN69" s="37" t="s">
        <v>44</v>
      </c>
      <c r="CO69" s="37" t="s">
        <v>41</v>
      </c>
      <c r="CP69" s="37" t="s">
        <v>82</v>
      </c>
      <c r="CQ69" s="37" t="s">
        <v>108</v>
      </c>
      <c r="CR69" s="37" t="s">
        <v>125</v>
      </c>
      <c r="CS69" s="37" t="s">
        <v>128</v>
      </c>
      <c r="CT69" s="37" t="s">
        <v>80</v>
      </c>
      <c r="CU69" s="37" t="s">
        <v>77</v>
      </c>
      <c r="CV69" s="37" t="s">
        <v>128</v>
      </c>
      <c r="CW69" s="37" t="s">
        <v>131</v>
      </c>
      <c r="CX69" s="37" t="s">
        <v>17</v>
      </c>
      <c r="CY69" s="37" t="s">
        <v>24</v>
      </c>
      <c r="CZ69" s="37" t="s">
        <v>46</v>
      </c>
      <c r="DA69" s="37" t="s">
        <v>46</v>
      </c>
      <c r="DB69" s="37" t="s">
        <v>32</v>
      </c>
      <c r="DC69" s="37" t="s">
        <v>28</v>
      </c>
      <c r="DD69" s="37" t="s">
        <v>16</v>
      </c>
      <c r="DE69" s="37" t="s">
        <v>144</v>
      </c>
      <c r="DF69" s="37" t="s">
        <v>135</v>
      </c>
      <c r="DG69" s="37" t="s">
        <v>108</v>
      </c>
      <c r="DH69" s="37" t="s">
        <v>108</v>
      </c>
      <c r="DI69" s="37" t="s">
        <v>132</v>
      </c>
      <c r="DJ69" s="37" t="s">
        <v>46</v>
      </c>
      <c r="DK69" s="37" t="s">
        <v>108</v>
      </c>
      <c r="DL69" s="37" t="s">
        <v>128</v>
      </c>
      <c r="DM69" s="37" t="s">
        <v>132</v>
      </c>
      <c r="DN69" s="37" t="s">
        <v>189</v>
      </c>
      <c r="DO69" s="37" t="s">
        <v>37</v>
      </c>
      <c r="DP69" s="37" t="s">
        <v>122</v>
      </c>
      <c r="DQ69" s="37" t="s">
        <v>130</v>
      </c>
      <c r="DR69" s="37" t="s">
        <v>145</v>
      </c>
      <c r="DS69" s="37" t="s">
        <v>131</v>
      </c>
      <c r="DT69" s="37" t="s">
        <v>116</v>
      </c>
      <c r="DU69" s="37" t="s">
        <v>125</v>
      </c>
      <c r="DV69" s="37" t="s">
        <v>132</v>
      </c>
      <c r="DW69" s="37" t="s">
        <v>132</v>
      </c>
      <c r="DX69" s="37" t="s">
        <v>117</v>
      </c>
      <c r="DY69" s="37" t="s">
        <v>117</v>
      </c>
      <c r="DZ69" s="37" t="s">
        <v>145</v>
      </c>
      <c r="EA69" s="37" t="s">
        <v>135</v>
      </c>
      <c r="EB69" s="37" t="s">
        <v>111</v>
      </c>
      <c r="EC69" s="37" t="s">
        <v>160</v>
      </c>
      <c r="ED69" s="37" t="s">
        <v>131</v>
      </c>
      <c r="EE69" s="37" t="s">
        <v>117</v>
      </c>
      <c r="EF69" s="37" t="s">
        <v>107</v>
      </c>
      <c r="EG69" s="37" t="s">
        <v>107</v>
      </c>
      <c r="EH69" s="37" t="s">
        <v>131</v>
      </c>
      <c r="EI69" s="37" t="s">
        <v>101</v>
      </c>
      <c r="EJ69" s="37" t="s">
        <v>107</v>
      </c>
    </row>
    <row r="70" spans="1:140" x14ac:dyDescent="0.2">
      <c r="A70" s="35">
        <v>58</v>
      </c>
      <c r="B70" s="36" t="s">
        <v>119</v>
      </c>
      <c r="C70" s="37" t="s">
        <v>84</v>
      </c>
      <c r="D70" s="37" t="s">
        <v>82</v>
      </c>
      <c r="E70" s="37" t="s">
        <v>83</v>
      </c>
      <c r="F70" s="37" t="s">
        <v>40</v>
      </c>
      <c r="G70" s="37" t="s">
        <v>41</v>
      </c>
      <c r="H70" s="37" t="s">
        <v>51</v>
      </c>
      <c r="I70" s="37" t="s">
        <v>37</v>
      </c>
      <c r="J70" s="37" t="s">
        <v>28</v>
      </c>
      <c r="K70" s="37" t="s">
        <v>16</v>
      </c>
      <c r="L70" s="37" t="s">
        <v>51</v>
      </c>
      <c r="M70" s="37" t="s">
        <v>131</v>
      </c>
      <c r="N70" s="37" t="s">
        <v>52</v>
      </c>
      <c r="O70" s="37" t="s">
        <v>52</v>
      </c>
      <c r="P70" s="37" t="s">
        <v>28</v>
      </c>
      <c r="Q70" s="37" t="s">
        <v>28</v>
      </c>
      <c r="R70" s="37" t="s">
        <v>82</v>
      </c>
      <c r="S70" s="37" t="s">
        <v>41</v>
      </c>
      <c r="T70" s="37" t="s">
        <v>84</v>
      </c>
      <c r="U70" s="37" t="s">
        <v>189</v>
      </c>
      <c r="V70" s="37" t="s">
        <v>82</v>
      </c>
      <c r="W70" s="37" t="s">
        <v>27</v>
      </c>
      <c r="X70" s="37" t="s">
        <v>18</v>
      </c>
      <c r="Y70" s="37" t="s">
        <v>16</v>
      </c>
      <c r="Z70" s="37" t="s">
        <v>27</v>
      </c>
      <c r="AA70" s="37" t="s">
        <v>31</v>
      </c>
      <c r="AB70" s="37" t="s">
        <v>84</v>
      </c>
      <c r="AC70" s="37" t="s">
        <v>40</v>
      </c>
      <c r="AD70" s="37" t="s">
        <v>108</v>
      </c>
      <c r="AE70" s="37" t="s">
        <v>24</v>
      </c>
      <c r="AF70" s="37" t="s">
        <v>51</v>
      </c>
      <c r="AG70" s="37" t="s">
        <v>32</v>
      </c>
      <c r="AH70" s="37" t="s">
        <v>128</v>
      </c>
      <c r="AI70" s="37" t="s">
        <v>51</v>
      </c>
      <c r="AJ70" s="37" t="s">
        <v>17</v>
      </c>
      <c r="AK70" s="37" t="s">
        <v>17</v>
      </c>
      <c r="AL70" s="37" t="s">
        <v>37</v>
      </c>
      <c r="AM70" s="37" t="s">
        <v>37</v>
      </c>
      <c r="AN70" s="37" t="s">
        <v>117</v>
      </c>
      <c r="AO70" s="37" t="s">
        <v>130</v>
      </c>
      <c r="AP70" s="37" t="s">
        <v>29</v>
      </c>
      <c r="AQ70" s="37" t="s">
        <v>128</v>
      </c>
      <c r="AR70" s="37" t="s">
        <v>128</v>
      </c>
      <c r="AS70" s="37" t="s">
        <v>128</v>
      </c>
      <c r="AT70" s="37" t="s">
        <v>128</v>
      </c>
      <c r="AU70" s="37" t="s">
        <v>130</v>
      </c>
      <c r="AV70" s="37" t="s">
        <v>31</v>
      </c>
      <c r="AW70" s="37" t="s">
        <v>145</v>
      </c>
      <c r="AX70" s="37" t="s">
        <v>145</v>
      </c>
      <c r="AY70" s="37" t="s">
        <v>107</v>
      </c>
      <c r="AZ70" s="37" t="s">
        <v>160</v>
      </c>
      <c r="BA70" s="37" t="s">
        <v>128</v>
      </c>
      <c r="BB70" s="37" t="s">
        <v>24</v>
      </c>
      <c r="BC70" s="37" t="s">
        <v>17</v>
      </c>
      <c r="BD70" s="37" t="s">
        <v>18</v>
      </c>
      <c r="BE70" s="37" t="s">
        <v>125</v>
      </c>
      <c r="BF70" s="37" t="s">
        <v>23</v>
      </c>
      <c r="BG70" s="37" t="s">
        <v>118</v>
      </c>
      <c r="BH70" s="37" t="s">
        <v>118</v>
      </c>
      <c r="BI70" s="37" t="s">
        <v>23</v>
      </c>
      <c r="BJ70" s="37" t="s">
        <v>24</v>
      </c>
      <c r="BK70" s="37" t="s">
        <v>154</v>
      </c>
      <c r="BL70" s="37" t="s">
        <v>101</v>
      </c>
      <c r="BM70" s="37" t="s">
        <v>31</v>
      </c>
      <c r="BN70" s="37" t="s">
        <v>130</v>
      </c>
      <c r="BO70" s="37" t="s">
        <v>160</v>
      </c>
      <c r="BP70" s="37" t="s">
        <v>46</v>
      </c>
      <c r="BQ70" s="37" t="s">
        <v>122</v>
      </c>
      <c r="BR70" s="37" t="s">
        <v>119</v>
      </c>
      <c r="BS70" s="37" t="s">
        <v>148</v>
      </c>
      <c r="BT70" s="37" t="s">
        <v>128</v>
      </c>
      <c r="BU70" s="37" t="s">
        <v>132</v>
      </c>
      <c r="BV70" s="37" t="s">
        <v>108</v>
      </c>
      <c r="BW70" s="37" t="s">
        <v>27</v>
      </c>
      <c r="BX70" s="37" t="s">
        <v>17</v>
      </c>
      <c r="BY70" s="37" t="s">
        <v>108</v>
      </c>
      <c r="BZ70" s="37" t="s">
        <v>108</v>
      </c>
      <c r="CA70" s="37" t="s">
        <v>151</v>
      </c>
      <c r="CB70" s="37" t="s">
        <v>131</v>
      </c>
      <c r="CC70" s="37" t="s">
        <v>18</v>
      </c>
      <c r="CD70" s="37" t="s">
        <v>108</v>
      </c>
      <c r="CE70" s="37" t="s">
        <v>122</v>
      </c>
      <c r="CF70" s="37" t="s">
        <v>125</v>
      </c>
      <c r="CG70" s="37" t="s">
        <v>41</v>
      </c>
      <c r="CH70" s="37" t="s">
        <v>116</v>
      </c>
      <c r="CI70" s="37" t="s">
        <v>111</v>
      </c>
      <c r="CJ70" s="37" t="s">
        <v>135</v>
      </c>
      <c r="CK70" s="37" t="s">
        <v>139</v>
      </c>
      <c r="CL70" s="37" t="s">
        <v>119</v>
      </c>
      <c r="CM70" s="37" t="s">
        <v>121</v>
      </c>
      <c r="CN70" s="37" t="s">
        <v>16</v>
      </c>
      <c r="CO70" s="37" t="s">
        <v>118</v>
      </c>
      <c r="CP70" s="37" t="s">
        <v>24</v>
      </c>
      <c r="CQ70" s="37" t="s">
        <v>117</v>
      </c>
      <c r="CR70" s="37" t="s">
        <v>131</v>
      </c>
      <c r="CS70" s="37" t="s">
        <v>131</v>
      </c>
      <c r="CT70" s="37" t="s">
        <v>32</v>
      </c>
      <c r="CU70" s="37" t="s">
        <v>32</v>
      </c>
      <c r="CV70" s="37" t="s">
        <v>101</v>
      </c>
      <c r="CW70" s="37" t="s">
        <v>159</v>
      </c>
      <c r="CX70" s="37" t="s">
        <v>132</v>
      </c>
      <c r="CY70" s="37" t="s">
        <v>46</v>
      </c>
      <c r="CZ70" s="37" t="s">
        <v>142</v>
      </c>
      <c r="DA70" s="37" t="s">
        <v>161</v>
      </c>
      <c r="DB70" s="37" t="s">
        <v>108</v>
      </c>
      <c r="DC70" s="37" t="s">
        <v>108</v>
      </c>
      <c r="DD70" s="37" t="s">
        <v>160</v>
      </c>
      <c r="DE70" s="37" t="s">
        <v>154</v>
      </c>
      <c r="DF70" s="37" t="s">
        <v>148</v>
      </c>
      <c r="DG70" s="37" t="s">
        <v>107</v>
      </c>
      <c r="DH70" s="37" t="s">
        <v>117</v>
      </c>
      <c r="DI70" s="37" t="s">
        <v>176</v>
      </c>
      <c r="DJ70" s="37" t="s">
        <v>142</v>
      </c>
      <c r="DK70" s="37" t="s">
        <v>117</v>
      </c>
      <c r="DL70" s="37" t="s">
        <v>107</v>
      </c>
      <c r="DM70" s="37" t="s">
        <v>155</v>
      </c>
      <c r="DN70" s="37" t="s">
        <v>118</v>
      </c>
      <c r="DO70" s="37" t="s">
        <v>118</v>
      </c>
      <c r="DP70" s="37" t="s">
        <v>119</v>
      </c>
      <c r="DQ70" s="37" t="s">
        <v>157</v>
      </c>
      <c r="DR70" s="37" t="s">
        <v>139</v>
      </c>
      <c r="DS70" s="37" t="s">
        <v>159</v>
      </c>
      <c r="DT70" s="37" t="s">
        <v>161</v>
      </c>
      <c r="DU70" s="37" t="s">
        <v>151</v>
      </c>
      <c r="DV70" s="37" t="s">
        <v>176</v>
      </c>
      <c r="DW70" s="37" t="s">
        <v>154</v>
      </c>
      <c r="DX70" s="37" t="s">
        <v>129</v>
      </c>
      <c r="DY70" s="37" t="s">
        <v>157</v>
      </c>
      <c r="DZ70" s="37" t="s">
        <v>139</v>
      </c>
      <c r="EA70" s="37" t="s">
        <v>161</v>
      </c>
      <c r="EB70" s="37" t="s">
        <v>139</v>
      </c>
      <c r="EC70" s="37" t="s">
        <v>119</v>
      </c>
      <c r="ED70" s="37" t="s">
        <v>159</v>
      </c>
      <c r="EE70" s="37" t="s">
        <v>129</v>
      </c>
      <c r="EF70" s="37" t="s">
        <v>129</v>
      </c>
      <c r="EG70" s="37" t="s">
        <v>129</v>
      </c>
      <c r="EH70" s="37" t="s">
        <v>129</v>
      </c>
      <c r="EI70" s="37" t="s">
        <v>129</v>
      </c>
      <c r="EJ70" s="37" t="s">
        <v>129</v>
      </c>
    </row>
    <row r="71" spans="1:140" x14ac:dyDescent="0.2">
      <c r="A71" s="35">
        <v>58</v>
      </c>
      <c r="B71" s="36" t="s">
        <v>121</v>
      </c>
      <c r="C71" s="37" t="s">
        <v>51</v>
      </c>
      <c r="D71" s="37" t="s">
        <v>51</v>
      </c>
      <c r="E71" s="37" t="s">
        <v>189</v>
      </c>
      <c r="F71" s="37" t="s">
        <v>31</v>
      </c>
      <c r="G71" s="37" t="s">
        <v>32</v>
      </c>
      <c r="H71" s="37" t="s">
        <v>27</v>
      </c>
      <c r="I71" s="37" t="s">
        <v>31</v>
      </c>
      <c r="J71" s="37" t="s">
        <v>18</v>
      </c>
      <c r="K71" s="37" t="s">
        <v>23</v>
      </c>
      <c r="L71" s="37" t="s">
        <v>27</v>
      </c>
      <c r="M71" s="37" t="s">
        <v>130</v>
      </c>
      <c r="N71" s="37" t="s">
        <v>28</v>
      </c>
      <c r="O71" s="37" t="s">
        <v>28</v>
      </c>
      <c r="P71" s="37" t="s">
        <v>17</v>
      </c>
      <c r="Q71" s="37" t="s">
        <v>17</v>
      </c>
      <c r="R71" s="37" t="s">
        <v>51</v>
      </c>
      <c r="S71" s="37" t="s">
        <v>32</v>
      </c>
      <c r="T71" s="37" t="s">
        <v>52</v>
      </c>
      <c r="U71" s="37" t="s">
        <v>32</v>
      </c>
      <c r="V71" s="37" t="s">
        <v>51</v>
      </c>
      <c r="W71" s="37" t="s">
        <v>17</v>
      </c>
      <c r="X71" s="37" t="s">
        <v>118</v>
      </c>
      <c r="Y71" s="37" t="s">
        <v>24</v>
      </c>
      <c r="Z71" s="37" t="s">
        <v>17</v>
      </c>
      <c r="AA71" s="37" t="s">
        <v>16</v>
      </c>
      <c r="AB71" s="37" t="s">
        <v>52</v>
      </c>
      <c r="AC71" s="37" t="s">
        <v>51</v>
      </c>
      <c r="AD71" s="37" t="s">
        <v>122</v>
      </c>
      <c r="AE71" s="37" t="s">
        <v>125</v>
      </c>
      <c r="AF71" s="37" t="s">
        <v>27</v>
      </c>
      <c r="AG71" s="37" t="s">
        <v>16</v>
      </c>
      <c r="AH71" s="37" t="s">
        <v>160</v>
      </c>
      <c r="AI71" s="37" t="s">
        <v>29</v>
      </c>
      <c r="AJ71" s="37" t="s">
        <v>125</v>
      </c>
      <c r="AK71" s="37" t="s">
        <v>118</v>
      </c>
      <c r="AL71" s="37" t="s">
        <v>31</v>
      </c>
      <c r="AM71" s="37" t="s">
        <v>31</v>
      </c>
      <c r="AN71" s="37" t="s">
        <v>176</v>
      </c>
      <c r="AO71" s="37" t="s">
        <v>161</v>
      </c>
      <c r="AP71" s="37" t="s">
        <v>24</v>
      </c>
      <c r="AQ71" s="37" t="s">
        <v>108</v>
      </c>
      <c r="AR71" s="37" t="s">
        <v>160</v>
      </c>
      <c r="AS71" s="37" t="s">
        <v>160</v>
      </c>
      <c r="AT71" s="37" t="s">
        <v>160</v>
      </c>
      <c r="AU71" s="37" t="s">
        <v>176</v>
      </c>
      <c r="AV71" s="37" t="s">
        <v>29</v>
      </c>
      <c r="AW71" s="37" t="s">
        <v>107</v>
      </c>
      <c r="AX71" s="37" t="s">
        <v>117</v>
      </c>
      <c r="AY71" s="37" t="s">
        <v>119</v>
      </c>
      <c r="AZ71" s="37" t="s">
        <v>46</v>
      </c>
      <c r="BA71" s="37" t="s">
        <v>160</v>
      </c>
      <c r="BB71" s="37" t="s">
        <v>125</v>
      </c>
      <c r="BC71" s="37" t="s">
        <v>118</v>
      </c>
      <c r="BD71" s="37" t="s">
        <v>118</v>
      </c>
      <c r="BE71" s="37" t="s">
        <v>108</v>
      </c>
      <c r="BF71" s="37" t="s">
        <v>128</v>
      </c>
      <c r="BG71" s="37" t="s">
        <v>128</v>
      </c>
      <c r="BH71" s="37" t="s">
        <v>128</v>
      </c>
      <c r="BI71" s="37" t="s">
        <v>128</v>
      </c>
      <c r="BJ71" s="37" t="s">
        <v>125</v>
      </c>
      <c r="BK71" s="37" t="s">
        <v>139</v>
      </c>
      <c r="BL71" s="37" t="s">
        <v>130</v>
      </c>
      <c r="BM71" s="37" t="s">
        <v>16</v>
      </c>
      <c r="BN71" s="37" t="s">
        <v>142</v>
      </c>
      <c r="BO71" s="37" t="s">
        <v>46</v>
      </c>
      <c r="BP71" s="37" t="s">
        <v>151</v>
      </c>
      <c r="BQ71" s="37" t="s">
        <v>135</v>
      </c>
      <c r="BR71" s="37" t="s">
        <v>148</v>
      </c>
      <c r="BS71" s="37" t="s">
        <v>121</v>
      </c>
      <c r="BT71" s="37" t="s">
        <v>122</v>
      </c>
      <c r="BU71" s="37" t="s">
        <v>111</v>
      </c>
      <c r="BV71" s="37" t="s">
        <v>132</v>
      </c>
      <c r="BW71" s="37" t="s">
        <v>17</v>
      </c>
      <c r="BX71" s="37" t="s">
        <v>118</v>
      </c>
      <c r="BY71" s="37" t="s">
        <v>132</v>
      </c>
      <c r="BZ71" s="37" t="s">
        <v>46</v>
      </c>
      <c r="CA71" s="37" t="s">
        <v>117</v>
      </c>
      <c r="CB71" s="37" t="s">
        <v>117</v>
      </c>
      <c r="CC71" s="37" t="s">
        <v>23</v>
      </c>
      <c r="CD71" s="37" t="s">
        <v>132</v>
      </c>
      <c r="CE71" s="37" t="s">
        <v>135</v>
      </c>
      <c r="CF71" s="37" t="s">
        <v>108</v>
      </c>
      <c r="CG71" s="37" t="s">
        <v>32</v>
      </c>
      <c r="CH71" s="37" t="s">
        <v>131</v>
      </c>
      <c r="CI71" s="37" t="s">
        <v>101</v>
      </c>
      <c r="CJ71" s="37" t="s">
        <v>131</v>
      </c>
      <c r="CK71" s="37" t="s">
        <v>129</v>
      </c>
      <c r="CL71" s="37" t="s">
        <v>161</v>
      </c>
      <c r="CM71" s="37" t="s">
        <v>145</v>
      </c>
      <c r="CN71" s="37" t="s">
        <v>23</v>
      </c>
      <c r="CO71" s="37" t="s">
        <v>108</v>
      </c>
      <c r="CP71" s="37" t="s">
        <v>128</v>
      </c>
      <c r="CQ71" s="37" t="s">
        <v>154</v>
      </c>
      <c r="CR71" s="37" t="s">
        <v>130</v>
      </c>
      <c r="CS71" s="37" t="s">
        <v>130</v>
      </c>
      <c r="CT71" s="37" t="s">
        <v>18</v>
      </c>
      <c r="CU71" s="37" t="s">
        <v>18</v>
      </c>
      <c r="CV71" s="37" t="s">
        <v>119</v>
      </c>
      <c r="CW71" s="37" t="s">
        <v>157</v>
      </c>
      <c r="CX71" s="37" t="s">
        <v>145</v>
      </c>
      <c r="CY71" s="37" t="s">
        <v>131</v>
      </c>
      <c r="CZ71" s="37" t="s">
        <v>159</v>
      </c>
      <c r="DA71" s="37" t="s">
        <v>159</v>
      </c>
      <c r="DB71" s="37" t="s">
        <v>132</v>
      </c>
      <c r="DC71" s="37" t="s">
        <v>132</v>
      </c>
      <c r="DD71" s="37" t="s">
        <v>116</v>
      </c>
      <c r="DE71" s="37" t="s">
        <v>139</v>
      </c>
      <c r="DF71" s="37" t="s">
        <v>129</v>
      </c>
      <c r="DG71" s="37" t="s">
        <v>119</v>
      </c>
      <c r="DH71" s="37" t="s">
        <v>154</v>
      </c>
      <c r="DI71" s="37" t="s">
        <v>139</v>
      </c>
      <c r="DJ71" s="37" t="s">
        <v>159</v>
      </c>
      <c r="DK71" s="37" t="s">
        <v>155</v>
      </c>
      <c r="DL71" s="37" t="s">
        <v>119</v>
      </c>
      <c r="DM71" s="37" t="s">
        <v>139</v>
      </c>
      <c r="DN71" s="37" t="s">
        <v>108</v>
      </c>
      <c r="DO71" s="37" t="s">
        <v>128</v>
      </c>
      <c r="DP71" s="37" t="s">
        <v>148</v>
      </c>
      <c r="DQ71" s="37" t="s">
        <v>136</v>
      </c>
      <c r="DR71" s="37" t="s">
        <v>129</v>
      </c>
      <c r="DS71" s="37" t="s">
        <v>157</v>
      </c>
      <c r="DT71" s="37" t="s">
        <v>159</v>
      </c>
      <c r="DU71" s="37" t="s">
        <v>117</v>
      </c>
      <c r="DV71" s="37" t="s">
        <v>139</v>
      </c>
      <c r="DW71" s="37" t="s">
        <v>139</v>
      </c>
      <c r="DX71" s="37" t="s">
        <v>158</v>
      </c>
      <c r="DY71" s="37" t="s">
        <v>136</v>
      </c>
      <c r="DZ71" s="37" t="s">
        <v>129</v>
      </c>
      <c r="EA71" s="37" t="s">
        <v>159</v>
      </c>
      <c r="EB71" s="37" t="s">
        <v>129</v>
      </c>
      <c r="EC71" s="37" t="s">
        <v>161</v>
      </c>
      <c r="ED71" s="37" t="s">
        <v>157</v>
      </c>
      <c r="EE71" s="37" t="s">
        <v>158</v>
      </c>
      <c r="EF71" s="37" t="s">
        <v>158</v>
      </c>
      <c r="EG71" s="37" t="s">
        <v>158</v>
      </c>
      <c r="EH71" s="37" t="s">
        <v>157</v>
      </c>
      <c r="EI71" s="37" t="s">
        <v>158</v>
      </c>
      <c r="EJ71" s="37" t="s">
        <v>158</v>
      </c>
    </row>
    <row r="72" spans="1:140" x14ac:dyDescent="0.2">
      <c r="A72" s="35">
        <v>59</v>
      </c>
      <c r="B72" s="36" t="s">
        <v>41</v>
      </c>
      <c r="C72" s="37" t="s">
        <v>70</v>
      </c>
      <c r="D72" s="37" t="s">
        <v>92</v>
      </c>
      <c r="E72" s="37" t="s">
        <v>104</v>
      </c>
      <c r="F72" s="37" t="s">
        <v>42</v>
      </c>
      <c r="G72" s="37" t="s">
        <v>67</v>
      </c>
      <c r="H72" s="37" t="s">
        <v>8</v>
      </c>
      <c r="I72" s="37" t="s">
        <v>91</v>
      </c>
      <c r="J72" s="37" t="s">
        <v>47</v>
      </c>
      <c r="K72" s="37" t="s">
        <v>77</v>
      </c>
      <c r="L72" s="37" t="s">
        <v>8</v>
      </c>
      <c r="M72" s="37" t="s">
        <v>23</v>
      </c>
      <c r="N72" s="37" t="s">
        <v>67</v>
      </c>
      <c r="O72" s="37" t="s">
        <v>97</v>
      </c>
      <c r="P72" s="37" t="s">
        <v>47</v>
      </c>
      <c r="Q72" s="37" t="s">
        <v>47</v>
      </c>
      <c r="R72" s="37" t="s">
        <v>92</v>
      </c>
      <c r="S72" s="37" t="s">
        <v>67</v>
      </c>
      <c r="T72" s="37" t="s">
        <v>104</v>
      </c>
      <c r="U72" s="37" t="s">
        <v>67</v>
      </c>
      <c r="V72" s="37" t="s">
        <v>92</v>
      </c>
      <c r="W72" s="37" t="s">
        <v>47</v>
      </c>
      <c r="X72" s="37" t="s">
        <v>80</v>
      </c>
      <c r="Y72" s="37" t="s">
        <v>76</v>
      </c>
      <c r="Z72" s="37" t="s">
        <v>49</v>
      </c>
      <c r="AA72" s="37" t="s">
        <v>71</v>
      </c>
      <c r="AB72" s="37" t="s">
        <v>70</v>
      </c>
      <c r="AC72" s="37" t="s">
        <v>92</v>
      </c>
      <c r="AD72" s="37" t="s">
        <v>41</v>
      </c>
      <c r="AE72" s="37" t="s">
        <v>45</v>
      </c>
      <c r="AF72" s="37" t="s">
        <v>8</v>
      </c>
      <c r="AG72" s="37" t="s">
        <v>74</v>
      </c>
      <c r="AH72" s="37" t="s">
        <v>40</v>
      </c>
      <c r="AI72" s="37" t="s">
        <v>8</v>
      </c>
      <c r="AJ72" s="37" t="s">
        <v>45</v>
      </c>
      <c r="AK72" s="37" t="s">
        <v>60</v>
      </c>
      <c r="AL72" s="37" t="s">
        <v>91</v>
      </c>
      <c r="AM72" s="37" t="s">
        <v>91</v>
      </c>
      <c r="AN72" s="37" t="s">
        <v>125</v>
      </c>
      <c r="AO72" s="37" t="s">
        <v>128</v>
      </c>
      <c r="AP72" s="37" t="s">
        <v>76</v>
      </c>
      <c r="AQ72" s="37" t="s">
        <v>82</v>
      </c>
      <c r="AR72" s="37" t="s">
        <v>37</v>
      </c>
      <c r="AS72" s="37" t="s">
        <v>40</v>
      </c>
      <c r="AT72" s="37" t="s">
        <v>37</v>
      </c>
      <c r="AU72" s="37" t="s">
        <v>125</v>
      </c>
      <c r="AV72" s="37" t="s">
        <v>71</v>
      </c>
      <c r="AW72" s="37" t="s">
        <v>17</v>
      </c>
      <c r="AX72" s="37" t="s">
        <v>17</v>
      </c>
      <c r="AY72" s="37" t="s">
        <v>118</v>
      </c>
      <c r="AZ72" s="37" t="s">
        <v>31</v>
      </c>
      <c r="BA72" s="37" t="s">
        <v>37</v>
      </c>
      <c r="BB72" s="37" t="s">
        <v>45</v>
      </c>
      <c r="BC72" s="37" t="s">
        <v>80</v>
      </c>
      <c r="BD72" s="37" t="s">
        <v>80</v>
      </c>
      <c r="BE72" s="37" t="s">
        <v>84</v>
      </c>
      <c r="BF72" s="37" t="s">
        <v>44</v>
      </c>
      <c r="BG72" s="37" t="s">
        <v>44</v>
      </c>
      <c r="BH72" s="37" t="s">
        <v>85</v>
      </c>
      <c r="BI72" s="37" t="s">
        <v>44</v>
      </c>
      <c r="BJ72" s="37" t="s">
        <v>45</v>
      </c>
      <c r="BK72" s="37" t="s">
        <v>108</v>
      </c>
      <c r="BL72" s="37" t="s">
        <v>23</v>
      </c>
      <c r="BM72" s="37" t="s">
        <v>71</v>
      </c>
      <c r="BN72" s="37" t="s">
        <v>128</v>
      </c>
      <c r="BO72" s="37" t="s">
        <v>51</v>
      </c>
      <c r="BP72" s="37" t="s">
        <v>29</v>
      </c>
      <c r="BQ72" s="37" t="s">
        <v>32</v>
      </c>
      <c r="BR72" s="37" t="s">
        <v>128</v>
      </c>
      <c r="BS72" s="37" t="s">
        <v>122</v>
      </c>
      <c r="BT72" s="37" t="s">
        <v>41</v>
      </c>
      <c r="BU72" s="37" t="s">
        <v>32</v>
      </c>
      <c r="BV72" s="37" t="s">
        <v>51</v>
      </c>
      <c r="BW72" s="37" t="s">
        <v>78</v>
      </c>
      <c r="BX72" s="37" t="s">
        <v>60</v>
      </c>
      <c r="BY72" s="37" t="s">
        <v>51</v>
      </c>
      <c r="BZ72" s="37" t="s">
        <v>51</v>
      </c>
      <c r="CA72" s="37" t="s">
        <v>24</v>
      </c>
      <c r="CB72" s="37" t="s">
        <v>24</v>
      </c>
      <c r="CC72" s="37" t="s">
        <v>77</v>
      </c>
      <c r="CD72" s="37" t="s">
        <v>52</v>
      </c>
      <c r="CE72" s="37" t="s">
        <v>32</v>
      </c>
      <c r="CF72" s="37" t="s">
        <v>82</v>
      </c>
      <c r="CG72" s="37" t="s">
        <v>91</v>
      </c>
      <c r="CH72" s="37" t="s">
        <v>16</v>
      </c>
      <c r="CI72" s="37" t="s">
        <v>18</v>
      </c>
      <c r="CJ72" s="37" t="s">
        <v>16</v>
      </c>
      <c r="CK72" s="37" t="s">
        <v>132</v>
      </c>
      <c r="CL72" s="37" t="s">
        <v>128</v>
      </c>
      <c r="CM72" s="37" t="s">
        <v>27</v>
      </c>
      <c r="CN72" s="37" t="s">
        <v>77</v>
      </c>
      <c r="CO72" s="37" t="s">
        <v>83</v>
      </c>
      <c r="CP72" s="37" t="s">
        <v>44</v>
      </c>
      <c r="CQ72" s="37" t="s">
        <v>125</v>
      </c>
      <c r="CR72" s="37" t="s">
        <v>24</v>
      </c>
      <c r="CS72" s="37" t="s">
        <v>24</v>
      </c>
      <c r="CT72" s="37" t="s">
        <v>48</v>
      </c>
      <c r="CU72" s="37" t="s">
        <v>74</v>
      </c>
      <c r="CV72" s="37" t="s">
        <v>118</v>
      </c>
      <c r="CW72" s="37" t="s">
        <v>135</v>
      </c>
      <c r="CX72" s="37" t="s">
        <v>27</v>
      </c>
      <c r="CY72" s="37" t="s">
        <v>29</v>
      </c>
      <c r="CZ72" s="37" t="s">
        <v>160</v>
      </c>
      <c r="DA72" s="37" t="s">
        <v>160</v>
      </c>
      <c r="DB72" s="37" t="s">
        <v>189</v>
      </c>
      <c r="DC72" s="37" t="s">
        <v>52</v>
      </c>
      <c r="DD72" s="37" t="s">
        <v>31</v>
      </c>
      <c r="DE72" s="37" t="s">
        <v>108</v>
      </c>
      <c r="DF72" s="37" t="s">
        <v>122</v>
      </c>
      <c r="DG72" s="37" t="s">
        <v>147</v>
      </c>
      <c r="DH72" s="37" t="s">
        <v>125</v>
      </c>
      <c r="DI72" s="37" t="s">
        <v>108</v>
      </c>
      <c r="DJ72" s="37" t="s">
        <v>108</v>
      </c>
      <c r="DK72" s="37" t="s">
        <v>118</v>
      </c>
      <c r="DL72" s="37" t="s">
        <v>118</v>
      </c>
      <c r="DM72" s="37" t="s">
        <v>108</v>
      </c>
      <c r="DN72" s="37" t="s">
        <v>83</v>
      </c>
      <c r="DO72" s="37" t="s">
        <v>44</v>
      </c>
      <c r="DP72" s="37" t="s">
        <v>108</v>
      </c>
      <c r="DQ72" s="37" t="s">
        <v>131</v>
      </c>
      <c r="DR72" s="37" t="s">
        <v>132</v>
      </c>
      <c r="DS72" s="37" t="s">
        <v>46</v>
      </c>
      <c r="DT72" s="37" t="s">
        <v>160</v>
      </c>
      <c r="DU72" s="37" t="s">
        <v>17</v>
      </c>
      <c r="DV72" s="37" t="s">
        <v>108</v>
      </c>
      <c r="DW72" s="37" t="s">
        <v>108</v>
      </c>
      <c r="DX72" s="37" t="s">
        <v>151</v>
      </c>
      <c r="DY72" s="37" t="s">
        <v>131</v>
      </c>
      <c r="DZ72" s="37" t="s">
        <v>132</v>
      </c>
      <c r="EA72" s="37" t="s">
        <v>160</v>
      </c>
      <c r="EB72" s="37" t="s">
        <v>132</v>
      </c>
      <c r="EC72" s="37" t="s">
        <v>128</v>
      </c>
      <c r="ED72" s="37" t="s">
        <v>116</v>
      </c>
      <c r="EE72" s="37" t="s">
        <v>145</v>
      </c>
      <c r="EF72" s="37" t="s">
        <v>145</v>
      </c>
      <c r="EG72" s="37" t="s">
        <v>145</v>
      </c>
      <c r="EH72" s="37" t="s">
        <v>135</v>
      </c>
      <c r="EI72" s="37" t="s">
        <v>111</v>
      </c>
      <c r="EJ72" s="37" t="s">
        <v>111</v>
      </c>
    </row>
    <row r="73" spans="1:140" x14ac:dyDescent="0.2">
      <c r="A73" s="35">
        <v>60</v>
      </c>
      <c r="B73" s="36" t="s">
        <v>17</v>
      </c>
      <c r="C73" s="37" t="s">
        <v>8</v>
      </c>
      <c r="D73" s="37" t="s">
        <v>8</v>
      </c>
      <c r="E73" s="37" t="s">
        <v>97</v>
      </c>
      <c r="F73" s="37" t="s">
        <v>71</v>
      </c>
      <c r="G73" s="37" t="s">
        <v>48</v>
      </c>
      <c r="H73" s="37" t="s">
        <v>76</v>
      </c>
      <c r="I73" s="37" t="s">
        <v>74</v>
      </c>
      <c r="J73" s="37" t="s">
        <v>60</v>
      </c>
      <c r="K73" s="37" t="s">
        <v>44</v>
      </c>
      <c r="L73" s="37" t="s">
        <v>78</v>
      </c>
      <c r="M73" s="37" t="s">
        <v>128</v>
      </c>
      <c r="N73" s="37" t="s">
        <v>47</v>
      </c>
      <c r="O73" s="37" t="s">
        <v>49</v>
      </c>
      <c r="P73" s="37" t="s">
        <v>60</v>
      </c>
      <c r="Q73" s="37" t="s">
        <v>60</v>
      </c>
      <c r="R73" s="37" t="s">
        <v>71</v>
      </c>
      <c r="S73" s="37" t="s">
        <v>47</v>
      </c>
      <c r="T73" s="37" t="s">
        <v>8</v>
      </c>
      <c r="U73" s="37" t="s">
        <v>47</v>
      </c>
      <c r="V73" s="37" t="s">
        <v>71</v>
      </c>
      <c r="W73" s="37" t="s">
        <v>45</v>
      </c>
      <c r="X73" s="37" t="s">
        <v>83</v>
      </c>
      <c r="Y73" s="37" t="s">
        <v>44</v>
      </c>
      <c r="Z73" s="37" t="s">
        <v>45</v>
      </c>
      <c r="AA73" s="37" t="s">
        <v>77</v>
      </c>
      <c r="AB73" s="37" t="s">
        <v>8</v>
      </c>
      <c r="AC73" s="37" t="s">
        <v>71</v>
      </c>
      <c r="AD73" s="37" t="s">
        <v>28</v>
      </c>
      <c r="AE73" s="37" t="s">
        <v>40</v>
      </c>
      <c r="AF73" s="37" t="s">
        <v>78</v>
      </c>
      <c r="AG73" s="37" t="s">
        <v>80</v>
      </c>
      <c r="AH73" s="37" t="s">
        <v>31</v>
      </c>
      <c r="AI73" s="37" t="s">
        <v>76</v>
      </c>
      <c r="AJ73" s="37" t="s">
        <v>84</v>
      </c>
      <c r="AK73" s="37" t="s">
        <v>84</v>
      </c>
      <c r="AL73" s="37" t="s">
        <v>74</v>
      </c>
      <c r="AM73" s="37" t="s">
        <v>74</v>
      </c>
      <c r="AN73" s="37" t="s">
        <v>166</v>
      </c>
      <c r="AO73" s="37" t="s">
        <v>160</v>
      </c>
      <c r="AP73" s="37" t="s">
        <v>44</v>
      </c>
      <c r="AQ73" s="37" t="s">
        <v>31</v>
      </c>
      <c r="AR73" s="37" t="s">
        <v>32</v>
      </c>
      <c r="AS73" s="37" t="s">
        <v>31</v>
      </c>
      <c r="AT73" s="37" t="s">
        <v>32</v>
      </c>
      <c r="AU73" s="37" t="s">
        <v>160</v>
      </c>
      <c r="AV73" s="37" t="s">
        <v>76</v>
      </c>
      <c r="AW73" s="37" t="s">
        <v>125</v>
      </c>
      <c r="AX73" s="37" t="s">
        <v>125</v>
      </c>
      <c r="AY73" s="37" t="s">
        <v>108</v>
      </c>
      <c r="AZ73" s="37" t="s">
        <v>16</v>
      </c>
      <c r="BA73" s="37" t="s">
        <v>32</v>
      </c>
      <c r="BB73" s="37" t="s">
        <v>82</v>
      </c>
      <c r="BC73" s="37" t="s">
        <v>83</v>
      </c>
      <c r="BD73" s="37" t="s">
        <v>85</v>
      </c>
      <c r="BE73" s="37" t="s">
        <v>51</v>
      </c>
      <c r="BF73" s="37" t="s">
        <v>37</v>
      </c>
      <c r="BG73" s="37" t="s">
        <v>41</v>
      </c>
      <c r="BH73" s="37" t="s">
        <v>189</v>
      </c>
      <c r="BI73" s="37" t="s">
        <v>37</v>
      </c>
      <c r="BJ73" s="37" t="s">
        <v>82</v>
      </c>
      <c r="BK73" s="37" t="s">
        <v>132</v>
      </c>
      <c r="BL73" s="37" t="s">
        <v>128</v>
      </c>
      <c r="BM73" s="37" t="s">
        <v>77</v>
      </c>
      <c r="BN73" s="37" t="s">
        <v>160</v>
      </c>
      <c r="BO73" s="37" t="s">
        <v>16</v>
      </c>
      <c r="BP73" s="37" t="s">
        <v>24</v>
      </c>
      <c r="BQ73" s="37" t="s">
        <v>18</v>
      </c>
      <c r="BR73" s="37" t="s">
        <v>132</v>
      </c>
      <c r="BS73" s="37" t="s">
        <v>111</v>
      </c>
      <c r="BT73" s="37" t="s">
        <v>32</v>
      </c>
      <c r="BU73" s="37" t="s">
        <v>17</v>
      </c>
      <c r="BV73" s="37" t="s">
        <v>27</v>
      </c>
      <c r="BW73" s="37" t="s">
        <v>45</v>
      </c>
      <c r="BX73" s="37" t="s">
        <v>84</v>
      </c>
      <c r="BY73" s="37" t="s">
        <v>34</v>
      </c>
      <c r="BZ73" s="37" t="s">
        <v>29</v>
      </c>
      <c r="CA73" s="37" t="s">
        <v>125</v>
      </c>
      <c r="CB73" s="37" t="s">
        <v>128</v>
      </c>
      <c r="CC73" s="37" t="s">
        <v>44</v>
      </c>
      <c r="CD73" s="37" t="s">
        <v>27</v>
      </c>
      <c r="CE73" s="37" t="s">
        <v>18</v>
      </c>
      <c r="CF73" s="37" t="s">
        <v>51</v>
      </c>
      <c r="CG73" s="37" t="s">
        <v>48</v>
      </c>
      <c r="CH73" s="37" t="s">
        <v>23</v>
      </c>
      <c r="CI73" s="37" t="s">
        <v>118</v>
      </c>
      <c r="CJ73" s="37" t="s">
        <v>118</v>
      </c>
      <c r="CK73" s="37" t="s">
        <v>145</v>
      </c>
      <c r="CL73" s="37" t="s">
        <v>122</v>
      </c>
      <c r="CM73" s="37" t="s">
        <v>24</v>
      </c>
      <c r="CN73" s="37" t="s">
        <v>44</v>
      </c>
      <c r="CO73" s="37" t="s">
        <v>52</v>
      </c>
      <c r="CP73" s="37" t="s">
        <v>40</v>
      </c>
      <c r="CQ73" s="37" t="s">
        <v>108</v>
      </c>
      <c r="CR73" s="37" t="s">
        <v>128</v>
      </c>
      <c r="CS73" s="37" t="s">
        <v>128</v>
      </c>
      <c r="CT73" s="37" t="s">
        <v>80</v>
      </c>
      <c r="CU73" s="37" t="s">
        <v>80</v>
      </c>
      <c r="CV73" s="37" t="s">
        <v>128</v>
      </c>
      <c r="CW73" s="37" t="s">
        <v>101</v>
      </c>
      <c r="CX73" s="37" t="s">
        <v>17</v>
      </c>
      <c r="CY73" s="37" t="s">
        <v>24</v>
      </c>
      <c r="CZ73" s="37" t="s">
        <v>116</v>
      </c>
      <c r="DA73" s="37" t="s">
        <v>135</v>
      </c>
      <c r="DB73" s="37" t="s">
        <v>28</v>
      </c>
      <c r="DC73" s="37" t="s">
        <v>27</v>
      </c>
      <c r="DD73" s="37" t="s">
        <v>16</v>
      </c>
      <c r="DE73" s="37" t="s">
        <v>132</v>
      </c>
      <c r="DF73" s="37" t="s">
        <v>111</v>
      </c>
      <c r="DG73" s="37" t="s">
        <v>108</v>
      </c>
      <c r="DH73" s="37" t="s">
        <v>108</v>
      </c>
      <c r="DI73" s="37" t="s">
        <v>46</v>
      </c>
      <c r="DJ73" s="37" t="s">
        <v>46</v>
      </c>
      <c r="DK73" s="37" t="s">
        <v>108</v>
      </c>
      <c r="DL73" s="37" t="s">
        <v>108</v>
      </c>
      <c r="DM73" s="37" t="s">
        <v>132</v>
      </c>
      <c r="DN73" s="37" t="s">
        <v>52</v>
      </c>
      <c r="DO73" s="37" t="s">
        <v>41</v>
      </c>
      <c r="DP73" s="37" t="s">
        <v>132</v>
      </c>
      <c r="DQ73" s="37" t="s">
        <v>130</v>
      </c>
      <c r="DR73" s="37" t="s">
        <v>151</v>
      </c>
      <c r="DS73" s="37" t="s">
        <v>131</v>
      </c>
      <c r="DT73" s="37" t="s">
        <v>135</v>
      </c>
      <c r="DU73" s="37" t="s">
        <v>125</v>
      </c>
      <c r="DV73" s="37" t="s">
        <v>46</v>
      </c>
      <c r="DW73" s="37" t="s">
        <v>46</v>
      </c>
      <c r="DX73" s="37" t="s">
        <v>117</v>
      </c>
      <c r="DY73" s="37" t="s">
        <v>130</v>
      </c>
      <c r="DZ73" s="37" t="s">
        <v>145</v>
      </c>
      <c r="EA73" s="37" t="s">
        <v>135</v>
      </c>
      <c r="EB73" s="37" t="s">
        <v>145</v>
      </c>
      <c r="EC73" s="37" t="s">
        <v>122</v>
      </c>
      <c r="ED73" s="37" t="s">
        <v>131</v>
      </c>
      <c r="EE73" s="37" t="s">
        <v>117</v>
      </c>
      <c r="EF73" s="37" t="s">
        <v>117</v>
      </c>
      <c r="EG73" s="37" t="s">
        <v>117</v>
      </c>
      <c r="EH73" s="37" t="s">
        <v>101</v>
      </c>
      <c r="EI73" s="37" t="s">
        <v>107</v>
      </c>
      <c r="EJ73" s="37" t="s">
        <v>107</v>
      </c>
    </row>
    <row r="74" spans="1:140" x14ac:dyDescent="0.2">
      <c r="A74" s="35">
        <v>61</v>
      </c>
      <c r="B74" s="36" t="s">
        <v>31</v>
      </c>
      <c r="C74" s="37" t="s">
        <v>91</v>
      </c>
      <c r="D74" s="37" t="s">
        <v>91</v>
      </c>
      <c r="E74" s="37" t="s">
        <v>92</v>
      </c>
      <c r="F74" s="37" t="s">
        <v>67</v>
      </c>
      <c r="G74" s="37" t="s">
        <v>8</v>
      </c>
      <c r="H74" s="37" t="s">
        <v>74</v>
      </c>
      <c r="I74" s="37" t="s">
        <v>97</v>
      </c>
      <c r="J74" s="37" t="s">
        <v>78</v>
      </c>
      <c r="K74" s="37" t="s">
        <v>60</v>
      </c>
      <c r="L74" s="37" t="s">
        <v>71</v>
      </c>
      <c r="M74" s="37" t="s">
        <v>118</v>
      </c>
      <c r="N74" s="37" t="s">
        <v>8</v>
      </c>
      <c r="O74" s="37" t="s">
        <v>71</v>
      </c>
      <c r="P74" s="37" t="s">
        <v>76</v>
      </c>
      <c r="Q74" s="37" t="s">
        <v>76</v>
      </c>
      <c r="R74" s="37" t="s">
        <v>67</v>
      </c>
      <c r="S74" s="37" t="s">
        <v>8</v>
      </c>
      <c r="T74" s="37" t="s">
        <v>92</v>
      </c>
      <c r="U74" s="37" t="s">
        <v>8</v>
      </c>
      <c r="V74" s="37" t="s">
        <v>91</v>
      </c>
      <c r="W74" s="37" t="s">
        <v>76</v>
      </c>
      <c r="X74" s="37" t="s">
        <v>45</v>
      </c>
      <c r="Y74" s="37" t="s">
        <v>80</v>
      </c>
      <c r="Z74" s="37" t="s">
        <v>76</v>
      </c>
      <c r="AA74" s="37" t="s">
        <v>47</v>
      </c>
      <c r="AB74" s="37" t="s">
        <v>42</v>
      </c>
      <c r="AC74" s="37" t="s">
        <v>67</v>
      </c>
      <c r="AD74" s="37" t="s">
        <v>51</v>
      </c>
      <c r="AE74" s="37" t="s">
        <v>44</v>
      </c>
      <c r="AF74" s="37" t="s">
        <v>71</v>
      </c>
      <c r="AG74" s="37" t="s">
        <v>47</v>
      </c>
      <c r="AH74" s="37" t="s">
        <v>189</v>
      </c>
      <c r="AI74" s="37" t="s">
        <v>74</v>
      </c>
      <c r="AJ74" s="37" t="s">
        <v>44</v>
      </c>
      <c r="AK74" s="37" t="s">
        <v>44</v>
      </c>
      <c r="AL74" s="37" t="s">
        <v>67</v>
      </c>
      <c r="AM74" s="37" t="s">
        <v>67</v>
      </c>
      <c r="AN74" s="37" t="s">
        <v>128</v>
      </c>
      <c r="AO74" s="37" t="s">
        <v>108</v>
      </c>
      <c r="AP74" s="37" t="s">
        <v>80</v>
      </c>
      <c r="AQ74" s="37" t="s">
        <v>41</v>
      </c>
      <c r="AR74" s="37" t="s">
        <v>52</v>
      </c>
      <c r="AS74" s="37" t="s">
        <v>41</v>
      </c>
      <c r="AT74" s="37" t="s">
        <v>52</v>
      </c>
      <c r="AU74" s="37" t="s">
        <v>128</v>
      </c>
      <c r="AV74" s="37" t="s">
        <v>48</v>
      </c>
      <c r="AW74" s="37" t="s">
        <v>24</v>
      </c>
      <c r="AX74" s="37" t="s">
        <v>24</v>
      </c>
      <c r="AY74" s="37" t="s">
        <v>125</v>
      </c>
      <c r="AZ74" s="37" t="s">
        <v>32</v>
      </c>
      <c r="BA74" s="37" t="s">
        <v>52</v>
      </c>
      <c r="BB74" s="37" t="s">
        <v>44</v>
      </c>
      <c r="BC74" s="37" t="s">
        <v>45</v>
      </c>
      <c r="BD74" s="37" t="s">
        <v>45</v>
      </c>
      <c r="BE74" s="37" t="s">
        <v>37</v>
      </c>
      <c r="BF74" s="37" t="s">
        <v>83</v>
      </c>
      <c r="BG74" s="37" t="s">
        <v>84</v>
      </c>
      <c r="BH74" s="37" t="s">
        <v>84</v>
      </c>
      <c r="BI74" s="37" t="s">
        <v>83</v>
      </c>
      <c r="BJ74" s="37" t="s">
        <v>44</v>
      </c>
      <c r="BK74" s="37" t="s">
        <v>160</v>
      </c>
      <c r="BL74" s="37" t="s">
        <v>118</v>
      </c>
      <c r="BM74" s="37" t="s">
        <v>47</v>
      </c>
      <c r="BN74" s="37" t="s">
        <v>128</v>
      </c>
      <c r="BO74" s="37" t="s">
        <v>32</v>
      </c>
      <c r="BP74" s="37" t="s">
        <v>18</v>
      </c>
      <c r="BQ74" s="37" t="s">
        <v>27</v>
      </c>
      <c r="BR74" s="37" t="s">
        <v>108</v>
      </c>
      <c r="BS74" s="37" t="s">
        <v>132</v>
      </c>
      <c r="BT74" s="37" t="s">
        <v>51</v>
      </c>
      <c r="BU74" s="37" t="s">
        <v>27</v>
      </c>
      <c r="BV74" s="37" t="s">
        <v>31</v>
      </c>
      <c r="BW74" s="37" t="s">
        <v>77</v>
      </c>
      <c r="BX74" s="37" t="s">
        <v>45</v>
      </c>
      <c r="BY74" s="37" t="s">
        <v>31</v>
      </c>
      <c r="BZ74" s="37" t="s">
        <v>32</v>
      </c>
      <c r="CA74" s="37" t="s">
        <v>23</v>
      </c>
      <c r="CB74" s="37" t="s">
        <v>118</v>
      </c>
      <c r="CC74" s="37" t="s">
        <v>60</v>
      </c>
      <c r="CD74" s="37" t="s">
        <v>51</v>
      </c>
      <c r="CE74" s="37" t="s">
        <v>27</v>
      </c>
      <c r="CF74" s="37" t="s">
        <v>37</v>
      </c>
      <c r="CG74" s="37" t="s">
        <v>97</v>
      </c>
      <c r="CH74" s="37" t="s">
        <v>18</v>
      </c>
      <c r="CI74" s="37" t="s">
        <v>17</v>
      </c>
      <c r="CJ74" s="37" t="s">
        <v>17</v>
      </c>
      <c r="CK74" s="37" t="s">
        <v>46</v>
      </c>
      <c r="CL74" s="37" t="s">
        <v>108</v>
      </c>
      <c r="CM74" s="37" t="s">
        <v>16</v>
      </c>
      <c r="CN74" s="37" t="s">
        <v>60</v>
      </c>
      <c r="CO74" s="37" t="s">
        <v>82</v>
      </c>
      <c r="CP74" s="37" t="s">
        <v>85</v>
      </c>
      <c r="CQ74" s="37" t="s">
        <v>128</v>
      </c>
      <c r="CR74" s="37" t="s">
        <v>118</v>
      </c>
      <c r="CS74" s="37" t="s">
        <v>118</v>
      </c>
      <c r="CT74" s="37" t="s">
        <v>78</v>
      </c>
      <c r="CU74" s="37" t="s">
        <v>49</v>
      </c>
      <c r="CV74" s="37" t="s">
        <v>125</v>
      </c>
      <c r="CW74" s="37" t="s">
        <v>145</v>
      </c>
      <c r="CX74" s="37" t="s">
        <v>16</v>
      </c>
      <c r="CY74" s="37" t="s">
        <v>18</v>
      </c>
      <c r="CZ74" s="37" t="s">
        <v>122</v>
      </c>
      <c r="DA74" s="37" t="s">
        <v>132</v>
      </c>
      <c r="DB74" s="37" t="s">
        <v>51</v>
      </c>
      <c r="DC74" s="37" t="s">
        <v>31</v>
      </c>
      <c r="DD74" s="37" t="s">
        <v>28</v>
      </c>
      <c r="DE74" s="37" t="s">
        <v>160</v>
      </c>
      <c r="DF74" s="37" t="s">
        <v>132</v>
      </c>
      <c r="DG74" s="37" t="s">
        <v>125</v>
      </c>
      <c r="DH74" s="37" t="s">
        <v>128</v>
      </c>
      <c r="DI74" s="37" t="s">
        <v>160</v>
      </c>
      <c r="DJ74" s="37" t="s">
        <v>122</v>
      </c>
      <c r="DK74" s="37" t="s">
        <v>128</v>
      </c>
      <c r="DL74" s="37" t="s">
        <v>125</v>
      </c>
      <c r="DM74" s="37" t="s">
        <v>108</v>
      </c>
      <c r="DN74" s="37" t="s">
        <v>82</v>
      </c>
      <c r="DO74" s="37" t="s">
        <v>84</v>
      </c>
      <c r="DP74" s="37" t="s">
        <v>108</v>
      </c>
      <c r="DQ74" s="37" t="s">
        <v>107</v>
      </c>
      <c r="DR74" s="37" t="s">
        <v>116</v>
      </c>
      <c r="DS74" s="37" t="s">
        <v>172</v>
      </c>
      <c r="DT74" s="37" t="s">
        <v>132</v>
      </c>
      <c r="DU74" s="37" t="s">
        <v>23</v>
      </c>
      <c r="DV74" s="37" t="s">
        <v>160</v>
      </c>
      <c r="DW74" s="37" t="s">
        <v>160</v>
      </c>
      <c r="DX74" s="37" t="s">
        <v>131</v>
      </c>
      <c r="DY74" s="37" t="s">
        <v>101</v>
      </c>
      <c r="DZ74" s="37" t="s">
        <v>46</v>
      </c>
      <c r="EA74" s="37" t="s">
        <v>132</v>
      </c>
      <c r="EB74" s="37" t="s">
        <v>46</v>
      </c>
      <c r="EC74" s="37" t="s">
        <v>108</v>
      </c>
      <c r="ED74" s="37" t="s">
        <v>111</v>
      </c>
      <c r="EE74" s="37" t="s">
        <v>131</v>
      </c>
      <c r="EF74" s="37" t="s">
        <v>131</v>
      </c>
      <c r="EG74" s="37" t="s">
        <v>131</v>
      </c>
      <c r="EH74" s="37" t="s">
        <v>145</v>
      </c>
      <c r="EI74" s="37" t="s">
        <v>151</v>
      </c>
      <c r="EJ74" s="37" t="s">
        <v>151</v>
      </c>
    </row>
    <row r="75" spans="1:140" x14ac:dyDescent="0.2">
      <c r="A75" s="35">
        <v>62</v>
      </c>
      <c r="B75" s="36" t="s">
        <v>113</v>
      </c>
      <c r="C75" s="37" t="s">
        <v>192</v>
      </c>
      <c r="D75" s="37" t="s">
        <v>192</v>
      </c>
      <c r="E75" s="37" t="s">
        <v>43</v>
      </c>
      <c r="F75" s="37" t="s">
        <v>94</v>
      </c>
      <c r="G75" s="37" t="s">
        <v>96</v>
      </c>
      <c r="H75" s="37" t="s">
        <v>112</v>
      </c>
      <c r="I75" s="37" t="s">
        <v>95</v>
      </c>
      <c r="J75" s="37" t="s">
        <v>66</v>
      </c>
      <c r="K75" s="37" t="s">
        <v>70</v>
      </c>
      <c r="L75" s="37" t="s">
        <v>93</v>
      </c>
      <c r="M75" s="37" t="s">
        <v>52</v>
      </c>
      <c r="N75" s="37" t="s">
        <v>79</v>
      </c>
      <c r="O75" s="37" t="s">
        <v>79</v>
      </c>
      <c r="P75" s="37" t="s">
        <v>75</v>
      </c>
      <c r="Q75" s="37" t="s">
        <v>75</v>
      </c>
      <c r="R75" s="37" t="s">
        <v>26</v>
      </c>
      <c r="S75" s="37" t="s">
        <v>96</v>
      </c>
      <c r="T75" s="37" t="s">
        <v>43</v>
      </c>
      <c r="U75" s="37" t="s">
        <v>79</v>
      </c>
      <c r="V75" s="37" t="s">
        <v>26</v>
      </c>
      <c r="W75" s="37" t="s">
        <v>75</v>
      </c>
      <c r="X75" s="37" t="s">
        <v>92</v>
      </c>
      <c r="Y75" s="37" t="s">
        <v>104</v>
      </c>
      <c r="Z75" s="37" t="s">
        <v>113</v>
      </c>
      <c r="AA75" s="37" t="s">
        <v>35</v>
      </c>
      <c r="AB75" s="37" t="s">
        <v>192</v>
      </c>
      <c r="AC75" s="37" t="s">
        <v>94</v>
      </c>
      <c r="AD75" s="37" t="s">
        <v>78</v>
      </c>
      <c r="AE75" s="37" t="s">
        <v>67</v>
      </c>
      <c r="AF75" s="37" t="s">
        <v>93</v>
      </c>
      <c r="AG75" s="37" t="s">
        <v>35</v>
      </c>
      <c r="AH75" s="37" t="s">
        <v>47</v>
      </c>
      <c r="AI75" s="37" t="s">
        <v>112</v>
      </c>
      <c r="AJ75" s="37" t="s">
        <v>91</v>
      </c>
      <c r="AK75" s="37" t="s">
        <v>42</v>
      </c>
      <c r="AL75" s="37" t="s">
        <v>94</v>
      </c>
      <c r="AM75" s="37" t="s">
        <v>94</v>
      </c>
      <c r="AN75" s="37" t="s">
        <v>32</v>
      </c>
      <c r="AO75" s="37" t="s">
        <v>28</v>
      </c>
      <c r="AP75" s="37" t="s">
        <v>113</v>
      </c>
      <c r="AQ75" s="37" t="s">
        <v>48</v>
      </c>
      <c r="AR75" s="37" t="s">
        <v>49</v>
      </c>
      <c r="AS75" s="37" t="s">
        <v>47</v>
      </c>
      <c r="AT75" s="37" t="s">
        <v>47</v>
      </c>
      <c r="AU75" s="37" t="s">
        <v>32</v>
      </c>
      <c r="AV75" s="37" t="s">
        <v>112</v>
      </c>
      <c r="AW75" s="37" t="s">
        <v>40</v>
      </c>
      <c r="AX75" s="37" t="s">
        <v>40</v>
      </c>
      <c r="AY75" s="37" t="s">
        <v>51</v>
      </c>
      <c r="AZ75" s="37" t="s">
        <v>80</v>
      </c>
      <c r="BA75" s="37" t="s">
        <v>49</v>
      </c>
      <c r="BB75" s="37" t="s">
        <v>91</v>
      </c>
      <c r="BC75" s="37" t="s">
        <v>92</v>
      </c>
      <c r="BD75" s="37" t="s">
        <v>70</v>
      </c>
      <c r="BE75" s="37" t="s">
        <v>74</v>
      </c>
      <c r="BF75" s="37" t="s">
        <v>97</v>
      </c>
      <c r="BG75" s="37" t="s">
        <v>8</v>
      </c>
      <c r="BH75" s="37" t="s">
        <v>8</v>
      </c>
      <c r="BI75" s="37" t="s">
        <v>67</v>
      </c>
      <c r="BJ75" s="37" t="s">
        <v>67</v>
      </c>
      <c r="BK75" s="37" t="s">
        <v>16</v>
      </c>
      <c r="BL75" s="37" t="s">
        <v>52</v>
      </c>
      <c r="BM75" s="37" t="s">
        <v>112</v>
      </c>
      <c r="BN75" s="37" t="s">
        <v>32</v>
      </c>
      <c r="BO75" s="37" t="s">
        <v>80</v>
      </c>
      <c r="BP75" s="37" t="s">
        <v>44</v>
      </c>
      <c r="BQ75" s="37" t="s">
        <v>45</v>
      </c>
      <c r="BR75" s="37" t="s">
        <v>27</v>
      </c>
      <c r="BS75" s="37" t="s">
        <v>17</v>
      </c>
      <c r="BT75" s="37" t="s">
        <v>78</v>
      </c>
      <c r="BU75" s="37" t="s">
        <v>45</v>
      </c>
      <c r="BV75" s="37" t="s">
        <v>77</v>
      </c>
      <c r="BW75" s="37" t="s">
        <v>113</v>
      </c>
      <c r="BX75" s="37" t="s">
        <v>92</v>
      </c>
      <c r="BY75" s="37" t="s">
        <v>77</v>
      </c>
      <c r="BZ75" s="37" t="s">
        <v>80</v>
      </c>
      <c r="CA75" s="37" t="s">
        <v>37</v>
      </c>
      <c r="CB75" s="37" t="s">
        <v>41</v>
      </c>
      <c r="CC75" s="37" t="s">
        <v>70</v>
      </c>
      <c r="CD75" s="37" t="s">
        <v>76</v>
      </c>
      <c r="CE75" s="37" t="s">
        <v>45</v>
      </c>
      <c r="CF75" s="37" t="s">
        <v>74</v>
      </c>
      <c r="CG75" s="37" t="s">
        <v>95</v>
      </c>
      <c r="CH75" s="37" t="s">
        <v>83</v>
      </c>
      <c r="CI75" s="37" t="s">
        <v>84</v>
      </c>
      <c r="CJ75" s="37" t="s">
        <v>84</v>
      </c>
      <c r="CK75" s="37" t="s">
        <v>24</v>
      </c>
      <c r="CL75" s="37" t="s">
        <v>27</v>
      </c>
      <c r="CM75" s="37" t="s">
        <v>44</v>
      </c>
      <c r="CN75" s="37" t="s">
        <v>104</v>
      </c>
      <c r="CO75" s="37" t="s">
        <v>8</v>
      </c>
      <c r="CP75" s="37" t="s">
        <v>67</v>
      </c>
      <c r="CQ75" s="37" t="s">
        <v>31</v>
      </c>
      <c r="CR75" s="37" t="s">
        <v>41</v>
      </c>
      <c r="CS75" s="37" t="s">
        <v>189</v>
      </c>
      <c r="CT75" s="37" t="s">
        <v>66</v>
      </c>
      <c r="CU75" s="37" t="s">
        <v>57</v>
      </c>
      <c r="CV75" s="37" t="s">
        <v>51</v>
      </c>
      <c r="CW75" s="37" t="s">
        <v>118</v>
      </c>
      <c r="CX75" s="37" t="s">
        <v>44</v>
      </c>
      <c r="CY75" s="37" t="s">
        <v>85</v>
      </c>
      <c r="CZ75" s="37" t="s">
        <v>18</v>
      </c>
      <c r="DA75" s="37" t="s">
        <v>17</v>
      </c>
      <c r="DB75" s="37" t="s">
        <v>76</v>
      </c>
      <c r="DC75" s="37" t="s">
        <v>76</v>
      </c>
      <c r="DD75" s="37" t="s">
        <v>60</v>
      </c>
      <c r="DE75" s="37" t="s">
        <v>16</v>
      </c>
      <c r="DF75" s="37" t="s">
        <v>24</v>
      </c>
      <c r="DG75" s="37" t="s">
        <v>51</v>
      </c>
      <c r="DH75" s="37" t="s">
        <v>31</v>
      </c>
      <c r="DI75" s="37" t="s">
        <v>18</v>
      </c>
      <c r="DJ75" s="37" t="s">
        <v>18</v>
      </c>
      <c r="DK75" s="37" t="s">
        <v>31</v>
      </c>
      <c r="DL75" s="37" t="s">
        <v>51</v>
      </c>
      <c r="DM75" s="37" t="s">
        <v>29</v>
      </c>
      <c r="DN75" s="37" t="s">
        <v>71</v>
      </c>
      <c r="DO75" s="37" t="s">
        <v>8</v>
      </c>
      <c r="DP75" s="37" t="s">
        <v>29</v>
      </c>
      <c r="DQ75" s="37" t="s">
        <v>108</v>
      </c>
      <c r="DR75" s="37" t="s">
        <v>23</v>
      </c>
      <c r="DS75" s="37" t="s">
        <v>118</v>
      </c>
      <c r="DT75" s="37" t="s">
        <v>17</v>
      </c>
      <c r="DU75" s="37" t="s">
        <v>37</v>
      </c>
      <c r="DV75" s="37" t="s">
        <v>16</v>
      </c>
      <c r="DW75" s="37" t="s">
        <v>16</v>
      </c>
      <c r="DX75" s="37" t="s">
        <v>128</v>
      </c>
      <c r="DY75" s="37" t="s">
        <v>128</v>
      </c>
      <c r="DZ75" s="37" t="s">
        <v>24</v>
      </c>
      <c r="EA75" s="37" t="s">
        <v>17</v>
      </c>
      <c r="EB75" s="37" t="s">
        <v>24</v>
      </c>
      <c r="EC75" s="37" t="s">
        <v>27</v>
      </c>
      <c r="ED75" s="37" t="s">
        <v>118</v>
      </c>
      <c r="EE75" s="37" t="s">
        <v>128</v>
      </c>
      <c r="EF75" s="37" t="s">
        <v>128</v>
      </c>
      <c r="EG75" s="37" t="s">
        <v>128</v>
      </c>
      <c r="EH75" s="37" t="s">
        <v>125</v>
      </c>
      <c r="EI75" s="37" t="s">
        <v>125</v>
      </c>
      <c r="EJ75" s="37" t="s">
        <v>125</v>
      </c>
    </row>
    <row r="76" spans="1:140" x14ac:dyDescent="0.2">
      <c r="A76" s="35">
        <v>63</v>
      </c>
      <c r="B76" s="36" t="s">
        <v>8</v>
      </c>
      <c r="C76" s="37" t="s">
        <v>79</v>
      </c>
      <c r="D76" s="37" t="s">
        <v>79</v>
      </c>
      <c r="E76" s="37" t="s">
        <v>96</v>
      </c>
      <c r="F76" s="37" t="s">
        <v>112</v>
      </c>
      <c r="G76" s="37" t="s">
        <v>112</v>
      </c>
      <c r="H76" s="37" t="s">
        <v>75</v>
      </c>
      <c r="I76" s="37" t="s">
        <v>112</v>
      </c>
      <c r="J76" s="37" t="s">
        <v>70</v>
      </c>
      <c r="K76" s="37" t="s">
        <v>67</v>
      </c>
      <c r="L76" s="37" t="s">
        <v>66</v>
      </c>
      <c r="M76" s="37" t="s">
        <v>32</v>
      </c>
      <c r="N76" s="37" t="s">
        <v>57</v>
      </c>
      <c r="O76" s="37" t="s">
        <v>66</v>
      </c>
      <c r="P76" s="37" t="s">
        <v>70</v>
      </c>
      <c r="Q76" s="37" t="s">
        <v>70</v>
      </c>
      <c r="R76" s="37" t="s">
        <v>93</v>
      </c>
      <c r="S76" s="37" t="s">
        <v>35</v>
      </c>
      <c r="T76" s="37" t="s">
        <v>96</v>
      </c>
      <c r="U76" s="37" t="s">
        <v>35</v>
      </c>
      <c r="V76" s="37" t="s">
        <v>93</v>
      </c>
      <c r="W76" s="37" t="s">
        <v>92</v>
      </c>
      <c r="X76" s="37" t="s">
        <v>97</v>
      </c>
      <c r="Y76" s="37" t="s">
        <v>91</v>
      </c>
      <c r="Z76" s="37" t="s">
        <v>92</v>
      </c>
      <c r="AA76" s="37" t="s">
        <v>113</v>
      </c>
      <c r="AB76" s="37" t="s">
        <v>79</v>
      </c>
      <c r="AC76" s="37" t="s">
        <v>93</v>
      </c>
      <c r="AD76" s="37" t="s">
        <v>60</v>
      </c>
      <c r="AE76" s="37" t="s">
        <v>71</v>
      </c>
      <c r="AF76" s="37" t="s">
        <v>75</v>
      </c>
      <c r="AG76" s="37" t="s">
        <v>104</v>
      </c>
      <c r="AH76" s="37" t="s">
        <v>80</v>
      </c>
      <c r="AI76" s="37" t="s">
        <v>113</v>
      </c>
      <c r="AJ76" s="37" t="s">
        <v>8</v>
      </c>
      <c r="AK76" s="37" t="s">
        <v>8</v>
      </c>
      <c r="AL76" s="37" t="s">
        <v>112</v>
      </c>
      <c r="AM76" s="37" t="s">
        <v>112</v>
      </c>
      <c r="AN76" s="37" t="s">
        <v>16</v>
      </c>
      <c r="AO76" s="37" t="s">
        <v>18</v>
      </c>
      <c r="AP76" s="37" t="s">
        <v>91</v>
      </c>
      <c r="AQ76" s="37" t="s">
        <v>77</v>
      </c>
      <c r="AR76" s="37" t="s">
        <v>80</v>
      </c>
      <c r="AS76" s="37" t="s">
        <v>77</v>
      </c>
      <c r="AT76" s="37" t="s">
        <v>80</v>
      </c>
      <c r="AU76" s="37" t="s">
        <v>16</v>
      </c>
      <c r="AV76" s="37" t="s">
        <v>113</v>
      </c>
      <c r="AW76" s="37" t="s">
        <v>51</v>
      </c>
      <c r="AX76" s="37" t="s">
        <v>51</v>
      </c>
      <c r="AY76" s="37" t="s">
        <v>28</v>
      </c>
      <c r="AZ76" s="37" t="s">
        <v>44</v>
      </c>
      <c r="BA76" s="37" t="s">
        <v>80</v>
      </c>
      <c r="BB76" s="37" t="s">
        <v>71</v>
      </c>
      <c r="BC76" s="37" t="s">
        <v>8</v>
      </c>
      <c r="BD76" s="37" t="s">
        <v>67</v>
      </c>
      <c r="BE76" s="37" t="s">
        <v>76</v>
      </c>
      <c r="BF76" s="37" t="s">
        <v>48</v>
      </c>
      <c r="BG76" s="37" t="s">
        <v>47</v>
      </c>
      <c r="BH76" s="37" t="s">
        <v>47</v>
      </c>
      <c r="BI76" s="37" t="s">
        <v>74</v>
      </c>
      <c r="BJ76" s="37" t="s">
        <v>71</v>
      </c>
      <c r="BK76" s="37" t="s">
        <v>24</v>
      </c>
      <c r="BL76" s="37" t="s">
        <v>32</v>
      </c>
      <c r="BM76" s="37" t="s">
        <v>113</v>
      </c>
      <c r="BN76" s="37" t="s">
        <v>16</v>
      </c>
      <c r="BO76" s="37" t="s">
        <v>44</v>
      </c>
      <c r="BP76" s="37" t="s">
        <v>40</v>
      </c>
      <c r="BQ76" s="37" t="s">
        <v>83</v>
      </c>
      <c r="BR76" s="37" t="s">
        <v>17</v>
      </c>
      <c r="BS76" s="37" t="s">
        <v>118</v>
      </c>
      <c r="BT76" s="37" t="s">
        <v>60</v>
      </c>
      <c r="BU76" s="37" t="s">
        <v>84</v>
      </c>
      <c r="BV76" s="37" t="s">
        <v>45</v>
      </c>
      <c r="BW76" s="37" t="s">
        <v>92</v>
      </c>
      <c r="BX76" s="37" t="s">
        <v>8</v>
      </c>
      <c r="BY76" s="37" t="s">
        <v>44</v>
      </c>
      <c r="BZ76" s="37" t="s">
        <v>44</v>
      </c>
      <c r="CA76" s="37" t="s">
        <v>31</v>
      </c>
      <c r="CB76" s="37" t="s">
        <v>31</v>
      </c>
      <c r="CC76" s="37" t="s">
        <v>67</v>
      </c>
      <c r="CD76" s="37" t="s">
        <v>45</v>
      </c>
      <c r="CE76" s="37" t="s">
        <v>83</v>
      </c>
      <c r="CF76" s="37" t="s">
        <v>76</v>
      </c>
      <c r="CG76" s="37" t="s">
        <v>112</v>
      </c>
      <c r="CH76" s="37" t="s">
        <v>37</v>
      </c>
      <c r="CI76" s="37" t="s">
        <v>52</v>
      </c>
      <c r="CJ76" s="37" t="s">
        <v>41</v>
      </c>
      <c r="CK76" s="37" t="s">
        <v>125</v>
      </c>
      <c r="CL76" s="37" t="s">
        <v>18</v>
      </c>
      <c r="CM76" s="37" t="s">
        <v>82</v>
      </c>
      <c r="CN76" s="37" t="s">
        <v>67</v>
      </c>
      <c r="CO76" s="37" t="s">
        <v>49</v>
      </c>
      <c r="CP76" s="37" t="s">
        <v>74</v>
      </c>
      <c r="CQ76" s="37" t="s">
        <v>29</v>
      </c>
      <c r="CR76" s="37" t="s">
        <v>31</v>
      </c>
      <c r="CS76" s="37" t="s">
        <v>32</v>
      </c>
      <c r="CT76" s="37" t="s">
        <v>104</v>
      </c>
      <c r="CU76" s="37" t="s">
        <v>104</v>
      </c>
      <c r="CV76" s="37" t="s">
        <v>28</v>
      </c>
      <c r="CW76" s="37" t="s">
        <v>128</v>
      </c>
      <c r="CX76" s="37" t="s">
        <v>82</v>
      </c>
      <c r="CY76" s="37" t="s">
        <v>37</v>
      </c>
      <c r="CZ76" s="37" t="s">
        <v>23</v>
      </c>
      <c r="DA76" s="37" t="s">
        <v>118</v>
      </c>
      <c r="DB76" s="37" t="s">
        <v>45</v>
      </c>
      <c r="DC76" s="37" t="s">
        <v>45</v>
      </c>
      <c r="DD76" s="37" t="s">
        <v>44</v>
      </c>
      <c r="DE76" s="37" t="s">
        <v>24</v>
      </c>
      <c r="DF76" s="37" t="s">
        <v>118</v>
      </c>
      <c r="DG76" s="37" t="s">
        <v>27</v>
      </c>
      <c r="DH76" s="37" t="s">
        <v>29</v>
      </c>
      <c r="DI76" s="37" t="s">
        <v>24</v>
      </c>
      <c r="DJ76" s="37" t="s">
        <v>23</v>
      </c>
      <c r="DK76" s="37" t="s">
        <v>27</v>
      </c>
      <c r="DL76" s="37" t="s">
        <v>27</v>
      </c>
      <c r="DM76" s="37" t="s">
        <v>17</v>
      </c>
      <c r="DN76" s="37" t="s">
        <v>78</v>
      </c>
      <c r="DO76" s="37" t="s">
        <v>47</v>
      </c>
      <c r="DP76" s="37" t="s">
        <v>17</v>
      </c>
      <c r="DQ76" s="37" t="s">
        <v>122</v>
      </c>
      <c r="DR76" s="37" t="s">
        <v>125</v>
      </c>
      <c r="DS76" s="37" t="s">
        <v>128</v>
      </c>
      <c r="DT76" s="37" t="s">
        <v>118</v>
      </c>
      <c r="DU76" s="37" t="s">
        <v>51</v>
      </c>
      <c r="DV76" s="37" t="s">
        <v>24</v>
      </c>
      <c r="DW76" s="37" t="s">
        <v>24</v>
      </c>
      <c r="DX76" s="37" t="s">
        <v>160</v>
      </c>
      <c r="DY76" s="37" t="s">
        <v>160</v>
      </c>
      <c r="DZ76" s="37" t="s">
        <v>125</v>
      </c>
      <c r="EA76" s="37" t="s">
        <v>118</v>
      </c>
      <c r="EB76" s="37" t="s">
        <v>125</v>
      </c>
      <c r="EC76" s="37" t="s">
        <v>17</v>
      </c>
      <c r="ED76" s="37" t="s">
        <v>128</v>
      </c>
      <c r="EE76" s="37" t="s">
        <v>108</v>
      </c>
      <c r="EF76" s="37" t="s">
        <v>108</v>
      </c>
      <c r="EG76" s="37" t="s">
        <v>108</v>
      </c>
      <c r="EH76" s="37" t="s">
        <v>108</v>
      </c>
      <c r="EI76" s="37" t="s">
        <v>108</v>
      </c>
      <c r="EJ76" s="37" t="s">
        <v>108</v>
      </c>
    </row>
    <row r="77" spans="1:140" x14ac:dyDescent="0.2">
      <c r="A77" s="35">
        <v>64</v>
      </c>
      <c r="B77" s="36" t="s">
        <v>32</v>
      </c>
      <c r="C77" s="37" t="s">
        <v>91</v>
      </c>
      <c r="D77" s="37" t="s">
        <v>67</v>
      </c>
      <c r="E77" s="37" t="s">
        <v>92</v>
      </c>
      <c r="F77" s="37" t="s">
        <v>67</v>
      </c>
      <c r="G77" s="37" t="s">
        <v>8</v>
      </c>
      <c r="H77" s="37" t="s">
        <v>74</v>
      </c>
      <c r="I77" s="37" t="s">
        <v>8</v>
      </c>
      <c r="J77" s="37" t="s">
        <v>76</v>
      </c>
      <c r="K77" s="37" t="s">
        <v>60</v>
      </c>
      <c r="L77" s="37" t="s">
        <v>71</v>
      </c>
      <c r="M77" s="37" t="s">
        <v>118</v>
      </c>
      <c r="N77" s="37" t="s">
        <v>71</v>
      </c>
      <c r="O77" s="37" t="s">
        <v>71</v>
      </c>
      <c r="P77" s="37" t="s">
        <v>76</v>
      </c>
      <c r="Q77" s="37" t="s">
        <v>76</v>
      </c>
      <c r="R77" s="37" t="s">
        <v>67</v>
      </c>
      <c r="S77" s="37" t="s">
        <v>8</v>
      </c>
      <c r="T77" s="37" t="s">
        <v>42</v>
      </c>
      <c r="U77" s="37" t="s">
        <v>8</v>
      </c>
      <c r="V77" s="37" t="s">
        <v>67</v>
      </c>
      <c r="W77" s="37" t="s">
        <v>76</v>
      </c>
      <c r="X77" s="37" t="s">
        <v>45</v>
      </c>
      <c r="Y77" s="37" t="s">
        <v>80</v>
      </c>
      <c r="Z77" s="37" t="s">
        <v>77</v>
      </c>
      <c r="AA77" s="37" t="s">
        <v>47</v>
      </c>
      <c r="AB77" s="37" t="s">
        <v>91</v>
      </c>
      <c r="AC77" s="37" t="s">
        <v>67</v>
      </c>
      <c r="AD77" s="37" t="s">
        <v>51</v>
      </c>
      <c r="AE77" s="37" t="s">
        <v>85</v>
      </c>
      <c r="AF77" s="37" t="s">
        <v>74</v>
      </c>
      <c r="AG77" s="37" t="s">
        <v>49</v>
      </c>
      <c r="AH77" s="37" t="s">
        <v>52</v>
      </c>
      <c r="AI77" s="37" t="s">
        <v>48</v>
      </c>
      <c r="AJ77" s="37" t="s">
        <v>44</v>
      </c>
      <c r="AK77" s="37" t="s">
        <v>44</v>
      </c>
      <c r="AL77" s="37" t="s">
        <v>97</v>
      </c>
      <c r="AM77" s="37" t="s">
        <v>97</v>
      </c>
      <c r="AN77" s="37" t="s">
        <v>128</v>
      </c>
      <c r="AO77" s="37" t="s">
        <v>108</v>
      </c>
      <c r="AP77" s="37" t="s">
        <v>80</v>
      </c>
      <c r="AQ77" s="37" t="s">
        <v>41</v>
      </c>
      <c r="AR77" s="37" t="s">
        <v>51</v>
      </c>
      <c r="AS77" s="37" t="s">
        <v>189</v>
      </c>
      <c r="AT77" s="37" t="s">
        <v>52</v>
      </c>
      <c r="AU77" s="37" t="s">
        <v>128</v>
      </c>
      <c r="AV77" s="37" t="s">
        <v>47</v>
      </c>
      <c r="AW77" s="37" t="s">
        <v>24</v>
      </c>
      <c r="AX77" s="37" t="s">
        <v>23</v>
      </c>
      <c r="AY77" s="37" t="s">
        <v>125</v>
      </c>
      <c r="AZ77" s="37" t="s">
        <v>28</v>
      </c>
      <c r="BA77" s="37" t="s">
        <v>52</v>
      </c>
      <c r="BB77" s="37" t="s">
        <v>44</v>
      </c>
      <c r="BC77" s="37" t="s">
        <v>45</v>
      </c>
      <c r="BD77" s="37" t="s">
        <v>45</v>
      </c>
      <c r="BE77" s="37" t="s">
        <v>37</v>
      </c>
      <c r="BF77" s="37" t="s">
        <v>84</v>
      </c>
      <c r="BG77" s="37" t="s">
        <v>84</v>
      </c>
      <c r="BH77" s="37" t="s">
        <v>82</v>
      </c>
      <c r="BI77" s="37" t="s">
        <v>83</v>
      </c>
      <c r="BJ77" s="37" t="s">
        <v>44</v>
      </c>
      <c r="BK77" s="37" t="s">
        <v>160</v>
      </c>
      <c r="BL77" s="37" t="s">
        <v>125</v>
      </c>
      <c r="BM77" s="37" t="s">
        <v>47</v>
      </c>
      <c r="BN77" s="37" t="s">
        <v>108</v>
      </c>
      <c r="BO77" s="37" t="s">
        <v>32</v>
      </c>
      <c r="BP77" s="37" t="s">
        <v>18</v>
      </c>
      <c r="BQ77" s="37" t="s">
        <v>27</v>
      </c>
      <c r="BR77" s="37" t="s">
        <v>108</v>
      </c>
      <c r="BS77" s="37" t="s">
        <v>132</v>
      </c>
      <c r="BT77" s="37" t="s">
        <v>51</v>
      </c>
      <c r="BU77" s="37" t="s">
        <v>34</v>
      </c>
      <c r="BV77" s="37" t="s">
        <v>31</v>
      </c>
      <c r="BW77" s="37" t="s">
        <v>77</v>
      </c>
      <c r="BX77" s="37" t="s">
        <v>44</v>
      </c>
      <c r="BY77" s="37" t="s">
        <v>32</v>
      </c>
      <c r="BZ77" s="37" t="s">
        <v>32</v>
      </c>
      <c r="CA77" s="37" t="s">
        <v>118</v>
      </c>
      <c r="CB77" s="37" t="s">
        <v>118</v>
      </c>
      <c r="CC77" s="37" t="s">
        <v>45</v>
      </c>
      <c r="CD77" s="37" t="s">
        <v>31</v>
      </c>
      <c r="CE77" s="37" t="s">
        <v>27</v>
      </c>
      <c r="CF77" s="37" t="s">
        <v>41</v>
      </c>
      <c r="CG77" s="37" t="s">
        <v>8</v>
      </c>
      <c r="CH77" s="37" t="s">
        <v>17</v>
      </c>
      <c r="CI77" s="37" t="s">
        <v>24</v>
      </c>
      <c r="CJ77" s="37" t="s">
        <v>17</v>
      </c>
      <c r="CK77" s="37" t="s">
        <v>46</v>
      </c>
      <c r="CL77" s="37" t="s">
        <v>108</v>
      </c>
      <c r="CM77" s="37" t="s">
        <v>16</v>
      </c>
      <c r="CN77" s="37" t="s">
        <v>60</v>
      </c>
      <c r="CO77" s="37" t="s">
        <v>82</v>
      </c>
      <c r="CP77" s="37" t="s">
        <v>83</v>
      </c>
      <c r="CQ77" s="37" t="s">
        <v>128</v>
      </c>
      <c r="CR77" s="37" t="s">
        <v>118</v>
      </c>
      <c r="CS77" s="37" t="s">
        <v>118</v>
      </c>
      <c r="CT77" s="37" t="s">
        <v>78</v>
      </c>
      <c r="CU77" s="37" t="s">
        <v>78</v>
      </c>
      <c r="CV77" s="37" t="s">
        <v>125</v>
      </c>
      <c r="CW77" s="37" t="s">
        <v>145</v>
      </c>
      <c r="CX77" s="37" t="s">
        <v>16</v>
      </c>
      <c r="CY77" s="37" t="s">
        <v>18</v>
      </c>
      <c r="CZ77" s="37" t="s">
        <v>132</v>
      </c>
      <c r="DA77" s="37" t="s">
        <v>132</v>
      </c>
      <c r="DB77" s="37" t="s">
        <v>51</v>
      </c>
      <c r="DC77" s="37" t="s">
        <v>31</v>
      </c>
      <c r="DD77" s="37" t="s">
        <v>28</v>
      </c>
      <c r="DE77" s="37" t="s">
        <v>160</v>
      </c>
      <c r="DF77" s="37" t="s">
        <v>46</v>
      </c>
      <c r="DG77" s="37" t="s">
        <v>128</v>
      </c>
      <c r="DH77" s="37" t="s">
        <v>128</v>
      </c>
      <c r="DI77" s="37" t="s">
        <v>122</v>
      </c>
      <c r="DJ77" s="37" t="s">
        <v>122</v>
      </c>
      <c r="DK77" s="37" t="s">
        <v>128</v>
      </c>
      <c r="DL77" s="37" t="s">
        <v>125</v>
      </c>
      <c r="DM77" s="37" t="s">
        <v>160</v>
      </c>
      <c r="DN77" s="37" t="s">
        <v>40</v>
      </c>
      <c r="DO77" s="37" t="s">
        <v>84</v>
      </c>
      <c r="DP77" s="37" t="s">
        <v>108</v>
      </c>
      <c r="DQ77" s="37" t="s">
        <v>107</v>
      </c>
      <c r="DR77" s="37" t="s">
        <v>135</v>
      </c>
      <c r="DS77" s="37" t="s">
        <v>111</v>
      </c>
      <c r="DT77" s="37" t="s">
        <v>132</v>
      </c>
      <c r="DU77" s="37" t="s">
        <v>23</v>
      </c>
      <c r="DV77" s="37" t="s">
        <v>160</v>
      </c>
      <c r="DW77" s="37" t="s">
        <v>160</v>
      </c>
      <c r="DX77" s="37" t="s">
        <v>101</v>
      </c>
      <c r="DY77" s="37" t="s">
        <v>107</v>
      </c>
      <c r="DZ77" s="37" t="s">
        <v>116</v>
      </c>
      <c r="EA77" s="37" t="s">
        <v>132</v>
      </c>
      <c r="EB77" s="37" t="s">
        <v>46</v>
      </c>
      <c r="EC77" s="37" t="s">
        <v>108</v>
      </c>
      <c r="ED77" s="37" t="s">
        <v>145</v>
      </c>
      <c r="EE77" s="37" t="s">
        <v>131</v>
      </c>
      <c r="EF77" s="37" t="s">
        <v>131</v>
      </c>
      <c r="EG77" s="37" t="s">
        <v>131</v>
      </c>
      <c r="EH77" s="37" t="s">
        <v>145</v>
      </c>
      <c r="EI77" s="37" t="s">
        <v>151</v>
      </c>
      <c r="EJ77" s="37" t="s">
        <v>131</v>
      </c>
    </row>
    <row r="78" spans="1:140" x14ac:dyDescent="0.2">
      <c r="A78" s="35">
        <v>64</v>
      </c>
      <c r="B78" s="36" t="s">
        <v>34</v>
      </c>
      <c r="C78" s="37" t="s">
        <v>67</v>
      </c>
      <c r="D78" s="37" t="s">
        <v>67</v>
      </c>
      <c r="E78" s="37" t="s">
        <v>42</v>
      </c>
      <c r="F78" s="37" t="s">
        <v>97</v>
      </c>
      <c r="G78" s="37" t="s">
        <v>8</v>
      </c>
      <c r="H78" s="37" t="s">
        <v>48</v>
      </c>
      <c r="I78" s="37" t="s">
        <v>8</v>
      </c>
      <c r="J78" s="37" t="s">
        <v>76</v>
      </c>
      <c r="K78" s="37" t="s">
        <v>45</v>
      </c>
      <c r="L78" s="37" t="s">
        <v>74</v>
      </c>
      <c r="M78" s="37" t="s">
        <v>125</v>
      </c>
      <c r="N78" s="37" t="s">
        <v>71</v>
      </c>
      <c r="O78" s="37" t="s">
        <v>71</v>
      </c>
      <c r="P78" s="37" t="s">
        <v>76</v>
      </c>
      <c r="Q78" s="37" t="s">
        <v>76</v>
      </c>
      <c r="R78" s="37" t="s">
        <v>67</v>
      </c>
      <c r="S78" s="37" t="s">
        <v>8</v>
      </c>
      <c r="T78" s="37" t="s">
        <v>91</v>
      </c>
      <c r="U78" s="37" t="s">
        <v>71</v>
      </c>
      <c r="V78" s="37" t="s">
        <v>67</v>
      </c>
      <c r="W78" s="37" t="s">
        <v>77</v>
      </c>
      <c r="X78" s="37" t="s">
        <v>45</v>
      </c>
      <c r="Y78" s="37" t="s">
        <v>60</v>
      </c>
      <c r="Z78" s="37" t="s">
        <v>77</v>
      </c>
      <c r="AA78" s="37" t="s">
        <v>49</v>
      </c>
      <c r="AB78" s="37" t="s">
        <v>91</v>
      </c>
      <c r="AC78" s="37" t="s">
        <v>67</v>
      </c>
      <c r="AD78" s="37" t="s">
        <v>51</v>
      </c>
      <c r="AE78" s="37" t="s">
        <v>83</v>
      </c>
      <c r="AF78" s="37" t="s">
        <v>74</v>
      </c>
      <c r="AG78" s="37" t="s">
        <v>78</v>
      </c>
      <c r="AH78" s="37" t="s">
        <v>52</v>
      </c>
      <c r="AI78" s="37" t="s">
        <v>47</v>
      </c>
      <c r="AJ78" s="37" t="s">
        <v>44</v>
      </c>
      <c r="AK78" s="37" t="s">
        <v>44</v>
      </c>
      <c r="AL78" s="37" t="s">
        <v>8</v>
      </c>
      <c r="AM78" s="37" t="s">
        <v>97</v>
      </c>
      <c r="AN78" s="37" t="s">
        <v>128</v>
      </c>
      <c r="AO78" s="37" t="s">
        <v>108</v>
      </c>
      <c r="AP78" s="37" t="s">
        <v>80</v>
      </c>
      <c r="AQ78" s="37" t="s">
        <v>189</v>
      </c>
      <c r="AR78" s="37" t="s">
        <v>51</v>
      </c>
      <c r="AS78" s="37" t="s">
        <v>52</v>
      </c>
      <c r="AT78" s="37" t="s">
        <v>51</v>
      </c>
      <c r="AU78" s="37" t="s">
        <v>108</v>
      </c>
      <c r="AV78" s="37" t="s">
        <v>47</v>
      </c>
      <c r="AW78" s="37" t="s">
        <v>23</v>
      </c>
      <c r="AX78" s="37" t="s">
        <v>23</v>
      </c>
      <c r="AY78" s="37" t="s">
        <v>125</v>
      </c>
      <c r="AZ78" s="37" t="s">
        <v>28</v>
      </c>
      <c r="BA78" s="37" t="s">
        <v>51</v>
      </c>
      <c r="BB78" s="37" t="s">
        <v>44</v>
      </c>
      <c r="BC78" s="37" t="s">
        <v>44</v>
      </c>
      <c r="BD78" s="37" t="s">
        <v>45</v>
      </c>
      <c r="BE78" s="37" t="s">
        <v>41</v>
      </c>
      <c r="BF78" s="37" t="s">
        <v>84</v>
      </c>
      <c r="BG78" s="37" t="s">
        <v>84</v>
      </c>
      <c r="BH78" s="37" t="s">
        <v>82</v>
      </c>
      <c r="BI78" s="37" t="s">
        <v>84</v>
      </c>
      <c r="BJ78" s="37" t="s">
        <v>85</v>
      </c>
      <c r="BK78" s="37" t="s">
        <v>160</v>
      </c>
      <c r="BL78" s="37" t="s">
        <v>125</v>
      </c>
      <c r="BM78" s="37" t="s">
        <v>47</v>
      </c>
      <c r="BN78" s="37" t="s">
        <v>108</v>
      </c>
      <c r="BO78" s="37" t="s">
        <v>28</v>
      </c>
      <c r="BP78" s="37" t="s">
        <v>18</v>
      </c>
      <c r="BQ78" s="37" t="s">
        <v>27</v>
      </c>
      <c r="BR78" s="37" t="s">
        <v>108</v>
      </c>
      <c r="BS78" s="37" t="s">
        <v>46</v>
      </c>
      <c r="BT78" s="37" t="s">
        <v>51</v>
      </c>
      <c r="BU78" s="37" t="s">
        <v>29</v>
      </c>
      <c r="BV78" s="37" t="s">
        <v>32</v>
      </c>
      <c r="BW78" s="37" t="s">
        <v>80</v>
      </c>
      <c r="BX78" s="37" t="s">
        <v>44</v>
      </c>
      <c r="BY78" s="37" t="s">
        <v>32</v>
      </c>
      <c r="BZ78" s="37" t="s">
        <v>34</v>
      </c>
      <c r="CA78" s="37" t="s">
        <v>118</v>
      </c>
      <c r="CB78" s="37" t="s">
        <v>118</v>
      </c>
      <c r="CC78" s="37" t="s">
        <v>45</v>
      </c>
      <c r="CD78" s="37" t="s">
        <v>31</v>
      </c>
      <c r="CE78" s="37" t="s">
        <v>29</v>
      </c>
      <c r="CF78" s="37" t="s">
        <v>41</v>
      </c>
      <c r="CG78" s="37" t="s">
        <v>8</v>
      </c>
      <c r="CH78" s="37" t="s">
        <v>17</v>
      </c>
      <c r="CI78" s="37" t="s">
        <v>24</v>
      </c>
      <c r="CJ78" s="37" t="s">
        <v>17</v>
      </c>
      <c r="CK78" s="37" t="s">
        <v>46</v>
      </c>
      <c r="CL78" s="37" t="s">
        <v>108</v>
      </c>
      <c r="CM78" s="37" t="s">
        <v>18</v>
      </c>
      <c r="CN78" s="37" t="s">
        <v>45</v>
      </c>
      <c r="CO78" s="37" t="s">
        <v>40</v>
      </c>
      <c r="CP78" s="37" t="s">
        <v>83</v>
      </c>
      <c r="CQ78" s="37" t="s">
        <v>128</v>
      </c>
      <c r="CR78" s="37" t="s">
        <v>118</v>
      </c>
      <c r="CS78" s="37" t="s">
        <v>118</v>
      </c>
      <c r="CT78" s="37" t="s">
        <v>76</v>
      </c>
      <c r="CU78" s="37" t="s">
        <v>78</v>
      </c>
      <c r="CV78" s="37" t="s">
        <v>125</v>
      </c>
      <c r="CW78" s="37" t="s">
        <v>145</v>
      </c>
      <c r="CX78" s="37" t="s">
        <v>16</v>
      </c>
      <c r="CY78" s="37" t="s">
        <v>17</v>
      </c>
      <c r="CZ78" s="37" t="s">
        <v>132</v>
      </c>
      <c r="DA78" s="37" t="s">
        <v>132</v>
      </c>
      <c r="DB78" s="37" t="s">
        <v>31</v>
      </c>
      <c r="DC78" s="37" t="s">
        <v>31</v>
      </c>
      <c r="DD78" s="37" t="s">
        <v>27</v>
      </c>
      <c r="DE78" s="37" t="s">
        <v>160</v>
      </c>
      <c r="DF78" s="37" t="s">
        <v>46</v>
      </c>
      <c r="DG78" s="37" t="s">
        <v>128</v>
      </c>
      <c r="DH78" s="37" t="s">
        <v>128</v>
      </c>
      <c r="DI78" s="37" t="s">
        <v>122</v>
      </c>
      <c r="DJ78" s="37" t="s">
        <v>132</v>
      </c>
      <c r="DK78" s="37" t="s">
        <v>128</v>
      </c>
      <c r="DL78" s="37" t="s">
        <v>128</v>
      </c>
      <c r="DM78" s="37" t="s">
        <v>160</v>
      </c>
      <c r="DN78" s="37" t="s">
        <v>40</v>
      </c>
      <c r="DO78" s="37" t="s">
        <v>82</v>
      </c>
      <c r="DP78" s="37" t="s">
        <v>160</v>
      </c>
      <c r="DQ78" s="37" t="s">
        <v>117</v>
      </c>
      <c r="DR78" s="37" t="s">
        <v>135</v>
      </c>
      <c r="DS78" s="37" t="s">
        <v>145</v>
      </c>
      <c r="DT78" s="37" t="s">
        <v>132</v>
      </c>
      <c r="DU78" s="37" t="s">
        <v>118</v>
      </c>
      <c r="DV78" s="37" t="s">
        <v>122</v>
      </c>
      <c r="DW78" s="37" t="s">
        <v>122</v>
      </c>
      <c r="DX78" s="37" t="s">
        <v>101</v>
      </c>
      <c r="DY78" s="37" t="s">
        <v>107</v>
      </c>
      <c r="DZ78" s="37" t="s">
        <v>135</v>
      </c>
      <c r="EA78" s="37" t="s">
        <v>132</v>
      </c>
      <c r="EB78" s="37" t="s">
        <v>116</v>
      </c>
      <c r="EC78" s="37" t="s">
        <v>108</v>
      </c>
      <c r="ED78" s="37" t="s">
        <v>145</v>
      </c>
      <c r="EE78" s="37" t="s">
        <v>101</v>
      </c>
      <c r="EF78" s="37" t="s">
        <v>131</v>
      </c>
      <c r="EG78" s="37" t="s">
        <v>131</v>
      </c>
      <c r="EH78" s="37" t="s">
        <v>151</v>
      </c>
      <c r="EI78" s="37" t="s">
        <v>131</v>
      </c>
      <c r="EJ78" s="37" t="s">
        <v>131</v>
      </c>
    </row>
    <row r="79" spans="1:140" x14ac:dyDescent="0.2">
      <c r="A79" s="35">
        <v>65</v>
      </c>
      <c r="B79" s="36" t="s">
        <v>122</v>
      </c>
      <c r="C79" s="37" t="s">
        <v>77</v>
      </c>
      <c r="D79" s="37" t="s">
        <v>80</v>
      </c>
      <c r="E79" s="37" t="s">
        <v>76</v>
      </c>
      <c r="F79" s="37" t="s">
        <v>60</v>
      </c>
      <c r="G79" s="37" t="s">
        <v>45</v>
      </c>
      <c r="H79" s="37" t="s">
        <v>44</v>
      </c>
      <c r="I79" s="37" t="s">
        <v>45</v>
      </c>
      <c r="J79" s="37" t="s">
        <v>82</v>
      </c>
      <c r="K79" s="37" t="s">
        <v>52</v>
      </c>
      <c r="L79" s="37" t="s">
        <v>44</v>
      </c>
      <c r="M79" s="37" t="s">
        <v>132</v>
      </c>
      <c r="N79" s="37" t="s">
        <v>44</v>
      </c>
      <c r="O79" s="37" t="s">
        <v>44</v>
      </c>
      <c r="P79" s="37" t="s">
        <v>40</v>
      </c>
      <c r="Q79" s="37" t="s">
        <v>40</v>
      </c>
      <c r="R79" s="37" t="s">
        <v>80</v>
      </c>
      <c r="S79" s="37" t="s">
        <v>45</v>
      </c>
      <c r="T79" s="37" t="s">
        <v>76</v>
      </c>
      <c r="U79" s="37" t="s">
        <v>45</v>
      </c>
      <c r="V79" s="37" t="s">
        <v>80</v>
      </c>
      <c r="W79" s="37" t="s">
        <v>40</v>
      </c>
      <c r="X79" s="37" t="s">
        <v>51</v>
      </c>
      <c r="Y79" s="37" t="s">
        <v>189</v>
      </c>
      <c r="Z79" s="37" t="s">
        <v>37</v>
      </c>
      <c r="AA79" s="37" t="s">
        <v>84</v>
      </c>
      <c r="AB79" s="37" t="s">
        <v>77</v>
      </c>
      <c r="AC79" s="37" t="s">
        <v>80</v>
      </c>
      <c r="AD79" s="37" t="s">
        <v>24</v>
      </c>
      <c r="AE79" s="37" t="s">
        <v>32</v>
      </c>
      <c r="AF79" s="37" t="s">
        <v>44</v>
      </c>
      <c r="AG79" s="37" t="s">
        <v>84</v>
      </c>
      <c r="AH79" s="37" t="s">
        <v>17</v>
      </c>
      <c r="AI79" s="37" t="s">
        <v>85</v>
      </c>
      <c r="AJ79" s="37" t="s">
        <v>31</v>
      </c>
      <c r="AK79" s="37" t="s">
        <v>31</v>
      </c>
      <c r="AL79" s="37" t="s">
        <v>60</v>
      </c>
      <c r="AM79" s="37" t="s">
        <v>60</v>
      </c>
      <c r="AN79" s="37" t="s">
        <v>135</v>
      </c>
      <c r="AO79" s="37" t="s">
        <v>145</v>
      </c>
      <c r="AP79" s="37" t="s">
        <v>41</v>
      </c>
      <c r="AQ79" s="37" t="s">
        <v>18</v>
      </c>
      <c r="AR79" s="37" t="s">
        <v>17</v>
      </c>
      <c r="AS79" s="37" t="s">
        <v>17</v>
      </c>
      <c r="AT79" s="37" t="s">
        <v>17</v>
      </c>
      <c r="AU79" s="37" t="s">
        <v>111</v>
      </c>
      <c r="AV79" s="37" t="s">
        <v>83</v>
      </c>
      <c r="AW79" s="37" t="s">
        <v>160</v>
      </c>
      <c r="AX79" s="37" t="s">
        <v>160</v>
      </c>
      <c r="AY79" s="37" t="s">
        <v>46</v>
      </c>
      <c r="AZ79" s="37" t="s">
        <v>118</v>
      </c>
      <c r="BA79" s="37" t="s">
        <v>124</v>
      </c>
      <c r="BB79" s="37" t="s">
        <v>32</v>
      </c>
      <c r="BC79" s="37" t="s">
        <v>51</v>
      </c>
      <c r="BD79" s="37" t="s">
        <v>51</v>
      </c>
      <c r="BE79" s="37" t="s">
        <v>18</v>
      </c>
      <c r="BF79" s="37" t="s">
        <v>27</v>
      </c>
      <c r="BG79" s="37" t="s">
        <v>27</v>
      </c>
      <c r="BH79" s="37" t="s">
        <v>29</v>
      </c>
      <c r="BI79" s="37" t="s">
        <v>28</v>
      </c>
      <c r="BJ79" s="37" t="s">
        <v>32</v>
      </c>
      <c r="BK79" s="37" t="s">
        <v>131</v>
      </c>
      <c r="BL79" s="37" t="s">
        <v>132</v>
      </c>
      <c r="BM79" s="37" t="s">
        <v>83</v>
      </c>
      <c r="BN79" s="37" t="s">
        <v>111</v>
      </c>
      <c r="BO79" s="37" t="s">
        <v>118</v>
      </c>
      <c r="BP79" s="37" t="s">
        <v>128</v>
      </c>
      <c r="BQ79" s="37" t="s">
        <v>125</v>
      </c>
      <c r="BR79" s="37" t="s">
        <v>151</v>
      </c>
      <c r="BS79" s="37" t="s">
        <v>117</v>
      </c>
      <c r="BT79" s="37" t="s">
        <v>24</v>
      </c>
      <c r="BU79" s="37" t="s">
        <v>125</v>
      </c>
      <c r="BV79" s="37" t="s">
        <v>23</v>
      </c>
      <c r="BW79" s="37" t="s">
        <v>37</v>
      </c>
      <c r="BX79" s="37" t="s">
        <v>31</v>
      </c>
      <c r="BY79" s="37" t="s">
        <v>118</v>
      </c>
      <c r="BZ79" s="37" t="s">
        <v>118</v>
      </c>
      <c r="CA79" s="37" t="s">
        <v>122</v>
      </c>
      <c r="CB79" s="37" t="s">
        <v>122</v>
      </c>
      <c r="CC79" s="37" t="s">
        <v>51</v>
      </c>
      <c r="CD79" s="37" t="s">
        <v>24</v>
      </c>
      <c r="CE79" s="37" t="s">
        <v>125</v>
      </c>
      <c r="CF79" s="37" t="s">
        <v>18</v>
      </c>
      <c r="CG79" s="37" t="s">
        <v>45</v>
      </c>
      <c r="CH79" s="37" t="s">
        <v>108</v>
      </c>
      <c r="CI79" s="37" t="s">
        <v>108</v>
      </c>
      <c r="CJ79" s="37" t="s">
        <v>108</v>
      </c>
      <c r="CK79" s="37" t="s">
        <v>130</v>
      </c>
      <c r="CL79" s="37" t="s">
        <v>145</v>
      </c>
      <c r="CM79" s="37" t="s">
        <v>128</v>
      </c>
      <c r="CN79" s="37" t="s">
        <v>52</v>
      </c>
      <c r="CO79" s="37" t="s">
        <v>29</v>
      </c>
      <c r="CP79" s="37" t="s">
        <v>28</v>
      </c>
      <c r="CQ79" s="37" t="s">
        <v>135</v>
      </c>
      <c r="CR79" s="37" t="s">
        <v>134</v>
      </c>
      <c r="CS79" s="37" t="s">
        <v>132</v>
      </c>
      <c r="CT79" s="37" t="s">
        <v>82</v>
      </c>
      <c r="CU79" s="37" t="s">
        <v>84</v>
      </c>
      <c r="CV79" s="37" t="s">
        <v>132</v>
      </c>
      <c r="CW79" s="37" t="s">
        <v>154</v>
      </c>
      <c r="CX79" s="37" t="s">
        <v>128</v>
      </c>
      <c r="CY79" s="37" t="s">
        <v>108</v>
      </c>
      <c r="CZ79" s="37" t="s">
        <v>107</v>
      </c>
      <c r="DA79" s="37" t="s">
        <v>107</v>
      </c>
      <c r="DB79" s="37" t="s">
        <v>24</v>
      </c>
      <c r="DC79" s="37" t="s">
        <v>23</v>
      </c>
      <c r="DD79" s="37" t="s">
        <v>118</v>
      </c>
      <c r="DE79" s="37" t="s">
        <v>131</v>
      </c>
      <c r="DF79" s="37" t="s">
        <v>117</v>
      </c>
      <c r="DG79" s="37" t="s">
        <v>46</v>
      </c>
      <c r="DH79" s="37" t="s">
        <v>135</v>
      </c>
      <c r="DI79" s="37" t="s">
        <v>101</v>
      </c>
      <c r="DJ79" s="37" t="s">
        <v>107</v>
      </c>
      <c r="DK79" s="37" t="s">
        <v>116</v>
      </c>
      <c r="DL79" s="37" t="s">
        <v>46</v>
      </c>
      <c r="DM79" s="37" t="s">
        <v>131</v>
      </c>
      <c r="DN79" s="37" t="s">
        <v>16</v>
      </c>
      <c r="DO79" s="37" t="s">
        <v>27</v>
      </c>
      <c r="DP79" s="37" t="s">
        <v>131</v>
      </c>
      <c r="DQ79" s="37" t="s">
        <v>139</v>
      </c>
      <c r="DR79" s="37" t="s">
        <v>130</v>
      </c>
      <c r="DS79" s="37" t="s">
        <v>119</v>
      </c>
      <c r="DT79" s="37" t="s">
        <v>117</v>
      </c>
      <c r="DU79" s="37" t="s">
        <v>160</v>
      </c>
      <c r="DV79" s="37" t="s">
        <v>101</v>
      </c>
      <c r="DW79" s="37" t="s">
        <v>101</v>
      </c>
      <c r="DX79" s="37" t="s">
        <v>161</v>
      </c>
      <c r="DY79" s="37" t="s">
        <v>148</v>
      </c>
      <c r="DZ79" s="37" t="s">
        <v>130</v>
      </c>
      <c r="EA79" s="37" t="s">
        <v>117</v>
      </c>
      <c r="EB79" s="37" t="s">
        <v>130</v>
      </c>
      <c r="EC79" s="37" t="s">
        <v>151</v>
      </c>
      <c r="ED79" s="37" t="s">
        <v>155</v>
      </c>
      <c r="EE79" s="37" t="s">
        <v>161</v>
      </c>
      <c r="EF79" s="37" t="s">
        <v>142</v>
      </c>
      <c r="EG79" s="37" t="s">
        <v>161</v>
      </c>
      <c r="EH79" s="37" t="s">
        <v>154</v>
      </c>
      <c r="EI79" s="37" t="s">
        <v>176</v>
      </c>
      <c r="EJ79" s="37" t="s">
        <v>142</v>
      </c>
    </row>
    <row r="80" spans="1:140" x14ac:dyDescent="0.2">
      <c r="A80" s="35">
        <v>65</v>
      </c>
      <c r="B80" s="36" t="s">
        <v>124</v>
      </c>
      <c r="C80" s="37" t="s">
        <v>80</v>
      </c>
      <c r="D80" s="37" t="s">
        <v>80</v>
      </c>
      <c r="E80" s="37" t="s">
        <v>76</v>
      </c>
      <c r="F80" s="37" t="s">
        <v>60</v>
      </c>
      <c r="G80" s="37" t="s">
        <v>45</v>
      </c>
      <c r="H80" s="37" t="s">
        <v>85</v>
      </c>
      <c r="I80" s="37" t="s">
        <v>45</v>
      </c>
      <c r="J80" s="37" t="s">
        <v>40</v>
      </c>
      <c r="K80" s="37" t="s">
        <v>51</v>
      </c>
      <c r="L80" s="37" t="s">
        <v>44</v>
      </c>
      <c r="M80" s="37" t="s">
        <v>132</v>
      </c>
      <c r="N80" s="37" t="s">
        <v>44</v>
      </c>
      <c r="O80" s="37" t="s">
        <v>44</v>
      </c>
      <c r="P80" s="37" t="s">
        <v>40</v>
      </c>
      <c r="Q80" s="37" t="s">
        <v>40</v>
      </c>
      <c r="R80" s="37" t="s">
        <v>80</v>
      </c>
      <c r="S80" s="37" t="s">
        <v>45</v>
      </c>
      <c r="T80" s="37" t="s">
        <v>77</v>
      </c>
      <c r="U80" s="37" t="s">
        <v>44</v>
      </c>
      <c r="V80" s="37" t="s">
        <v>80</v>
      </c>
      <c r="W80" s="37" t="s">
        <v>37</v>
      </c>
      <c r="X80" s="37" t="s">
        <v>51</v>
      </c>
      <c r="Y80" s="37" t="s">
        <v>52</v>
      </c>
      <c r="Z80" s="37" t="s">
        <v>37</v>
      </c>
      <c r="AA80" s="37" t="s">
        <v>84</v>
      </c>
      <c r="AB80" s="37" t="s">
        <v>77</v>
      </c>
      <c r="AC80" s="37" t="s">
        <v>60</v>
      </c>
      <c r="AD80" s="37" t="s">
        <v>24</v>
      </c>
      <c r="AE80" s="37" t="s">
        <v>28</v>
      </c>
      <c r="AF80" s="37" t="s">
        <v>44</v>
      </c>
      <c r="AG80" s="37" t="s">
        <v>84</v>
      </c>
      <c r="AH80" s="37" t="s">
        <v>17</v>
      </c>
      <c r="AI80" s="37" t="s">
        <v>83</v>
      </c>
      <c r="AJ80" s="37" t="s">
        <v>32</v>
      </c>
      <c r="AK80" s="37" t="s">
        <v>31</v>
      </c>
      <c r="AL80" s="37" t="s">
        <v>45</v>
      </c>
      <c r="AM80" s="37" t="s">
        <v>60</v>
      </c>
      <c r="AN80" s="37" t="s">
        <v>111</v>
      </c>
      <c r="AO80" s="37" t="s">
        <v>145</v>
      </c>
      <c r="AP80" s="37" t="s">
        <v>189</v>
      </c>
      <c r="AQ80" s="37" t="s">
        <v>17</v>
      </c>
      <c r="AR80" s="37" t="s">
        <v>24</v>
      </c>
      <c r="AS80" s="37" t="s">
        <v>17</v>
      </c>
      <c r="AT80" s="37" t="s">
        <v>17</v>
      </c>
      <c r="AU80" s="37" t="s">
        <v>111</v>
      </c>
      <c r="AV80" s="37" t="s">
        <v>83</v>
      </c>
      <c r="AW80" s="37" t="s">
        <v>160</v>
      </c>
      <c r="AX80" s="37" t="s">
        <v>160</v>
      </c>
      <c r="AY80" s="37" t="s">
        <v>46</v>
      </c>
      <c r="AZ80" s="37" t="s">
        <v>118</v>
      </c>
      <c r="BA80" s="37" t="s">
        <v>24</v>
      </c>
      <c r="BB80" s="37" t="s">
        <v>32</v>
      </c>
      <c r="BC80" s="37" t="s">
        <v>31</v>
      </c>
      <c r="BD80" s="37" t="s">
        <v>51</v>
      </c>
      <c r="BE80" s="37" t="s">
        <v>18</v>
      </c>
      <c r="BF80" s="37" t="s">
        <v>27</v>
      </c>
      <c r="BG80" s="37" t="s">
        <v>27</v>
      </c>
      <c r="BH80" s="37" t="s">
        <v>29</v>
      </c>
      <c r="BI80" s="37" t="s">
        <v>27</v>
      </c>
      <c r="BJ80" s="37" t="s">
        <v>32</v>
      </c>
      <c r="BK80" s="37" t="s">
        <v>131</v>
      </c>
      <c r="BL80" s="37" t="s">
        <v>132</v>
      </c>
      <c r="BM80" s="37" t="s">
        <v>84</v>
      </c>
      <c r="BN80" s="37" t="s">
        <v>145</v>
      </c>
      <c r="BO80" s="37" t="s">
        <v>118</v>
      </c>
      <c r="BP80" s="37" t="s">
        <v>108</v>
      </c>
      <c r="BQ80" s="37" t="s">
        <v>125</v>
      </c>
      <c r="BR80" s="37" t="s">
        <v>131</v>
      </c>
      <c r="BS80" s="37" t="s">
        <v>117</v>
      </c>
      <c r="BT80" s="37" t="s">
        <v>24</v>
      </c>
      <c r="BU80" s="37" t="s">
        <v>128</v>
      </c>
      <c r="BV80" s="37" t="s">
        <v>118</v>
      </c>
      <c r="BW80" s="37" t="s">
        <v>41</v>
      </c>
      <c r="BX80" s="37" t="s">
        <v>31</v>
      </c>
      <c r="BY80" s="37" t="s">
        <v>118</v>
      </c>
      <c r="BZ80" s="37" t="s">
        <v>118</v>
      </c>
      <c r="CA80" s="37" t="s">
        <v>122</v>
      </c>
      <c r="CB80" s="37" t="s">
        <v>124</v>
      </c>
      <c r="CC80" s="37" t="s">
        <v>51</v>
      </c>
      <c r="CD80" s="37" t="s">
        <v>23</v>
      </c>
      <c r="CE80" s="37" t="s">
        <v>125</v>
      </c>
      <c r="CF80" s="37" t="s">
        <v>18</v>
      </c>
      <c r="CG80" s="37" t="s">
        <v>45</v>
      </c>
      <c r="CH80" s="37" t="s">
        <v>108</v>
      </c>
      <c r="CI80" s="37" t="s">
        <v>108</v>
      </c>
      <c r="CJ80" s="37" t="s">
        <v>108</v>
      </c>
      <c r="CK80" s="37" t="s">
        <v>130</v>
      </c>
      <c r="CL80" s="37" t="s">
        <v>151</v>
      </c>
      <c r="CM80" s="37" t="s">
        <v>128</v>
      </c>
      <c r="CN80" s="37" t="s">
        <v>51</v>
      </c>
      <c r="CO80" s="37" t="s">
        <v>16</v>
      </c>
      <c r="CP80" s="37" t="s">
        <v>28</v>
      </c>
      <c r="CQ80" s="37" t="s">
        <v>135</v>
      </c>
      <c r="CR80" s="37" t="s">
        <v>132</v>
      </c>
      <c r="CS80" s="37" t="s">
        <v>132</v>
      </c>
      <c r="CT80" s="37" t="s">
        <v>82</v>
      </c>
      <c r="CU80" s="37" t="s">
        <v>82</v>
      </c>
      <c r="CV80" s="37" t="s">
        <v>46</v>
      </c>
      <c r="CW80" s="37" t="s">
        <v>154</v>
      </c>
      <c r="CX80" s="37" t="s">
        <v>128</v>
      </c>
      <c r="CY80" s="37" t="s">
        <v>108</v>
      </c>
      <c r="CZ80" s="37" t="s">
        <v>107</v>
      </c>
      <c r="DA80" s="37" t="s">
        <v>117</v>
      </c>
      <c r="DB80" s="37" t="s">
        <v>24</v>
      </c>
      <c r="DC80" s="37" t="s">
        <v>23</v>
      </c>
      <c r="DD80" s="37" t="s">
        <v>125</v>
      </c>
      <c r="DE80" s="37" t="s">
        <v>101</v>
      </c>
      <c r="DF80" s="37" t="s">
        <v>130</v>
      </c>
      <c r="DG80" s="37" t="s">
        <v>116</v>
      </c>
      <c r="DH80" s="37" t="s">
        <v>135</v>
      </c>
      <c r="DI80" s="37" t="s">
        <v>107</v>
      </c>
      <c r="DJ80" s="37" t="s">
        <v>107</v>
      </c>
      <c r="DK80" s="37" t="s">
        <v>135</v>
      </c>
      <c r="DL80" s="37" t="s">
        <v>46</v>
      </c>
      <c r="DM80" s="37" t="s">
        <v>131</v>
      </c>
      <c r="DN80" s="37" t="s">
        <v>16</v>
      </c>
      <c r="DO80" s="37" t="s">
        <v>29</v>
      </c>
      <c r="DP80" s="37" t="s">
        <v>131</v>
      </c>
      <c r="DQ80" s="37" t="s">
        <v>139</v>
      </c>
      <c r="DR80" s="37" t="s">
        <v>119</v>
      </c>
      <c r="DS80" s="37" t="s">
        <v>155</v>
      </c>
      <c r="DT80" s="37" t="s">
        <v>117</v>
      </c>
      <c r="DU80" s="37" t="s">
        <v>122</v>
      </c>
      <c r="DV80" s="37" t="s">
        <v>101</v>
      </c>
      <c r="DW80" s="37" t="s">
        <v>101</v>
      </c>
      <c r="DX80" s="37" t="s">
        <v>148</v>
      </c>
      <c r="DY80" s="37" t="s">
        <v>139</v>
      </c>
      <c r="DZ80" s="37" t="s">
        <v>130</v>
      </c>
      <c r="EA80" s="37" t="s">
        <v>117</v>
      </c>
      <c r="EB80" s="37" t="s">
        <v>130</v>
      </c>
      <c r="EC80" s="37" t="s">
        <v>151</v>
      </c>
      <c r="ED80" s="37" t="s">
        <v>154</v>
      </c>
      <c r="EE80" s="37" t="s">
        <v>161</v>
      </c>
      <c r="EF80" s="37" t="s">
        <v>161</v>
      </c>
      <c r="EG80" s="37" t="s">
        <v>161</v>
      </c>
      <c r="EH80" s="37" t="s">
        <v>176</v>
      </c>
      <c r="EI80" s="37" t="s">
        <v>142</v>
      </c>
      <c r="EJ80" s="37" t="s">
        <v>142</v>
      </c>
    </row>
    <row r="81" spans="1:140" x14ac:dyDescent="0.2">
      <c r="A81" s="35">
        <v>66</v>
      </c>
      <c r="B81" s="36" t="s">
        <v>91</v>
      </c>
      <c r="C81" s="37" t="s">
        <v>95</v>
      </c>
      <c r="D81" s="37" t="s">
        <v>96</v>
      </c>
      <c r="E81" s="37" t="s">
        <v>94</v>
      </c>
      <c r="F81" s="37" t="s">
        <v>79</v>
      </c>
      <c r="G81" s="37" t="s">
        <v>93</v>
      </c>
      <c r="H81" s="37" t="s">
        <v>57</v>
      </c>
      <c r="I81" s="37" t="s">
        <v>93</v>
      </c>
      <c r="J81" s="37" t="s">
        <v>113</v>
      </c>
      <c r="K81" s="37" t="s">
        <v>91</v>
      </c>
      <c r="L81" s="37" t="s">
        <v>35</v>
      </c>
      <c r="M81" s="37" t="s">
        <v>31</v>
      </c>
      <c r="N81" s="37" t="s">
        <v>112</v>
      </c>
      <c r="O81" s="37" t="s">
        <v>112</v>
      </c>
      <c r="P81" s="37" t="s">
        <v>104</v>
      </c>
      <c r="Q81" s="37" t="s">
        <v>104</v>
      </c>
      <c r="R81" s="37" t="s">
        <v>96</v>
      </c>
      <c r="S81" s="37" t="s">
        <v>112</v>
      </c>
      <c r="T81" s="37" t="s">
        <v>94</v>
      </c>
      <c r="U81" s="37" t="s">
        <v>112</v>
      </c>
      <c r="V81" s="37" t="s">
        <v>96</v>
      </c>
      <c r="W81" s="37" t="s">
        <v>104</v>
      </c>
      <c r="X81" s="37" t="s">
        <v>67</v>
      </c>
      <c r="Y81" s="37" t="s">
        <v>92</v>
      </c>
      <c r="Z81" s="37" t="s">
        <v>104</v>
      </c>
      <c r="AA81" s="37" t="s">
        <v>75</v>
      </c>
      <c r="AB81" s="37" t="s">
        <v>94</v>
      </c>
      <c r="AC81" s="37" t="s">
        <v>79</v>
      </c>
      <c r="AD81" s="37" t="s">
        <v>80</v>
      </c>
      <c r="AE81" s="37" t="s">
        <v>8</v>
      </c>
      <c r="AF81" s="37" t="s">
        <v>35</v>
      </c>
      <c r="AG81" s="37" t="s">
        <v>113</v>
      </c>
      <c r="AH81" s="37" t="s">
        <v>76</v>
      </c>
      <c r="AI81" s="37" t="s">
        <v>66</v>
      </c>
      <c r="AJ81" s="37" t="s">
        <v>97</v>
      </c>
      <c r="AK81" s="37" t="s">
        <v>67</v>
      </c>
      <c r="AL81" s="37" t="s">
        <v>79</v>
      </c>
      <c r="AM81" s="37" t="s">
        <v>79</v>
      </c>
      <c r="AN81" s="37" t="s">
        <v>27</v>
      </c>
      <c r="AO81" s="37" t="s">
        <v>16</v>
      </c>
      <c r="AP81" s="37" t="s">
        <v>92</v>
      </c>
      <c r="AQ81" s="37" t="s">
        <v>78</v>
      </c>
      <c r="AR81" s="37" t="s">
        <v>77</v>
      </c>
      <c r="AS81" s="37" t="s">
        <v>76</v>
      </c>
      <c r="AT81" s="37" t="s">
        <v>76</v>
      </c>
      <c r="AU81" s="37" t="s">
        <v>27</v>
      </c>
      <c r="AV81" s="37" t="s">
        <v>66</v>
      </c>
      <c r="AW81" s="37" t="s">
        <v>110</v>
      </c>
      <c r="AX81" s="37" t="s">
        <v>52</v>
      </c>
      <c r="AY81" s="37" t="s">
        <v>32</v>
      </c>
      <c r="AZ81" s="37" t="s">
        <v>45</v>
      </c>
      <c r="BA81" s="37" t="s">
        <v>77</v>
      </c>
      <c r="BB81" s="37" t="s">
        <v>8</v>
      </c>
      <c r="BC81" s="37" t="s">
        <v>67</v>
      </c>
      <c r="BD81" s="37" t="s">
        <v>91</v>
      </c>
      <c r="BE81" s="37" t="s">
        <v>49</v>
      </c>
      <c r="BF81" s="37" t="s">
        <v>71</v>
      </c>
      <c r="BG81" s="37" t="s">
        <v>71</v>
      </c>
      <c r="BH81" s="37" t="s">
        <v>74</v>
      </c>
      <c r="BI81" s="37" t="s">
        <v>71</v>
      </c>
      <c r="BJ81" s="37" t="s">
        <v>8</v>
      </c>
      <c r="BK81" s="37" t="s">
        <v>17</v>
      </c>
      <c r="BL81" s="37" t="s">
        <v>31</v>
      </c>
      <c r="BM81" s="37" t="s">
        <v>75</v>
      </c>
      <c r="BN81" s="37" t="s">
        <v>29</v>
      </c>
      <c r="BO81" s="37" t="s">
        <v>45</v>
      </c>
      <c r="BP81" s="37" t="s">
        <v>84</v>
      </c>
      <c r="BQ81" s="37" t="s">
        <v>44</v>
      </c>
      <c r="BR81" s="37" t="s">
        <v>18</v>
      </c>
      <c r="BS81" s="37" t="s">
        <v>23</v>
      </c>
      <c r="BT81" s="37" t="s">
        <v>77</v>
      </c>
      <c r="BU81" s="37" t="s">
        <v>44</v>
      </c>
      <c r="BV81" s="37" t="s">
        <v>60</v>
      </c>
      <c r="BW81" s="37" t="s">
        <v>70</v>
      </c>
      <c r="BX81" s="37" t="s">
        <v>67</v>
      </c>
      <c r="BY81" s="37" t="s">
        <v>45</v>
      </c>
      <c r="BZ81" s="37" t="s">
        <v>45</v>
      </c>
      <c r="CA81" s="37" t="s">
        <v>51</v>
      </c>
      <c r="CB81" s="37" t="s">
        <v>51</v>
      </c>
      <c r="CC81" s="37" t="s">
        <v>91</v>
      </c>
      <c r="CD81" s="37" t="s">
        <v>80</v>
      </c>
      <c r="CE81" s="37" t="s">
        <v>44</v>
      </c>
      <c r="CF81" s="37" t="s">
        <v>78</v>
      </c>
      <c r="CG81" s="37" t="s">
        <v>93</v>
      </c>
      <c r="CH81" s="37" t="s">
        <v>82</v>
      </c>
      <c r="CI81" s="37" t="s">
        <v>37</v>
      </c>
      <c r="CJ81" s="37" t="s">
        <v>40</v>
      </c>
      <c r="CK81" s="37" t="s">
        <v>118</v>
      </c>
      <c r="CL81" s="37" t="s">
        <v>16</v>
      </c>
      <c r="CM81" s="37" t="s">
        <v>84</v>
      </c>
      <c r="CN81" s="37" t="s">
        <v>42</v>
      </c>
      <c r="CO81" s="37" t="s">
        <v>48</v>
      </c>
      <c r="CP81" s="37" t="s">
        <v>8</v>
      </c>
      <c r="CQ81" s="37" t="s">
        <v>28</v>
      </c>
      <c r="CR81" s="37" t="s">
        <v>51</v>
      </c>
      <c r="CS81" s="37" t="s">
        <v>51</v>
      </c>
      <c r="CT81" s="37" t="s">
        <v>113</v>
      </c>
      <c r="CU81" s="37" t="s">
        <v>113</v>
      </c>
      <c r="CV81" s="37" t="s">
        <v>31</v>
      </c>
      <c r="CW81" s="37" t="s">
        <v>128</v>
      </c>
      <c r="CX81" s="37" t="s">
        <v>83</v>
      </c>
      <c r="CY81" s="37" t="s">
        <v>82</v>
      </c>
      <c r="CZ81" s="37" t="s">
        <v>24</v>
      </c>
      <c r="DA81" s="37" t="s">
        <v>24</v>
      </c>
      <c r="DB81" s="37" t="s">
        <v>80</v>
      </c>
      <c r="DC81" s="37" t="s">
        <v>60</v>
      </c>
      <c r="DD81" s="37" t="s">
        <v>44</v>
      </c>
      <c r="DE81" s="37" t="s">
        <v>17</v>
      </c>
      <c r="DF81" s="37" t="s">
        <v>118</v>
      </c>
      <c r="DG81" s="37" t="s">
        <v>32</v>
      </c>
      <c r="DH81" s="37" t="s">
        <v>27</v>
      </c>
      <c r="DI81" s="37" t="s">
        <v>17</v>
      </c>
      <c r="DJ81" s="37" t="s">
        <v>24</v>
      </c>
      <c r="DK81" s="37" t="s">
        <v>28</v>
      </c>
      <c r="DL81" s="37" t="s">
        <v>32</v>
      </c>
      <c r="DM81" s="37" t="s">
        <v>18</v>
      </c>
      <c r="DN81" s="37" t="s">
        <v>47</v>
      </c>
      <c r="DO81" s="37" t="s">
        <v>74</v>
      </c>
      <c r="DP81" s="37" t="s">
        <v>18</v>
      </c>
      <c r="DQ81" s="37" t="s">
        <v>160</v>
      </c>
      <c r="DR81" s="37" t="s">
        <v>118</v>
      </c>
      <c r="DS81" s="37" t="s">
        <v>125</v>
      </c>
      <c r="DT81" s="37" t="s">
        <v>24</v>
      </c>
      <c r="DU81" s="37" t="s">
        <v>52</v>
      </c>
      <c r="DV81" s="37" t="s">
        <v>17</v>
      </c>
      <c r="DW81" s="37" t="s">
        <v>17</v>
      </c>
      <c r="DX81" s="37" t="s">
        <v>108</v>
      </c>
      <c r="DY81" s="37" t="s">
        <v>108</v>
      </c>
      <c r="DZ81" s="37" t="s">
        <v>118</v>
      </c>
      <c r="EA81" s="37" t="s">
        <v>23</v>
      </c>
      <c r="EB81" s="37" t="s">
        <v>118</v>
      </c>
      <c r="EC81" s="37" t="s">
        <v>16</v>
      </c>
      <c r="ED81" s="37" t="s">
        <v>128</v>
      </c>
      <c r="EE81" s="37" t="s">
        <v>108</v>
      </c>
      <c r="EF81" s="37" t="s">
        <v>108</v>
      </c>
      <c r="EG81" s="37" t="s">
        <v>108</v>
      </c>
      <c r="EH81" s="37" t="s">
        <v>128</v>
      </c>
      <c r="EI81" s="37" t="s">
        <v>128</v>
      </c>
      <c r="EJ81" s="37" t="s">
        <v>128</v>
      </c>
    </row>
    <row r="82" spans="1:140" x14ac:dyDescent="0.2">
      <c r="A82" s="35">
        <v>67</v>
      </c>
      <c r="B82" s="36" t="s">
        <v>51</v>
      </c>
      <c r="C82" s="37" t="s">
        <v>92</v>
      </c>
      <c r="D82" s="37" t="s">
        <v>42</v>
      </c>
      <c r="E82" s="37" t="s">
        <v>70</v>
      </c>
      <c r="F82" s="37" t="s">
        <v>67</v>
      </c>
      <c r="G82" s="37" t="s">
        <v>67</v>
      </c>
      <c r="H82" s="37" t="s">
        <v>71</v>
      </c>
      <c r="I82" s="37" t="s">
        <v>67</v>
      </c>
      <c r="J82" s="37" t="s">
        <v>49</v>
      </c>
      <c r="K82" s="37" t="s">
        <v>80</v>
      </c>
      <c r="L82" s="37" t="s">
        <v>8</v>
      </c>
      <c r="M82" s="37" t="s">
        <v>118</v>
      </c>
      <c r="N82" s="37" t="s">
        <v>8</v>
      </c>
      <c r="O82" s="37" t="s">
        <v>8</v>
      </c>
      <c r="P82" s="37" t="s">
        <v>78</v>
      </c>
      <c r="Q82" s="37" t="s">
        <v>78</v>
      </c>
      <c r="R82" s="37" t="s">
        <v>91</v>
      </c>
      <c r="S82" s="37" t="s">
        <v>97</v>
      </c>
      <c r="T82" s="37" t="s">
        <v>92</v>
      </c>
      <c r="U82" s="37" t="s">
        <v>8</v>
      </c>
      <c r="V82" s="37" t="s">
        <v>91</v>
      </c>
      <c r="W82" s="37" t="s">
        <v>78</v>
      </c>
      <c r="X82" s="37" t="s">
        <v>60</v>
      </c>
      <c r="Y82" s="37" t="s">
        <v>77</v>
      </c>
      <c r="Z82" s="37" t="s">
        <v>76</v>
      </c>
      <c r="AA82" s="37" t="s">
        <v>48</v>
      </c>
      <c r="AB82" s="37" t="s">
        <v>92</v>
      </c>
      <c r="AC82" s="37" t="s">
        <v>91</v>
      </c>
      <c r="AD82" s="37" t="s">
        <v>52</v>
      </c>
      <c r="AE82" s="37" t="s">
        <v>44</v>
      </c>
      <c r="AF82" s="37" t="s">
        <v>71</v>
      </c>
      <c r="AG82" s="37" t="s">
        <v>47</v>
      </c>
      <c r="AH82" s="37" t="s">
        <v>41</v>
      </c>
      <c r="AI82" s="37" t="s">
        <v>71</v>
      </c>
      <c r="AJ82" s="37" t="s">
        <v>45</v>
      </c>
      <c r="AK82" s="37" t="s">
        <v>45</v>
      </c>
      <c r="AL82" s="37" t="s">
        <v>67</v>
      </c>
      <c r="AM82" s="37" t="s">
        <v>67</v>
      </c>
      <c r="AN82" s="37" t="s">
        <v>128</v>
      </c>
      <c r="AO82" s="37" t="s">
        <v>128</v>
      </c>
      <c r="AP82" s="37" t="s">
        <v>77</v>
      </c>
      <c r="AQ82" s="37" t="s">
        <v>37</v>
      </c>
      <c r="AR82" s="37" t="s">
        <v>189</v>
      </c>
      <c r="AS82" s="37" t="s">
        <v>37</v>
      </c>
      <c r="AT82" s="37" t="s">
        <v>41</v>
      </c>
      <c r="AU82" s="37" t="s">
        <v>128</v>
      </c>
      <c r="AV82" s="37" t="s">
        <v>74</v>
      </c>
      <c r="AW82" s="37" t="s">
        <v>24</v>
      </c>
      <c r="AX82" s="37" t="s">
        <v>24</v>
      </c>
      <c r="AY82" s="37" t="s">
        <v>118</v>
      </c>
      <c r="AZ82" s="37" t="s">
        <v>32</v>
      </c>
      <c r="BA82" s="37" t="s">
        <v>189</v>
      </c>
      <c r="BB82" s="37" t="s">
        <v>44</v>
      </c>
      <c r="BC82" s="37" t="s">
        <v>45</v>
      </c>
      <c r="BD82" s="37" t="s">
        <v>60</v>
      </c>
      <c r="BE82" s="37" t="s">
        <v>40</v>
      </c>
      <c r="BF82" s="37" t="s">
        <v>85</v>
      </c>
      <c r="BG82" s="37" t="s">
        <v>83</v>
      </c>
      <c r="BH82" s="37" t="s">
        <v>84</v>
      </c>
      <c r="BI82" s="37" t="s">
        <v>44</v>
      </c>
      <c r="BJ82" s="37" t="s">
        <v>44</v>
      </c>
      <c r="BK82" s="37" t="s">
        <v>108</v>
      </c>
      <c r="BL82" s="37" t="s">
        <v>118</v>
      </c>
      <c r="BM82" s="37" t="s">
        <v>74</v>
      </c>
      <c r="BN82" s="37" t="s">
        <v>128</v>
      </c>
      <c r="BO82" s="37" t="s">
        <v>31</v>
      </c>
      <c r="BP82" s="37" t="s">
        <v>16</v>
      </c>
      <c r="BQ82" s="37" t="s">
        <v>28</v>
      </c>
      <c r="BR82" s="37" t="s">
        <v>108</v>
      </c>
      <c r="BS82" s="37" t="s">
        <v>132</v>
      </c>
      <c r="BT82" s="37" t="s">
        <v>52</v>
      </c>
      <c r="BU82" s="37" t="s">
        <v>27</v>
      </c>
      <c r="BV82" s="37" t="s">
        <v>51</v>
      </c>
      <c r="BW82" s="37" t="s">
        <v>76</v>
      </c>
      <c r="BX82" s="37" t="s">
        <v>45</v>
      </c>
      <c r="BY82" s="37" t="s">
        <v>31</v>
      </c>
      <c r="BZ82" s="37" t="s">
        <v>31</v>
      </c>
      <c r="CA82" s="37" t="s">
        <v>24</v>
      </c>
      <c r="CB82" s="37" t="s">
        <v>23</v>
      </c>
      <c r="CC82" s="37" t="s">
        <v>80</v>
      </c>
      <c r="CD82" s="37" t="s">
        <v>51</v>
      </c>
      <c r="CE82" s="37" t="s">
        <v>28</v>
      </c>
      <c r="CF82" s="37" t="s">
        <v>40</v>
      </c>
      <c r="CG82" s="37" t="s">
        <v>67</v>
      </c>
      <c r="CH82" s="37" t="s">
        <v>18</v>
      </c>
      <c r="CI82" s="37" t="s">
        <v>17</v>
      </c>
      <c r="CJ82" s="37" t="s">
        <v>18</v>
      </c>
      <c r="CK82" s="37" t="s">
        <v>132</v>
      </c>
      <c r="CL82" s="37" t="s">
        <v>108</v>
      </c>
      <c r="CM82" s="37" t="s">
        <v>29</v>
      </c>
      <c r="CN82" s="37" t="s">
        <v>80</v>
      </c>
      <c r="CO82" s="37" t="s">
        <v>84</v>
      </c>
      <c r="CP82" s="37" t="s">
        <v>44</v>
      </c>
      <c r="CQ82" s="37" t="s">
        <v>125</v>
      </c>
      <c r="CR82" s="37" t="s">
        <v>23</v>
      </c>
      <c r="CS82" s="37" t="s">
        <v>118</v>
      </c>
      <c r="CT82" s="37" t="s">
        <v>47</v>
      </c>
      <c r="CU82" s="37" t="s">
        <v>47</v>
      </c>
      <c r="CV82" s="37" t="s">
        <v>118</v>
      </c>
      <c r="CW82" s="37" t="s">
        <v>111</v>
      </c>
      <c r="CX82" s="37" t="s">
        <v>29</v>
      </c>
      <c r="CY82" s="37" t="s">
        <v>16</v>
      </c>
      <c r="CZ82" s="37" t="s">
        <v>160</v>
      </c>
      <c r="DA82" s="37" t="s">
        <v>122</v>
      </c>
      <c r="DB82" s="37" t="s">
        <v>51</v>
      </c>
      <c r="DC82" s="37" t="s">
        <v>51</v>
      </c>
      <c r="DD82" s="37" t="s">
        <v>32</v>
      </c>
      <c r="DE82" s="37" t="s">
        <v>108</v>
      </c>
      <c r="DF82" s="37" t="s">
        <v>132</v>
      </c>
      <c r="DG82" s="37" t="s">
        <v>125</v>
      </c>
      <c r="DH82" s="37" t="s">
        <v>128</v>
      </c>
      <c r="DI82" s="37" t="s">
        <v>160</v>
      </c>
      <c r="DJ82" s="37" t="s">
        <v>160</v>
      </c>
      <c r="DK82" s="37" t="s">
        <v>125</v>
      </c>
      <c r="DL82" s="37" t="s">
        <v>125</v>
      </c>
      <c r="DM82" s="37" t="s">
        <v>108</v>
      </c>
      <c r="DN82" s="37" t="s">
        <v>84</v>
      </c>
      <c r="DO82" s="37" t="s">
        <v>83</v>
      </c>
      <c r="DP82" s="37" t="s">
        <v>108</v>
      </c>
      <c r="DQ82" s="37" t="s">
        <v>101</v>
      </c>
      <c r="DR82" s="37" t="s">
        <v>46</v>
      </c>
      <c r="DS82" s="37" t="s">
        <v>135</v>
      </c>
      <c r="DT82" s="37" t="s">
        <v>122</v>
      </c>
      <c r="DU82" s="37" t="s">
        <v>24</v>
      </c>
      <c r="DV82" s="37" t="s">
        <v>160</v>
      </c>
      <c r="DW82" s="37" t="s">
        <v>108</v>
      </c>
      <c r="DX82" s="37" t="s">
        <v>131</v>
      </c>
      <c r="DY82" s="37" t="s">
        <v>131</v>
      </c>
      <c r="DZ82" s="37" t="s">
        <v>46</v>
      </c>
      <c r="EA82" s="37" t="s">
        <v>132</v>
      </c>
      <c r="EB82" s="37" t="s">
        <v>132</v>
      </c>
      <c r="EC82" s="37" t="s">
        <v>108</v>
      </c>
      <c r="ED82" s="37" t="s">
        <v>135</v>
      </c>
      <c r="EE82" s="37" t="s">
        <v>131</v>
      </c>
      <c r="EF82" s="37" t="s">
        <v>151</v>
      </c>
      <c r="EG82" s="37" t="s">
        <v>151</v>
      </c>
      <c r="EH82" s="37" t="s">
        <v>111</v>
      </c>
      <c r="EI82" s="37" t="s">
        <v>145</v>
      </c>
      <c r="EJ82" s="37" t="s">
        <v>145</v>
      </c>
    </row>
    <row r="83" spans="1:140" x14ac:dyDescent="0.2">
      <c r="A83" s="35">
        <v>68</v>
      </c>
      <c r="B83" s="36" t="s">
        <v>18</v>
      </c>
      <c r="C83" s="37" t="s">
        <v>8</v>
      </c>
      <c r="D83" s="37" t="s">
        <v>8</v>
      </c>
      <c r="E83" s="37" t="s">
        <v>67</v>
      </c>
      <c r="F83" s="37" t="s">
        <v>71</v>
      </c>
      <c r="G83" s="37" t="s">
        <v>74</v>
      </c>
      <c r="H83" s="37" t="s">
        <v>78</v>
      </c>
      <c r="I83" s="37" t="s">
        <v>74</v>
      </c>
      <c r="J83" s="37" t="s">
        <v>80</v>
      </c>
      <c r="K83" s="37" t="s">
        <v>44</v>
      </c>
      <c r="L83" s="37" t="s">
        <v>49</v>
      </c>
      <c r="M83" s="37" t="s">
        <v>128</v>
      </c>
      <c r="N83" s="37" t="s">
        <v>47</v>
      </c>
      <c r="O83" s="37" t="s">
        <v>47</v>
      </c>
      <c r="P83" s="37" t="s">
        <v>60</v>
      </c>
      <c r="Q83" s="37" t="s">
        <v>60</v>
      </c>
      <c r="R83" s="37" t="s">
        <v>8</v>
      </c>
      <c r="S83" s="37" t="s">
        <v>48</v>
      </c>
      <c r="T83" s="37" t="s">
        <v>97</v>
      </c>
      <c r="U83" s="37" t="s">
        <v>47</v>
      </c>
      <c r="V83" s="37" t="s">
        <v>8</v>
      </c>
      <c r="W83" s="37" t="s">
        <v>60</v>
      </c>
      <c r="X83" s="37" t="s">
        <v>85</v>
      </c>
      <c r="Y83" s="37" t="s">
        <v>44</v>
      </c>
      <c r="Z83" s="37" t="s">
        <v>45</v>
      </c>
      <c r="AA83" s="37" t="s">
        <v>77</v>
      </c>
      <c r="AB83" s="37" t="s">
        <v>8</v>
      </c>
      <c r="AC83" s="37" t="s">
        <v>71</v>
      </c>
      <c r="AD83" s="37" t="s">
        <v>32</v>
      </c>
      <c r="AE83" s="37" t="s">
        <v>82</v>
      </c>
      <c r="AF83" s="37" t="s">
        <v>78</v>
      </c>
      <c r="AG83" s="37" t="s">
        <v>77</v>
      </c>
      <c r="AH83" s="37" t="s">
        <v>31</v>
      </c>
      <c r="AI83" s="37" t="s">
        <v>76</v>
      </c>
      <c r="AJ83" s="37" t="s">
        <v>84</v>
      </c>
      <c r="AK83" s="37" t="s">
        <v>84</v>
      </c>
      <c r="AL83" s="37" t="s">
        <v>71</v>
      </c>
      <c r="AM83" s="37" t="s">
        <v>71</v>
      </c>
      <c r="AN83" s="37" t="s">
        <v>108</v>
      </c>
      <c r="AO83" s="37" t="s">
        <v>160</v>
      </c>
      <c r="AP83" s="37" t="s">
        <v>45</v>
      </c>
      <c r="AQ83" s="37" t="s">
        <v>51</v>
      </c>
      <c r="AR83" s="37" t="s">
        <v>32</v>
      </c>
      <c r="AS83" s="37" t="s">
        <v>31</v>
      </c>
      <c r="AT83" s="37" t="s">
        <v>31</v>
      </c>
      <c r="AU83" s="37" t="s">
        <v>108</v>
      </c>
      <c r="AV83" s="37" t="s">
        <v>76</v>
      </c>
      <c r="AW83" s="37" t="s">
        <v>118</v>
      </c>
      <c r="AX83" s="37" t="s">
        <v>125</v>
      </c>
      <c r="AY83" s="37" t="s">
        <v>128</v>
      </c>
      <c r="AZ83" s="37" t="s">
        <v>16</v>
      </c>
      <c r="BA83" s="37" t="s">
        <v>32</v>
      </c>
      <c r="BB83" s="37" t="s">
        <v>84</v>
      </c>
      <c r="BC83" s="37" t="s">
        <v>83</v>
      </c>
      <c r="BD83" s="37" t="s">
        <v>44</v>
      </c>
      <c r="BE83" s="37" t="s">
        <v>51</v>
      </c>
      <c r="BF83" s="37" t="s">
        <v>37</v>
      </c>
      <c r="BG83" s="37" t="s">
        <v>37</v>
      </c>
      <c r="BH83" s="37" t="s">
        <v>41</v>
      </c>
      <c r="BI83" s="37" t="s">
        <v>40</v>
      </c>
      <c r="BJ83" s="37" t="s">
        <v>82</v>
      </c>
      <c r="BK83" s="37" t="s">
        <v>132</v>
      </c>
      <c r="BL83" s="37" t="s">
        <v>128</v>
      </c>
      <c r="BM83" s="37" t="s">
        <v>76</v>
      </c>
      <c r="BN83" s="37" t="s">
        <v>160</v>
      </c>
      <c r="BO83" s="37" t="s">
        <v>29</v>
      </c>
      <c r="BP83" s="37" t="s">
        <v>24</v>
      </c>
      <c r="BQ83" s="37" t="s">
        <v>18</v>
      </c>
      <c r="BR83" s="37" t="s">
        <v>122</v>
      </c>
      <c r="BS83" s="37" t="s">
        <v>135</v>
      </c>
      <c r="BT83" s="37" t="s">
        <v>32</v>
      </c>
      <c r="BU83" s="37" t="s">
        <v>18</v>
      </c>
      <c r="BV83" s="37" t="s">
        <v>27</v>
      </c>
      <c r="BW83" s="37" t="s">
        <v>45</v>
      </c>
      <c r="BX83" s="37" t="s">
        <v>83</v>
      </c>
      <c r="BY83" s="37" t="s">
        <v>27</v>
      </c>
      <c r="BZ83" s="37" t="s">
        <v>29</v>
      </c>
      <c r="CA83" s="37" t="s">
        <v>125</v>
      </c>
      <c r="CB83" s="37" t="s">
        <v>125</v>
      </c>
      <c r="CC83" s="37" t="s">
        <v>44</v>
      </c>
      <c r="CD83" s="37" t="s">
        <v>28</v>
      </c>
      <c r="CE83" s="37" t="s">
        <v>18</v>
      </c>
      <c r="CF83" s="37" t="s">
        <v>51</v>
      </c>
      <c r="CG83" s="37" t="s">
        <v>74</v>
      </c>
      <c r="CH83" s="37" t="s">
        <v>24</v>
      </c>
      <c r="CI83" s="37" t="s">
        <v>118</v>
      </c>
      <c r="CJ83" s="37" t="s">
        <v>23</v>
      </c>
      <c r="CK83" s="37" t="s">
        <v>111</v>
      </c>
      <c r="CL83" s="37" t="s">
        <v>160</v>
      </c>
      <c r="CM83" s="37" t="s">
        <v>17</v>
      </c>
      <c r="CN83" s="37" t="s">
        <v>44</v>
      </c>
      <c r="CO83" s="37" t="s">
        <v>189</v>
      </c>
      <c r="CP83" s="37" t="s">
        <v>40</v>
      </c>
      <c r="CQ83" s="37" t="s">
        <v>108</v>
      </c>
      <c r="CR83" s="37" t="s">
        <v>128</v>
      </c>
      <c r="CS83" s="37" t="s">
        <v>128</v>
      </c>
      <c r="CT83" s="37" t="s">
        <v>80</v>
      </c>
      <c r="CU83" s="37" t="s">
        <v>80</v>
      </c>
      <c r="CV83" s="37" t="s">
        <v>128</v>
      </c>
      <c r="CW83" s="37" t="s">
        <v>131</v>
      </c>
      <c r="CX83" s="37" t="s">
        <v>17</v>
      </c>
      <c r="CY83" s="37" t="s">
        <v>24</v>
      </c>
      <c r="CZ83" s="37" t="s">
        <v>46</v>
      </c>
      <c r="DA83" s="37" t="s">
        <v>116</v>
      </c>
      <c r="DB83" s="37" t="s">
        <v>28</v>
      </c>
      <c r="DC83" s="37" t="s">
        <v>27</v>
      </c>
      <c r="DD83" s="37" t="s">
        <v>16</v>
      </c>
      <c r="DE83" s="37" t="s">
        <v>132</v>
      </c>
      <c r="DF83" s="37" t="s">
        <v>111</v>
      </c>
      <c r="DG83" s="37" t="s">
        <v>108</v>
      </c>
      <c r="DH83" s="37" t="s">
        <v>108</v>
      </c>
      <c r="DI83" s="37" t="s">
        <v>46</v>
      </c>
      <c r="DJ83" s="37" t="s">
        <v>46</v>
      </c>
      <c r="DK83" s="37" t="s">
        <v>108</v>
      </c>
      <c r="DL83" s="37" t="s">
        <v>108</v>
      </c>
      <c r="DM83" s="37" t="s">
        <v>132</v>
      </c>
      <c r="DN83" s="37" t="s">
        <v>52</v>
      </c>
      <c r="DO83" s="37" t="s">
        <v>41</v>
      </c>
      <c r="DP83" s="37" t="s">
        <v>132</v>
      </c>
      <c r="DQ83" s="37" t="s">
        <v>130</v>
      </c>
      <c r="DR83" s="37" t="s">
        <v>145</v>
      </c>
      <c r="DS83" s="37" t="s">
        <v>131</v>
      </c>
      <c r="DT83" s="37" t="s">
        <v>135</v>
      </c>
      <c r="DU83" s="37" t="s">
        <v>125</v>
      </c>
      <c r="DV83" s="37" t="s">
        <v>132</v>
      </c>
      <c r="DW83" s="37" t="s">
        <v>132</v>
      </c>
      <c r="DX83" s="37" t="s">
        <v>117</v>
      </c>
      <c r="DY83" s="37" t="s">
        <v>130</v>
      </c>
      <c r="DZ83" s="37" t="s">
        <v>145</v>
      </c>
      <c r="EA83" s="37" t="s">
        <v>135</v>
      </c>
      <c r="EB83" s="37" t="s">
        <v>145</v>
      </c>
      <c r="EC83" s="37" t="s">
        <v>122</v>
      </c>
      <c r="ED83" s="37" t="s">
        <v>131</v>
      </c>
      <c r="EE83" s="37" t="s">
        <v>117</v>
      </c>
      <c r="EF83" s="37" t="s">
        <v>107</v>
      </c>
      <c r="EG83" s="37" t="s">
        <v>117</v>
      </c>
      <c r="EH83" s="37" t="s">
        <v>101</v>
      </c>
      <c r="EI83" s="37" t="s">
        <v>107</v>
      </c>
      <c r="EJ83" s="37" t="s">
        <v>107</v>
      </c>
    </row>
    <row r="84" spans="1:140" x14ac:dyDescent="0.2">
      <c r="A84" s="35">
        <v>69</v>
      </c>
      <c r="B84" s="36" t="s">
        <v>85</v>
      </c>
      <c r="C84" s="37" t="s">
        <v>113</v>
      </c>
      <c r="D84" s="37" t="s">
        <v>113</v>
      </c>
      <c r="E84" s="37" t="s">
        <v>75</v>
      </c>
      <c r="F84" s="37" t="s">
        <v>104</v>
      </c>
      <c r="G84" s="37" t="s">
        <v>92</v>
      </c>
      <c r="H84" s="37" t="s">
        <v>67</v>
      </c>
      <c r="I84" s="37" t="s">
        <v>70</v>
      </c>
      <c r="J84" s="37" t="s">
        <v>71</v>
      </c>
      <c r="K84" s="37" t="s">
        <v>49</v>
      </c>
      <c r="L84" s="37" t="s">
        <v>91</v>
      </c>
      <c r="M84" s="37" t="s">
        <v>17</v>
      </c>
      <c r="N84" s="37" t="s">
        <v>42</v>
      </c>
      <c r="O84" s="37" t="s">
        <v>91</v>
      </c>
      <c r="P84" s="37" t="s">
        <v>71</v>
      </c>
      <c r="Q84" s="37" t="s">
        <v>71</v>
      </c>
      <c r="R84" s="37" t="s">
        <v>104</v>
      </c>
      <c r="S84" s="37" t="s">
        <v>92</v>
      </c>
      <c r="T84" s="37" t="s">
        <v>113</v>
      </c>
      <c r="U84" s="37" t="s">
        <v>92</v>
      </c>
      <c r="V84" s="37" t="s">
        <v>104</v>
      </c>
      <c r="W84" s="37" t="s">
        <v>71</v>
      </c>
      <c r="X84" s="37" t="s">
        <v>76</v>
      </c>
      <c r="Y84" s="37" t="s">
        <v>47</v>
      </c>
      <c r="Z84" s="37" t="s">
        <v>74</v>
      </c>
      <c r="AA84" s="37" t="s">
        <v>8</v>
      </c>
      <c r="AB84" s="37" t="s">
        <v>113</v>
      </c>
      <c r="AC84" s="37" t="s">
        <v>104</v>
      </c>
      <c r="AD84" s="37" t="s">
        <v>82</v>
      </c>
      <c r="AE84" s="37" t="s">
        <v>80</v>
      </c>
      <c r="AF84" s="37" t="s">
        <v>67</v>
      </c>
      <c r="AG84" s="37" t="s">
        <v>8</v>
      </c>
      <c r="AH84" s="37" t="s">
        <v>84</v>
      </c>
      <c r="AI84" s="37" t="s">
        <v>67</v>
      </c>
      <c r="AJ84" s="37" t="s">
        <v>77</v>
      </c>
      <c r="AK84" s="37" t="s">
        <v>77</v>
      </c>
      <c r="AL84" s="37" t="s">
        <v>70</v>
      </c>
      <c r="AM84" s="37" t="s">
        <v>70</v>
      </c>
      <c r="AN84" s="37" t="s">
        <v>118</v>
      </c>
      <c r="AO84" s="37" t="s">
        <v>125</v>
      </c>
      <c r="AP84" s="37" t="s">
        <v>47</v>
      </c>
      <c r="AQ84" s="37" t="s">
        <v>83</v>
      </c>
      <c r="AR84" s="37" t="s">
        <v>84</v>
      </c>
      <c r="AS84" s="37" t="s">
        <v>83</v>
      </c>
      <c r="AT84" s="37" t="s">
        <v>84</v>
      </c>
      <c r="AU84" s="37" t="s">
        <v>118</v>
      </c>
      <c r="AV84" s="37" t="s">
        <v>67</v>
      </c>
      <c r="AW84" s="37" t="s">
        <v>16</v>
      </c>
      <c r="AX84" s="37" t="s">
        <v>16</v>
      </c>
      <c r="AY84" s="37" t="s">
        <v>24</v>
      </c>
      <c r="AZ84" s="37" t="s">
        <v>52</v>
      </c>
      <c r="BA84" s="37" t="s">
        <v>84</v>
      </c>
      <c r="BB84" s="37" t="s">
        <v>80</v>
      </c>
      <c r="BC84" s="37" t="s">
        <v>76</v>
      </c>
      <c r="BD84" s="37" t="s">
        <v>78</v>
      </c>
      <c r="BE84" s="37" t="s">
        <v>44</v>
      </c>
      <c r="BF84" s="37" t="s">
        <v>45</v>
      </c>
      <c r="BG84" s="37" t="s">
        <v>45</v>
      </c>
      <c r="BH84" s="37" t="s">
        <v>45</v>
      </c>
      <c r="BI84" s="37" t="s">
        <v>60</v>
      </c>
      <c r="BJ84" s="37" t="s">
        <v>80</v>
      </c>
      <c r="BK84" s="37" t="s">
        <v>128</v>
      </c>
      <c r="BL84" s="37" t="s">
        <v>17</v>
      </c>
      <c r="BM84" s="37" t="s">
        <v>97</v>
      </c>
      <c r="BN84" s="37" t="s">
        <v>118</v>
      </c>
      <c r="BO84" s="37" t="s">
        <v>189</v>
      </c>
      <c r="BP84" s="37" t="s">
        <v>32</v>
      </c>
      <c r="BQ84" s="37" t="s">
        <v>51</v>
      </c>
      <c r="BR84" s="37" t="s">
        <v>125</v>
      </c>
      <c r="BS84" s="37" t="s">
        <v>108</v>
      </c>
      <c r="BT84" s="37" t="s">
        <v>82</v>
      </c>
      <c r="BU84" s="37" t="s">
        <v>51</v>
      </c>
      <c r="BV84" s="37" t="s">
        <v>37</v>
      </c>
      <c r="BW84" s="37" t="s">
        <v>74</v>
      </c>
      <c r="BX84" s="37" t="s">
        <v>76</v>
      </c>
      <c r="BY84" s="37" t="s">
        <v>41</v>
      </c>
      <c r="BZ84" s="37" t="s">
        <v>41</v>
      </c>
      <c r="CA84" s="37" t="s">
        <v>18</v>
      </c>
      <c r="CB84" s="37" t="s">
        <v>18</v>
      </c>
      <c r="CC84" s="37" t="s">
        <v>78</v>
      </c>
      <c r="CD84" s="37" t="s">
        <v>40</v>
      </c>
      <c r="CE84" s="37" t="s">
        <v>51</v>
      </c>
      <c r="CF84" s="37" t="s">
        <v>85</v>
      </c>
      <c r="CG84" s="37" t="s">
        <v>70</v>
      </c>
      <c r="CH84" s="37" t="s">
        <v>28</v>
      </c>
      <c r="CI84" s="37" t="s">
        <v>29</v>
      </c>
      <c r="CJ84" s="37" t="s">
        <v>27</v>
      </c>
      <c r="CK84" s="37" t="s">
        <v>160</v>
      </c>
      <c r="CL84" s="37" t="s">
        <v>125</v>
      </c>
      <c r="CM84" s="37" t="s">
        <v>32</v>
      </c>
      <c r="CN84" s="37" t="s">
        <v>49</v>
      </c>
      <c r="CO84" s="37" t="s">
        <v>44</v>
      </c>
      <c r="CP84" s="37" t="s">
        <v>60</v>
      </c>
      <c r="CQ84" s="37" t="s">
        <v>23</v>
      </c>
      <c r="CR84" s="37" t="s">
        <v>17</v>
      </c>
      <c r="CS84" s="37" t="s">
        <v>17</v>
      </c>
      <c r="CT84" s="37" t="s">
        <v>8</v>
      </c>
      <c r="CU84" s="37" t="s">
        <v>8</v>
      </c>
      <c r="CV84" s="37" t="s">
        <v>24</v>
      </c>
      <c r="CW84" s="37" t="s">
        <v>132</v>
      </c>
      <c r="CX84" s="37" t="s">
        <v>31</v>
      </c>
      <c r="CY84" s="37" t="s">
        <v>28</v>
      </c>
      <c r="CZ84" s="37" t="s">
        <v>108</v>
      </c>
      <c r="DA84" s="37" t="s">
        <v>108</v>
      </c>
      <c r="DB84" s="37" t="s">
        <v>40</v>
      </c>
      <c r="DC84" s="37" t="s">
        <v>37</v>
      </c>
      <c r="DD84" s="37" t="s">
        <v>52</v>
      </c>
      <c r="DE84" s="37" t="s">
        <v>128</v>
      </c>
      <c r="DF84" s="37" t="s">
        <v>108</v>
      </c>
      <c r="DG84" s="37" t="s">
        <v>24</v>
      </c>
      <c r="DH84" s="37" t="s">
        <v>118</v>
      </c>
      <c r="DI84" s="37" t="s">
        <v>128</v>
      </c>
      <c r="DJ84" s="37" t="s">
        <v>108</v>
      </c>
      <c r="DK84" s="37" t="s">
        <v>23</v>
      </c>
      <c r="DL84" s="37" t="s">
        <v>24</v>
      </c>
      <c r="DM84" s="37" t="s">
        <v>128</v>
      </c>
      <c r="DN84" s="37" t="s">
        <v>44</v>
      </c>
      <c r="DO84" s="37" t="s">
        <v>45</v>
      </c>
      <c r="DP84" s="37" t="s">
        <v>128</v>
      </c>
      <c r="DQ84" s="37" t="s">
        <v>145</v>
      </c>
      <c r="DR84" s="37" t="s">
        <v>160</v>
      </c>
      <c r="DS84" s="37" t="s">
        <v>132</v>
      </c>
      <c r="DT84" s="37" t="s">
        <v>108</v>
      </c>
      <c r="DU84" s="37" t="s">
        <v>18</v>
      </c>
      <c r="DV84" s="37" t="s">
        <v>128</v>
      </c>
      <c r="DW84" s="37" t="s">
        <v>128</v>
      </c>
      <c r="DX84" s="37" t="s">
        <v>135</v>
      </c>
      <c r="DY84" s="37" t="s">
        <v>111</v>
      </c>
      <c r="DZ84" s="37" t="s">
        <v>160</v>
      </c>
      <c r="EA84" s="37" t="s">
        <v>108</v>
      </c>
      <c r="EB84" s="37" t="s">
        <v>160</v>
      </c>
      <c r="EC84" s="37" t="s">
        <v>125</v>
      </c>
      <c r="ED84" s="37" t="s">
        <v>132</v>
      </c>
      <c r="EE84" s="37" t="s">
        <v>135</v>
      </c>
      <c r="EF84" s="37" t="s">
        <v>116</v>
      </c>
      <c r="EG84" s="37" t="s">
        <v>135</v>
      </c>
      <c r="EH84" s="37" t="s">
        <v>132</v>
      </c>
      <c r="EI84" s="37" t="s">
        <v>46</v>
      </c>
      <c r="EJ84" s="37" t="s">
        <v>46</v>
      </c>
    </row>
    <row r="85" spans="1:140" x14ac:dyDescent="0.2">
      <c r="A85" s="35">
        <v>70</v>
      </c>
      <c r="B85" s="36" t="s">
        <v>114</v>
      </c>
      <c r="C85" s="37" t="s">
        <v>20</v>
      </c>
      <c r="D85" s="37" t="s">
        <v>20</v>
      </c>
      <c r="E85" s="37" t="s">
        <v>61</v>
      </c>
      <c r="F85" s="37" t="s">
        <v>98</v>
      </c>
      <c r="G85" s="37" t="s">
        <v>22</v>
      </c>
      <c r="H85" s="37" t="s">
        <v>50</v>
      </c>
      <c r="I85" s="37" t="s">
        <v>30</v>
      </c>
      <c r="J85" s="37" t="s">
        <v>26</v>
      </c>
      <c r="K85" s="37" t="s">
        <v>93</v>
      </c>
      <c r="L85" s="37" t="s">
        <v>64</v>
      </c>
      <c r="M85" s="37" t="s">
        <v>44</v>
      </c>
      <c r="N85" s="37" t="s">
        <v>62</v>
      </c>
      <c r="O85" s="37" t="s">
        <v>64</v>
      </c>
      <c r="P85" s="37" t="s">
        <v>94</v>
      </c>
      <c r="Q85" s="37" t="s">
        <v>94</v>
      </c>
      <c r="R85" s="37" t="s">
        <v>20</v>
      </c>
      <c r="S85" s="37" t="s">
        <v>22</v>
      </c>
      <c r="T85" s="37" t="s">
        <v>61</v>
      </c>
      <c r="U85" s="37" t="s">
        <v>62</v>
      </c>
      <c r="V85" s="37" t="s">
        <v>20</v>
      </c>
      <c r="W85" s="37" t="s">
        <v>94</v>
      </c>
      <c r="X85" s="37" t="s">
        <v>112</v>
      </c>
      <c r="Y85" s="37" t="s">
        <v>79</v>
      </c>
      <c r="Z85" s="37" t="s">
        <v>95</v>
      </c>
      <c r="AA85" s="37" t="s">
        <v>43</v>
      </c>
      <c r="AB85" s="37" t="s">
        <v>61</v>
      </c>
      <c r="AC85" s="37" t="s">
        <v>98</v>
      </c>
      <c r="AD85" s="37" t="s">
        <v>67</v>
      </c>
      <c r="AE85" s="37" t="s">
        <v>66</v>
      </c>
      <c r="AF85" s="37" t="s">
        <v>50</v>
      </c>
      <c r="AG85" s="37" t="s">
        <v>192</v>
      </c>
      <c r="AH85" s="37" t="s">
        <v>92</v>
      </c>
      <c r="AI85" s="37" t="s">
        <v>50</v>
      </c>
      <c r="AJ85" s="37" t="s">
        <v>35</v>
      </c>
      <c r="AK85" s="37" t="s">
        <v>35</v>
      </c>
      <c r="AL85" s="37" t="s">
        <v>30</v>
      </c>
      <c r="AM85" s="37" t="s">
        <v>30</v>
      </c>
      <c r="AN85" s="37" t="s">
        <v>84</v>
      </c>
      <c r="AO85" s="37" t="s">
        <v>40</v>
      </c>
      <c r="AP85" s="37" t="s">
        <v>96</v>
      </c>
      <c r="AQ85" s="37" t="s">
        <v>92</v>
      </c>
      <c r="AR85" s="37" t="s">
        <v>91</v>
      </c>
      <c r="AS85" s="37" t="s">
        <v>92</v>
      </c>
      <c r="AT85" s="37" t="s">
        <v>91</v>
      </c>
      <c r="AU85" s="37" t="s">
        <v>82</v>
      </c>
      <c r="AV85" s="37" t="s">
        <v>43</v>
      </c>
      <c r="AW85" s="37" t="s">
        <v>60</v>
      </c>
      <c r="AX85" s="37" t="s">
        <v>60</v>
      </c>
      <c r="AY85" s="37" t="s">
        <v>44</v>
      </c>
      <c r="AZ85" s="37" t="s">
        <v>71</v>
      </c>
      <c r="BA85" s="37" t="s">
        <v>91</v>
      </c>
      <c r="BB85" s="37" t="s">
        <v>57</v>
      </c>
      <c r="BC85" s="37" t="s">
        <v>90</v>
      </c>
      <c r="BD85" s="37" t="s">
        <v>93</v>
      </c>
      <c r="BE85" s="37" t="s">
        <v>70</v>
      </c>
      <c r="BF85" s="37" t="s">
        <v>75</v>
      </c>
      <c r="BG85" s="37" t="s">
        <v>113</v>
      </c>
      <c r="BH85" s="37" t="s">
        <v>113</v>
      </c>
      <c r="BI85" s="37" t="s">
        <v>75</v>
      </c>
      <c r="BJ85" s="37" t="s">
        <v>57</v>
      </c>
      <c r="BK85" s="37" t="s">
        <v>189</v>
      </c>
      <c r="BL85" s="37" t="s">
        <v>44</v>
      </c>
      <c r="BM85" s="37" t="s">
        <v>43</v>
      </c>
      <c r="BN85" s="37" t="s">
        <v>82</v>
      </c>
      <c r="BO85" s="37" t="s">
        <v>8</v>
      </c>
      <c r="BP85" s="37" t="s">
        <v>78</v>
      </c>
      <c r="BQ85" s="37" t="s">
        <v>74</v>
      </c>
      <c r="BR85" s="37" t="s">
        <v>41</v>
      </c>
      <c r="BS85" s="37" t="s">
        <v>32</v>
      </c>
      <c r="BT85" s="37" t="s">
        <v>91</v>
      </c>
      <c r="BU85" s="37" t="s">
        <v>48</v>
      </c>
      <c r="BV85" s="37" t="s">
        <v>97</v>
      </c>
      <c r="BW85" s="37" t="s">
        <v>95</v>
      </c>
      <c r="BX85" s="37" t="s">
        <v>112</v>
      </c>
      <c r="BY85" s="37" t="s">
        <v>8</v>
      </c>
      <c r="BZ85" s="37" t="s">
        <v>8</v>
      </c>
      <c r="CA85" s="37" t="s">
        <v>45</v>
      </c>
      <c r="CB85" s="37" t="s">
        <v>45</v>
      </c>
      <c r="CC85" s="37" t="s">
        <v>93</v>
      </c>
      <c r="CD85" s="37" t="s">
        <v>67</v>
      </c>
      <c r="CE85" s="37" t="s">
        <v>74</v>
      </c>
      <c r="CF85" s="37" t="s">
        <v>70</v>
      </c>
      <c r="CG85" s="37" t="s">
        <v>114</v>
      </c>
      <c r="CH85" s="37" t="s">
        <v>76</v>
      </c>
      <c r="CI85" s="37" t="s">
        <v>80</v>
      </c>
      <c r="CJ85" s="37" t="s">
        <v>77</v>
      </c>
      <c r="CK85" s="37" t="s">
        <v>32</v>
      </c>
      <c r="CL85" s="37" t="s">
        <v>37</v>
      </c>
      <c r="CM85" s="37" t="s">
        <v>49</v>
      </c>
      <c r="CN85" s="37" t="s">
        <v>93</v>
      </c>
      <c r="CO85" s="37" t="s">
        <v>104</v>
      </c>
      <c r="CP85" s="37" t="s">
        <v>66</v>
      </c>
      <c r="CQ85" s="37" t="s">
        <v>83</v>
      </c>
      <c r="CR85" s="37" t="s">
        <v>45</v>
      </c>
      <c r="CS85" s="37" t="s">
        <v>45</v>
      </c>
      <c r="CT85" s="37" t="s">
        <v>26</v>
      </c>
      <c r="CU85" s="37" t="s">
        <v>192</v>
      </c>
      <c r="CV85" s="37" t="s">
        <v>44</v>
      </c>
      <c r="CW85" s="37" t="s">
        <v>16</v>
      </c>
      <c r="CX85" s="37" t="s">
        <v>47</v>
      </c>
      <c r="CY85" s="37" t="s">
        <v>78</v>
      </c>
      <c r="CZ85" s="37" t="s">
        <v>51</v>
      </c>
      <c r="DA85" s="37" t="s">
        <v>31</v>
      </c>
      <c r="DB85" s="37" t="s">
        <v>67</v>
      </c>
      <c r="DC85" s="37" t="s">
        <v>97</v>
      </c>
      <c r="DD85" s="37" t="s">
        <v>71</v>
      </c>
      <c r="DE85" s="37" t="s">
        <v>52</v>
      </c>
      <c r="DF85" s="37" t="s">
        <v>32</v>
      </c>
      <c r="DG85" s="37" t="s">
        <v>85</v>
      </c>
      <c r="DH85" s="37" t="s">
        <v>84</v>
      </c>
      <c r="DI85" s="37" t="s">
        <v>51</v>
      </c>
      <c r="DJ85" s="37" t="s">
        <v>51</v>
      </c>
      <c r="DK85" s="37" t="s">
        <v>83</v>
      </c>
      <c r="DL85" s="37" t="s">
        <v>85</v>
      </c>
      <c r="DM85" s="37" t="s">
        <v>189</v>
      </c>
      <c r="DN85" s="37" t="s">
        <v>104</v>
      </c>
      <c r="DO85" s="37" t="s">
        <v>113</v>
      </c>
      <c r="DP85" s="37" t="s">
        <v>41</v>
      </c>
      <c r="DQ85" s="37" t="s">
        <v>24</v>
      </c>
      <c r="DR85" s="37" t="s">
        <v>28</v>
      </c>
      <c r="DS85" s="37" t="s">
        <v>29</v>
      </c>
      <c r="DT85" s="37" t="s">
        <v>31</v>
      </c>
      <c r="DU85" s="37" t="s">
        <v>60</v>
      </c>
      <c r="DV85" s="37" t="s">
        <v>52</v>
      </c>
      <c r="DW85" s="37" t="s">
        <v>52</v>
      </c>
      <c r="DX85" s="37" t="s">
        <v>17</v>
      </c>
      <c r="DY85" s="37" t="s">
        <v>24</v>
      </c>
      <c r="DZ85" s="37" t="s">
        <v>28</v>
      </c>
      <c r="EA85" s="37" t="s">
        <v>31</v>
      </c>
      <c r="EB85" s="37" t="s">
        <v>28</v>
      </c>
      <c r="EC85" s="37" t="s">
        <v>37</v>
      </c>
      <c r="ED85" s="37" t="s">
        <v>29</v>
      </c>
      <c r="EE85" s="37" t="s">
        <v>17</v>
      </c>
      <c r="EF85" s="37" t="s">
        <v>17</v>
      </c>
      <c r="EG85" s="37" t="s">
        <v>17</v>
      </c>
      <c r="EH85" s="37" t="s">
        <v>16</v>
      </c>
      <c r="EI85" s="37" t="s">
        <v>18</v>
      </c>
      <c r="EJ85" s="37" t="s">
        <v>18</v>
      </c>
    </row>
    <row r="86" spans="1:140" x14ac:dyDescent="0.2">
      <c r="A86" s="35">
        <v>71</v>
      </c>
      <c r="B86" s="36" t="s">
        <v>125</v>
      </c>
      <c r="C86" s="37" t="s">
        <v>47</v>
      </c>
      <c r="D86" s="37" t="s">
        <v>47</v>
      </c>
      <c r="E86" s="37" t="s">
        <v>74</v>
      </c>
      <c r="F86" s="37" t="s">
        <v>78</v>
      </c>
      <c r="G86" s="37" t="s">
        <v>76</v>
      </c>
      <c r="H86" s="37" t="s">
        <v>60</v>
      </c>
      <c r="I86" s="37" t="s">
        <v>76</v>
      </c>
      <c r="J86" s="37" t="s">
        <v>44</v>
      </c>
      <c r="K86" s="37" t="s">
        <v>82</v>
      </c>
      <c r="L86" s="37" t="s">
        <v>80</v>
      </c>
      <c r="M86" s="37" t="s">
        <v>108</v>
      </c>
      <c r="N86" s="37" t="s">
        <v>77</v>
      </c>
      <c r="O86" s="37" t="s">
        <v>80</v>
      </c>
      <c r="P86" s="37" t="s">
        <v>44</v>
      </c>
      <c r="Q86" s="37" t="s">
        <v>44</v>
      </c>
      <c r="R86" s="37" t="s">
        <v>47</v>
      </c>
      <c r="S86" s="37" t="s">
        <v>76</v>
      </c>
      <c r="T86" s="37" t="s">
        <v>74</v>
      </c>
      <c r="U86" s="37" t="s">
        <v>77</v>
      </c>
      <c r="V86" s="37" t="s">
        <v>47</v>
      </c>
      <c r="W86" s="37" t="s">
        <v>44</v>
      </c>
      <c r="X86" s="37" t="s">
        <v>40</v>
      </c>
      <c r="Y86" s="37" t="s">
        <v>84</v>
      </c>
      <c r="Z86" s="37" t="s">
        <v>85</v>
      </c>
      <c r="AA86" s="37" t="s">
        <v>45</v>
      </c>
      <c r="AB86" s="37" t="s">
        <v>48</v>
      </c>
      <c r="AC86" s="37" t="s">
        <v>49</v>
      </c>
      <c r="AD86" s="37" t="s">
        <v>16</v>
      </c>
      <c r="AE86" s="37" t="s">
        <v>52</v>
      </c>
      <c r="AF86" s="37" t="s">
        <v>80</v>
      </c>
      <c r="AG86" s="37" t="s">
        <v>45</v>
      </c>
      <c r="AH86" s="37" t="s">
        <v>27</v>
      </c>
      <c r="AI86" s="37" t="s">
        <v>60</v>
      </c>
      <c r="AJ86" s="37" t="s">
        <v>41</v>
      </c>
      <c r="AK86" s="37" t="s">
        <v>41</v>
      </c>
      <c r="AL86" s="37" t="s">
        <v>78</v>
      </c>
      <c r="AM86" s="37" t="s">
        <v>78</v>
      </c>
      <c r="AN86" s="37" t="s">
        <v>132</v>
      </c>
      <c r="AO86" s="37" t="s">
        <v>46</v>
      </c>
      <c r="AP86" s="37" t="s">
        <v>84</v>
      </c>
      <c r="AQ86" s="37" t="s">
        <v>27</v>
      </c>
      <c r="AR86" s="37" t="s">
        <v>29</v>
      </c>
      <c r="AS86" s="37" t="s">
        <v>27</v>
      </c>
      <c r="AT86" s="37" t="s">
        <v>29</v>
      </c>
      <c r="AU86" s="37" t="s">
        <v>132</v>
      </c>
      <c r="AV86" s="37" t="s">
        <v>45</v>
      </c>
      <c r="AW86" s="37" t="s">
        <v>128</v>
      </c>
      <c r="AX86" s="37" t="s">
        <v>128</v>
      </c>
      <c r="AY86" s="37" t="s">
        <v>160</v>
      </c>
      <c r="AZ86" s="37" t="s">
        <v>17</v>
      </c>
      <c r="BA86" s="37" t="s">
        <v>29</v>
      </c>
      <c r="BB86" s="37" t="s">
        <v>189</v>
      </c>
      <c r="BC86" s="37" t="s">
        <v>37</v>
      </c>
      <c r="BD86" s="37" t="s">
        <v>40</v>
      </c>
      <c r="BE86" s="37" t="s">
        <v>28</v>
      </c>
      <c r="BF86" s="37" t="s">
        <v>51</v>
      </c>
      <c r="BG86" s="37" t="s">
        <v>51</v>
      </c>
      <c r="BH86" s="37" t="s">
        <v>31</v>
      </c>
      <c r="BI86" s="37" t="s">
        <v>51</v>
      </c>
      <c r="BJ86" s="37" t="s">
        <v>52</v>
      </c>
      <c r="BK86" s="37" t="s">
        <v>135</v>
      </c>
      <c r="BL86" s="37" t="s">
        <v>108</v>
      </c>
      <c r="BM86" s="37" t="s">
        <v>45</v>
      </c>
      <c r="BN86" s="37" t="s">
        <v>132</v>
      </c>
      <c r="BO86" s="37" t="s">
        <v>17</v>
      </c>
      <c r="BP86" s="37" t="s">
        <v>118</v>
      </c>
      <c r="BQ86" s="37" t="s">
        <v>127</v>
      </c>
      <c r="BR86" s="37" t="s">
        <v>116</v>
      </c>
      <c r="BS86" s="37" t="s">
        <v>131</v>
      </c>
      <c r="BT86" s="37" t="s">
        <v>16</v>
      </c>
      <c r="BU86" s="37" t="s">
        <v>23</v>
      </c>
      <c r="BV86" s="37" t="s">
        <v>18</v>
      </c>
      <c r="BW86" s="37" t="s">
        <v>83</v>
      </c>
      <c r="BX86" s="37" t="s">
        <v>37</v>
      </c>
      <c r="BY86" s="37" t="s">
        <v>17</v>
      </c>
      <c r="BZ86" s="37" t="s">
        <v>17</v>
      </c>
      <c r="CA86" s="37" t="s">
        <v>108</v>
      </c>
      <c r="CB86" s="37" t="s">
        <v>108</v>
      </c>
      <c r="CC86" s="37" t="s">
        <v>82</v>
      </c>
      <c r="CD86" s="37" t="s">
        <v>18</v>
      </c>
      <c r="CE86" s="37" t="s">
        <v>24</v>
      </c>
      <c r="CF86" s="37" t="s">
        <v>28</v>
      </c>
      <c r="CG86" s="37" t="s">
        <v>76</v>
      </c>
      <c r="CH86" s="37" t="s">
        <v>125</v>
      </c>
      <c r="CI86" s="37" t="s">
        <v>128</v>
      </c>
      <c r="CJ86" s="37" t="s">
        <v>125</v>
      </c>
      <c r="CK86" s="37" t="s">
        <v>131</v>
      </c>
      <c r="CL86" s="37" t="s">
        <v>46</v>
      </c>
      <c r="CM86" s="37" t="s">
        <v>118</v>
      </c>
      <c r="CN86" s="37" t="s">
        <v>82</v>
      </c>
      <c r="CO86" s="37" t="s">
        <v>31</v>
      </c>
      <c r="CP86" s="37" t="s">
        <v>51</v>
      </c>
      <c r="CQ86" s="37" t="s">
        <v>122</v>
      </c>
      <c r="CR86" s="37" t="s">
        <v>108</v>
      </c>
      <c r="CS86" s="37" t="s">
        <v>108</v>
      </c>
      <c r="CT86" s="37" t="s">
        <v>44</v>
      </c>
      <c r="CU86" s="37" t="s">
        <v>44</v>
      </c>
      <c r="CV86" s="37" t="s">
        <v>160</v>
      </c>
      <c r="CW86" s="37" t="s">
        <v>117</v>
      </c>
      <c r="CX86" s="37" t="s">
        <v>118</v>
      </c>
      <c r="CY86" s="37" t="s">
        <v>125</v>
      </c>
      <c r="CZ86" s="37" t="s">
        <v>145</v>
      </c>
      <c r="DA86" s="37" t="s">
        <v>151</v>
      </c>
      <c r="DB86" s="37" t="s">
        <v>16</v>
      </c>
      <c r="DC86" s="37" t="s">
        <v>18</v>
      </c>
      <c r="DD86" s="37" t="s">
        <v>24</v>
      </c>
      <c r="DE86" s="37" t="s">
        <v>111</v>
      </c>
      <c r="DF86" s="37" t="s">
        <v>131</v>
      </c>
      <c r="DG86" s="37" t="s">
        <v>160</v>
      </c>
      <c r="DH86" s="37" t="s">
        <v>132</v>
      </c>
      <c r="DI86" s="37" t="s">
        <v>145</v>
      </c>
      <c r="DJ86" s="37" t="s">
        <v>145</v>
      </c>
      <c r="DK86" s="37" t="s">
        <v>122</v>
      </c>
      <c r="DL86" s="37" t="s">
        <v>160</v>
      </c>
      <c r="DM86" s="37" t="s">
        <v>135</v>
      </c>
      <c r="DN86" s="37" t="s">
        <v>32</v>
      </c>
      <c r="DO86" s="37" t="s">
        <v>31</v>
      </c>
      <c r="DP86" s="37" t="s">
        <v>135</v>
      </c>
      <c r="DQ86" s="37" t="s">
        <v>176</v>
      </c>
      <c r="DR86" s="37" t="s">
        <v>107</v>
      </c>
      <c r="DS86" s="37" t="s">
        <v>117</v>
      </c>
      <c r="DT86" s="37" t="s">
        <v>151</v>
      </c>
      <c r="DU86" s="37" t="s">
        <v>170</v>
      </c>
      <c r="DV86" s="37" t="s">
        <v>111</v>
      </c>
      <c r="DW86" s="37" t="s">
        <v>111</v>
      </c>
      <c r="DX86" s="37" t="s">
        <v>119</v>
      </c>
      <c r="DY86" s="37" t="s">
        <v>154</v>
      </c>
      <c r="DZ86" s="37" t="s">
        <v>101</v>
      </c>
      <c r="EA86" s="37" t="s">
        <v>131</v>
      </c>
      <c r="EB86" s="37" t="s">
        <v>101</v>
      </c>
      <c r="EC86" s="37" t="s">
        <v>46</v>
      </c>
      <c r="ED86" s="37" t="s">
        <v>117</v>
      </c>
      <c r="EE86" s="37" t="s">
        <v>119</v>
      </c>
      <c r="EF86" s="37" t="s">
        <v>119</v>
      </c>
      <c r="EG86" s="37" t="s">
        <v>119</v>
      </c>
      <c r="EH86" s="37" t="s">
        <v>130</v>
      </c>
      <c r="EI86" s="37" t="s">
        <v>130</v>
      </c>
      <c r="EJ86" s="37" t="s">
        <v>130</v>
      </c>
    </row>
    <row r="87" spans="1:140" x14ac:dyDescent="0.2">
      <c r="A87" s="35">
        <v>71</v>
      </c>
      <c r="B87" s="36" t="s">
        <v>127</v>
      </c>
      <c r="C87" s="37" t="s">
        <v>78</v>
      </c>
      <c r="D87" s="37" t="s">
        <v>78</v>
      </c>
      <c r="E87" s="37" t="s">
        <v>47</v>
      </c>
      <c r="F87" s="37" t="s">
        <v>76</v>
      </c>
      <c r="G87" s="37" t="s">
        <v>80</v>
      </c>
      <c r="H87" s="37" t="s">
        <v>45</v>
      </c>
      <c r="I87" s="37" t="s">
        <v>77</v>
      </c>
      <c r="J87" s="37" t="s">
        <v>83</v>
      </c>
      <c r="K87" s="37" t="s">
        <v>37</v>
      </c>
      <c r="L87" s="37" t="s">
        <v>45</v>
      </c>
      <c r="M87" s="37" t="s">
        <v>160</v>
      </c>
      <c r="N87" s="37" t="s">
        <v>60</v>
      </c>
      <c r="O87" s="37" t="s">
        <v>60</v>
      </c>
      <c r="P87" s="37" t="s">
        <v>83</v>
      </c>
      <c r="Q87" s="37" t="s">
        <v>83</v>
      </c>
      <c r="R87" s="37" t="s">
        <v>76</v>
      </c>
      <c r="S87" s="37" t="s">
        <v>80</v>
      </c>
      <c r="T87" s="37" t="s">
        <v>47</v>
      </c>
      <c r="U87" s="37" t="s">
        <v>80</v>
      </c>
      <c r="V87" s="37" t="s">
        <v>78</v>
      </c>
      <c r="W87" s="37" t="s">
        <v>84</v>
      </c>
      <c r="X87" s="37" t="s">
        <v>41</v>
      </c>
      <c r="Y87" s="37" t="s">
        <v>40</v>
      </c>
      <c r="Z87" s="37" t="s">
        <v>84</v>
      </c>
      <c r="AA87" s="37" t="s">
        <v>44</v>
      </c>
      <c r="AB87" s="37" t="s">
        <v>49</v>
      </c>
      <c r="AC87" s="37" t="s">
        <v>76</v>
      </c>
      <c r="AD87" s="37" t="s">
        <v>18</v>
      </c>
      <c r="AE87" s="37" t="s">
        <v>51</v>
      </c>
      <c r="AF87" s="37" t="s">
        <v>45</v>
      </c>
      <c r="AG87" s="37" t="s">
        <v>44</v>
      </c>
      <c r="AH87" s="37" t="s">
        <v>16</v>
      </c>
      <c r="AI87" s="37" t="s">
        <v>45</v>
      </c>
      <c r="AJ87" s="37" t="s">
        <v>51</v>
      </c>
      <c r="AK87" s="37" t="s">
        <v>52</v>
      </c>
      <c r="AL87" s="37" t="s">
        <v>77</v>
      </c>
      <c r="AM87" s="37" t="s">
        <v>77</v>
      </c>
      <c r="AN87" s="37" t="s">
        <v>46</v>
      </c>
      <c r="AO87" s="37" t="s">
        <v>135</v>
      </c>
      <c r="AP87" s="37" t="s">
        <v>82</v>
      </c>
      <c r="AQ87" s="37" t="s">
        <v>29</v>
      </c>
      <c r="AR87" s="37" t="s">
        <v>18</v>
      </c>
      <c r="AS87" s="37" t="s">
        <v>16</v>
      </c>
      <c r="AT87" s="37" t="s">
        <v>16</v>
      </c>
      <c r="AU87" s="37" t="s">
        <v>46</v>
      </c>
      <c r="AV87" s="37" t="s">
        <v>44</v>
      </c>
      <c r="AW87" s="37" t="s">
        <v>108</v>
      </c>
      <c r="AX87" s="37" t="s">
        <v>108</v>
      </c>
      <c r="AY87" s="37" t="s">
        <v>122</v>
      </c>
      <c r="AZ87" s="37" t="s">
        <v>24</v>
      </c>
      <c r="BA87" s="37" t="s">
        <v>16</v>
      </c>
      <c r="BB87" s="37" t="s">
        <v>51</v>
      </c>
      <c r="BC87" s="37" t="s">
        <v>189</v>
      </c>
      <c r="BD87" s="37" t="s">
        <v>41</v>
      </c>
      <c r="BE87" s="37" t="s">
        <v>27</v>
      </c>
      <c r="BF87" s="37" t="s">
        <v>31</v>
      </c>
      <c r="BG87" s="37" t="s">
        <v>32</v>
      </c>
      <c r="BH87" s="37" t="s">
        <v>32</v>
      </c>
      <c r="BI87" s="37" t="s">
        <v>31</v>
      </c>
      <c r="BJ87" s="37" t="s">
        <v>51</v>
      </c>
      <c r="BK87" s="37" t="s">
        <v>145</v>
      </c>
      <c r="BL87" s="37" t="s">
        <v>160</v>
      </c>
      <c r="BM87" s="37" t="s">
        <v>44</v>
      </c>
      <c r="BN87" s="37" t="s">
        <v>46</v>
      </c>
      <c r="BO87" s="37" t="s">
        <v>24</v>
      </c>
      <c r="BP87" s="37" t="s">
        <v>125</v>
      </c>
      <c r="BQ87" s="37" t="s">
        <v>118</v>
      </c>
      <c r="BR87" s="37" t="s">
        <v>111</v>
      </c>
      <c r="BS87" s="37" t="s">
        <v>101</v>
      </c>
      <c r="BT87" s="37" t="s">
        <v>18</v>
      </c>
      <c r="BU87" s="37" t="s">
        <v>118</v>
      </c>
      <c r="BV87" s="37" t="s">
        <v>17</v>
      </c>
      <c r="BW87" s="37" t="s">
        <v>84</v>
      </c>
      <c r="BX87" s="37" t="s">
        <v>52</v>
      </c>
      <c r="BY87" s="37" t="s">
        <v>24</v>
      </c>
      <c r="BZ87" s="37" t="s">
        <v>24</v>
      </c>
      <c r="CA87" s="37" t="s">
        <v>108</v>
      </c>
      <c r="CB87" s="37" t="s">
        <v>108</v>
      </c>
      <c r="CC87" s="37" t="s">
        <v>37</v>
      </c>
      <c r="CD87" s="37" t="s">
        <v>17</v>
      </c>
      <c r="CE87" s="37" t="s">
        <v>118</v>
      </c>
      <c r="CF87" s="37" t="s">
        <v>29</v>
      </c>
      <c r="CG87" s="37" t="s">
        <v>80</v>
      </c>
      <c r="CH87" s="37" t="s">
        <v>128</v>
      </c>
      <c r="CI87" s="37" t="s">
        <v>127</v>
      </c>
      <c r="CJ87" s="37" t="s">
        <v>128</v>
      </c>
      <c r="CK87" s="37" t="s">
        <v>107</v>
      </c>
      <c r="CL87" s="37" t="s">
        <v>135</v>
      </c>
      <c r="CM87" s="37" t="s">
        <v>125</v>
      </c>
      <c r="CN87" s="37" t="s">
        <v>37</v>
      </c>
      <c r="CO87" s="37" t="s">
        <v>28</v>
      </c>
      <c r="CP87" s="37" t="s">
        <v>31</v>
      </c>
      <c r="CQ87" s="37" t="s">
        <v>132</v>
      </c>
      <c r="CR87" s="37" t="s">
        <v>160</v>
      </c>
      <c r="CS87" s="37" t="s">
        <v>160</v>
      </c>
      <c r="CT87" s="37" t="s">
        <v>85</v>
      </c>
      <c r="CU87" s="37" t="s">
        <v>44</v>
      </c>
      <c r="CV87" s="37" t="s">
        <v>122</v>
      </c>
      <c r="CW87" s="37" t="s">
        <v>130</v>
      </c>
      <c r="CX87" s="37" t="s">
        <v>125</v>
      </c>
      <c r="CY87" s="37" t="s">
        <v>128</v>
      </c>
      <c r="CZ87" s="37" t="s">
        <v>131</v>
      </c>
      <c r="DA87" s="37" t="s">
        <v>131</v>
      </c>
      <c r="DB87" s="37" t="s">
        <v>17</v>
      </c>
      <c r="DC87" s="37" t="s">
        <v>17</v>
      </c>
      <c r="DD87" s="37" t="s">
        <v>23</v>
      </c>
      <c r="DE87" s="37" t="s">
        <v>145</v>
      </c>
      <c r="DF87" s="37" t="s">
        <v>107</v>
      </c>
      <c r="DG87" s="37" t="s">
        <v>132</v>
      </c>
      <c r="DH87" s="37" t="s">
        <v>132</v>
      </c>
      <c r="DI87" s="37" t="s">
        <v>151</v>
      </c>
      <c r="DJ87" s="37" t="s">
        <v>131</v>
      </c>
      <c r="DK87" s="37" t="s">
        <v>132</v>
      </c>
      <c r="DL87" s="37" t="s">
        <v>132</v>
      </c>
      <c r="DM87" s="37" t="s">
        <v>145</v>
      </c>
      <c r="DN87" s="37" t="s">
        <v>28</v>
      </c>
      <c r="DO87" s="37" t="s">
        <v>32</v>
      </c>
      <c r="DP87" s="37" t="s">
        <v>111</v>
      </c>
      <c r="DQ87" s="37" t="s">
        <v>161</v>
      </c>
      <c r="DR87" s="37" t="s">
        <v>117</v>
      </c>
      <c r="DS87" s="37" t="s">
        <v>130</v>
      </c>
      <c r="DT87" s="37" t="s">
        <v>131</v>
      </c>
      <c r="DU87" s="37" t="s">
        <v>108</v>
      </c>
      <c r="DV87" s="37" t="s">
        <v>151</v>
      </c>
      <c r="DW87" s="37" t="s">
        <v>145</v>
      </c>
      <c r="DX87" s="37" t="s">
        <v>176</v>
      </c>
      <c r="DY87" s="37" t="s">
        <v>142</v>
      </c>
      <c r="DZ87" s="37" t="s">
        <v>117</v>
      </c>
      <c r="EA87" s="37" t="s">
        <v>101</v>
      </c>
      <c r="EB87" s="37" t="s">
        <v>107</v>
      </c>
      <c r="EC87" s="37" t="s">
        <v>135</v>
      </c>
      <c r="ED87" s="37" t="s">
        <v>130</v>
      </c>
      <c r="EE87" s="37" t="s">
        <v>154</v>
      </c>
      <c r="EF87" s="37" t="s">
        <v>155</v>
      </c>
      <c r="EG87" s="37" t="s">
        <v>154</v>
      </c>
      <c r="EH87" s="37" t="s">
        <v>119</v>
      </c>
      <c r="EI87" s="37" t="s">
        <v>119</v>
      </c>
      <c r="EJ87" s="37" t="s">
        <v>119</v>
      </c>
    </row>
    <row r="88" spans="1:140" x14ac:dyDescent="0.2">
      <c r="A88" s="35">
        <v>72</v>
      </c>
      <c r="B88" s="36" t="s">
        <v>128</v>
      </c>
      <c r="C88" s="37" t="s">
        <v>47</v>
      </c>
      <c r="D88" s="37" t="s">
        <v>49</v>
      </c>
      <c r="E88" s="37" t="s">
        <v>48</v>
      </c>
      <c r="F88" s="37" t="s">
        <v>76</v>
      </c>
      <c r="G88" s="37" t="s">
        <v>77</v>
      </c>
      <c r="H88" s="37" t="s">
        <v>45</v>
      </c>
      <c r="I88" s="37" t="s">
        <v>76</v>
      </c>
      <c r="J88" s="37" t="s">
        <v>44</v>
      </c>
      <c r="K88" s="37" t="s">
        <v>40</v>
      </c>
      <c r="L88" s="37" t="s">
        <v>60</v>
      </c>
      <c r="M88" s="37" t="s">
        <v>160</v>
      </c>
      <c r="N88" s="37" t="s">
        <v>80</v>
      </c>
      <c r="O88" s="37" t="s">
        <v>80</v>
      </c>
      <c r="P88" s="37" t="s">
        <v>85</v>
      </c>
      <c r="Q88" s="37" t="s">
        <v>85</v>
      </c>
      <c r="R88" s="37" t="s">
        <v>78</v>
      </c>
      <c r="S88" s="37" t="s">
        <v>77</v>
      </c>
      <c r="T88" s="37" t="s">
        <v>47</v>
      </c>
      <c r="U88" s="37" t="s">
        <v>80</v>
      </c>
      <c r="V88" s="37" t="s">
        <v>49</v>
      </c>
      <c r="W88" s="37" t="s">
        <v>83</v>
      </c>
      <c r="X88" s="37" t="s">
        <v>37</v>
      </c>
      <c r="Y88" s="37" t="s">
        <v>82</v>
      </c>
      <c r="Z88" s="37" t="s">
        <v>83</v>
      </c>
      <c r="AA88" s="37" t="s">
        <v>44</v>
      </c>
      <c r="AB88" s="37" t="s">
        <v>47</v>
      </c>
      <c r="AC88" s="37" t="s">
        <v>78</v>
      </c>
      <c r="AD88" s="37" t="s">
        <v>18</v>
      </c>
      <c r="AE88" s="37" t="s">
        <v>51</v>
      </c>
      <c r="AF88" s="37" t="s">
        <v>60</v>
      </c>
      <c r="AG88" s="37" t="s">
        <v>44</v>
      </c>
      <c r="AH88" s="37" t="s">
        <v>29</v>
      </c>
      <c r="AI88" s="37" t="s">
        <v>45</v>
      </c>
      <c r="AJ88" s="37" t="s">
        <v>52</v>
      </c>
      <c r="AK88" s="37" t="s">
        <v>189</v>
      </c>
      <c r="AL88" s="37" t="s">
        <v>76</v>
      </c>
      <c r="AM88" s="37" t="s">
        <v>76</v>
      </c>
      <c r="AN88" s="37" t="s">
        <v>132</v>
      </c>
      <c r="AO88" s="37" t="s">
        <v>46</v>
      </c>
      <c r="AP88" s="37" t="s">
        <v>84</v>
      </c>
      <c r="AQ88" s="37" t="s">
        <v>27</v>
      </c>
      <c r="AR88" s="37" t="s">
        <v>16</v>
      </c>
      <c r="AS88" s="37" t="s">
        <v>29</v>
      </c>
      <c r="AT88" s="37" t="s">
        <v>16</v>
      </c>
      <c r="AU88" s="37" t="s">
        <v>132</v>
      </c>
      <c r="AV88" s="37" t="s">
        <v>45</v>
      </c>
      <c r="AW88" s="37" t="s">
        <v>108</v>
      </c>
      <c r="AX88" s="37" t="s">
        <v>108</v>
      </c>
      <c r="AY88" s="37" t="s">
        <v>160</v>
      </c>
      <c r="AZ88" s="37" t="s">
        <v>24</v>
      </c>
      <c r="BA88" s="37" t="s">
        <v>16</v>
      </c>
      <c r="BB88" s="37" t="s">
        <v>52</v>
      </c>
      <c r="BC88" s="37" t="s">
        <v>41</v>
      </c>
      <c r="BD88" s="37" t="s">
        <v>37</v>
      </c>
      <c r="BE88" s="37" t="s">
        <v>27</v>
      </c>
      <c r="BF88" s="37" t="s">
        <v>31</v>
      </c>
      <c r="BG88" s="37" t="s">
        <v>31</v>
      </c>
      <c r="BH88" s="37" t="s">
        <v>32</v>
      </c>
      <c r="BI88" s="37" t="s">
        <v>51</v>
      </c>
      <c r="BJ88" s="37" t="s">
        <v>51</v>
      </c>
      <c r="BK88" s="37" t="s">
        <v>111</v>
      </c>
      <c r="BL88" s="37" t="s">
        <v>160</v>
      </c>
      <c r="BM88" s="37" t="s">
        <v>45</v>
      </c>
      <c r="BN88" s="37" t="s">
        <v>46</v>
      </c>
      <c r="BO88" s="37" t="s">
        <v>24</v>
      </c>
      <c r="BP88" s="37" t="s">
        <v>125</v>
      </c>
      <c r="BQ88" s="37" t="s">
        <v>23</v>
      </c>
      <c r="BR88" s="37" t="s">
        <v>135</v>
      </c>
      <c r="BS88" s="37" t="s">
        <v>131</v>
      </c>
      <c r="BT88" s="37" t="s">
        <v>16</v>
      </c>
      <c r="BU88" s="37" t="s">
        <v>118</v>
      </c>
      <c r="BV88" s="37" t="s">
        <v>17</v>
      </c>
      <c r="BW88" s="37" t="s">
        <v>84</v>
      </c>
      <c r="BX88" s="37" t="s">
        <v>41</v>
      </c>
      <c r="BY88" s="37" t="s">
        <v>17</v>
      </c>
      <c r="BZ88" s="37" t="s">
        <v>17</v>
      </c>
      <c r="CA88" s="37" t="s">
        <v>108</v>
      </c>
      <c r="CB88" s="37" t="s">
        <v>108</v>
      </c>
      <c r="CC88" s="37" t="s">
        <v>40</v>
      </c>
      <c r="CD88" s="37" t="s">
        <v>18</v>
      </c>
      <c r="CE88" s="37" t="s">
        <v>23</v>
      </c>
      <c r="CF88" s="37" t="s">
        <v>27</v>
      </c>
      <c r="CG88" s="37" t="s">
        <v>77</v>
      </c>
      <c r="CH88" s="37" t="s">
        <v>125</v>
      </c>
      <c r="CI88" s="37" t="s">
        <v>128</v>
      </c>
      <c r="CJ88" s="37" t="s">
        <v>128</v>
      </c>
      <c r="CK88" s="37" t="s">
        <v>101</v>
      </c>
      <c r="CL88" s="37" t="s">
        <v>116</v>
      </c>
      <c r="CM88" s="37" t="s">
        <v>118</v>
      </c>
      <c r="CN88" s="37" t="s">
        <v>40</v>
      </c>
      <c r="CO88" s="37" t="s">
        <v>32</v>
      </c>
      <c r="CP88" s="37" t="s">
        <v>51</v>
      </c>
      <c r="CQ88" s="37" t="s">
        <v>132</v>
      </c>
      <c r="CR88" s="37" t="s">
        <v>108</v>
      </c>
      <c r="CS88" s="37" t="s">
        <v>108</v>
      </c>
      <c r="CT88" s="37" t="s">
        <v>44</v>
      </c>
      <c r="CU88" s="37" t="s">
        <v>44</v>
      </c>
      <c r="CV88" s="37" t="s">
        <v>160</v>
      </c>
      <c r="CW88" s="37" t="s">
        <v>130</v>
      </c>
      <c r="CX88" s="37" t="s">
        <v>118</v>
      </c>
      <c r="CY88" s="37" t="s">
        <v>125</v>
      </c>
      <c r="CZ88" s="37" t="s">
        <v>151</v>
      </c>
      <c r="DA88" s="37" t="s">
        <v>131</v>
      </c>
      <c r="DB88" s="37" t="s">
        <v>18</v>
      </c>
      <c r="DC88" s="37" t="s">
        <v>17</v>
      </c>
      <c r="DD88" s="37" t="s">
        <v>24</v>
      </c>
      <c r="DE88" s="37" t="s">
        <v>145</v>
      </c>
      <c r="DF88" s="37" t="s">
        <v>101</v>
      </c>
      <c r="DG88" s="37" t="s">
        <v>122</v>
      </c>
      <c r="DH88" s="37" t="s">
        <v>132</v>
      </c>
      <c r="DI88" s="37" t="s">
        <v>145</v>
      </c>
      <c r="DJ88" s="37" t="s">
        <v>151</v>
      </c>
      <c r="DK88" s="37" t="s">
        <v>132</v>
      </c>
      <c r="DL88" s="37" t="s">
        <v>122</v>
      </c>
      <c r="DM88" s="37" t="s">
        <v>111</v>
      </c>
      <c r="DN88" s="37" t="s">
        <v>32</v>
      </c>
      <c r="DO88" s="37" t="s">
        <v>31</v>
      </c>
      <c r="DP88" s="37" t="s">
        <v>135</v>
      </c>
      <c r="DQ88" s="37" t="s">
        <v>142</v>
      </c>
      <c r="DR88" s="37" t="s">
        <v>107</v>
      </c>
      <c r="DS88" s="37" t="s">
        <v>117</v>
      </c>
      <c r="DT88" s="37" t="s">
        <v>131</v>
      </c>
      <c r="DU88" s="37" t="s">
        <v>108</v>
      </c>
      <c r="DV88" s="37" t="s">
        <v>145</v>
      </c>
      <c r="DW88" s="37" t="s">
        <v>145</v>
      </c>
      <c r="DX88" s="37" t="s">
        <v>154</v>
      </c>
      <c r="DY88" s="37" t="s">
        <v>176</v>
      </c>
      <c r="DZ88" s="37" t="s">
        <v>107</v>
      </c>
      <c r="EA88" s="37" t="s">
        <v>131</v>
      </c>
      <c r="EB88" s="37" t="s">
        <v>107</v>
      </c>
      <c r="EC88" s="37" t="s">
        <v>135</v>
      </c>
      <c r="ED88" s="37" t="s">
        <v>130</v>
      </c>
      <c r="EE88" s="37" t="s">
        <v>155</v>
      </c>
      <c r="EF88" s="37" t="s">
        <v>119</v>
      </c>
      <c r="EG88" s="37" t="s">
        <v>119</v>
      </c>
      <c r="EH88" s="37" t="s">
        <v>130</v>
      </c>
      <c r="EI88" s="37" t="s">
        <v>119</v>
      </c>
      <c r="EJ88" s="37" t="s">
        <v>119</v>
      </c>
    </row>
    <row r="89" spans="1:140" x14ac:dyDescent="0.2">
      <c r="A89" s="35">
        <v>73</v>
      </c>
      <c r="B89" s="36" t="s">
        <v>129</v>
      </c>
      <c r="C89" s="37" t="s">
        <v>51</v>
      </c>
      <c r="D89" s="37" t="s">
        <v>51</v>
      </c>
      <c r="E89" s="37" t="s">
        <v>52</v>
      </c>
      <c r="F89" s="37" t="s">
        <v>31</v>
      </c>
      <c r="G89" s="37" t="s">
        <v>32</v>
      </c>
      <c r="H89" s="37" t="s">
        <v>29</v>
      </c>
      <c r="I89" s="37" t="s">
        <v>32</v>
      </c>
      <c r="J89" s="37" t="s">
        <v>17</v>
      </c>
      <c r="K89" s="37" t="s">
        <v>118</v>
      </c>
      <c r="L89" s="37" t="s">
        <v>27</v>
      </c>
      <c r="M89" s="37" t="s">
        <v>119</v>
      </c>
      <c r="N89" s="37" t="s">
        <v>27</v>
      </c>
      <c r="O89" s="37" t="s">
        <v>27</v>
      </c>
      <c r="P89" s="37" t="s">
        <v>17</v>
      </c>
      <c r="Q89" s="37" t="s">
        <v>17</v>
      </c>
      <c r="R89" s="37" t="s">
        <v>31</v>
      </c>
      <c r="S89" s="37" t="s">
        <v>28</v>
      </c>
      <c r="T89" s="37" t="s">
        <v>51</v>
      </c>
      <c r="U89" s="37" t="s">
        <v>28</v>
      </c>
      <c r="V89" s="37" t="s">
        <v>31</v>
      </c>
      <c r="W89" s="37" t="s">
        <v>17</v>
      </c>
      <c r="X89" s="37" t="s">
        <v>118</v>
      </c>
      <c r="Y89" s="37" t="s">
        <v>23</v>
      </c>
      <c r="Z89" s="37" t="s">
        <v>24</v>
      </c>
      <c r="AA89" s="37" t="s">
        <v>18</v>
      </c>
      <c r="AB89" s="37" t="s">
        <v>51</v>
      </c>
      <c r="AC89" s="37" t="s">
        <v>31</v>
      </c>
      <c r="AD89" s="37" t="s">
        <v>132</v>
      </c>
      <c r="AE89" s="37" t="s">
        <v>128</v>
      </c>
      <c r="AF89" s="37" t="s">
        <v>29</v>
      </c>
      <c r="AG89" s="37" t="s">
        <v>18</v>
      </c>
      <c r="AH89" s="37" t="s">
        <v>160</v>
      </c>
      <c r="AI89" s="37" t="s">
        <v>16</v>
      </c>
      <c r="AJ89" s="37" t="s">
        <v>125</v>
      </c>
      <c r="AK89" s="37" t="s">
        <v>125</v>
      </c>
      <c r="AL89" s="37" t="s">
        <v>32</v>
      </c>
      <c r="AM89" s="37" t="s">
        <v>32</v>
      </c>
      <c r="AN89" s="37" t="s">
        <v>142</v>
      </c>
      <c r="AO89" s="37" t="s">
        <v>161</v>
      </c>
      <c r="AP89" s="37" t="s">
        <v>24</v>
      </c>
      <c r="AQ89" s="37" t="s">
        <v>160</v>
      </c>
      <c r="AR89" s="37" t="s">
        <v>122</v>
      </c>
      <c r="AS89" s="37" t="s">
        <v>160</v>
      </c>
      <c r="AT89" s="37" t="s">
        <v>122</v>
      </c>
      <c r="AU89" s="37" t="s">
        <v>142</v>
      </c>
      <c r="AV89" s="37" t="s">
        <v>16</v>
      </c>
      <c r="AW89" s="37" t="s">
        <v>117</v>
      </c>
      <c r="AX89" s="37" t="s">
        <v>117</v>
      </c>
      <c r="AY89" s="37" t="s">
        <v>119</v>
      </c>
      <c r="AZ89" s="37" t="s">
        <v>135</v>
      </c>
      <c r="BA89" s="37" t="s">
        <v>122</v>
      </c>
      <c r="BB89" s="37" t="s">
        <v>125</v>
      </c>
      <c r="BC89" s="37" t="s">
        <v>118</v>
      </c>
      <c r="BD89" s="37" t="s">
        <v>118</v>
      </c>
      <c r="BE89" s="37" t="s">
        <v>108</v>
      </c>
      <c r="BF89" s="37" t="s">
        <v>128</v>
      </c>
      <c r="BG89" s="37" t="s">
        <v>128</v>
      </c>
      <c r="BH89" s="37" t="s">
        <v>108</v>
      </c>
      <c r="BI89" s="37" t="s">
        <v>128</v>
      </c>
      <c r="BJ89" s="37" t="s">
        <v>128</v>
      </c>
      <c r="BK89" s="37" t="s">
        <v>139</v>
      </c>
      <c r="BL89" s="37" t="s">
        <v>119</v>
      </c>
      <c r="BM89" s="37" t="s">
        <v>16</v>
      </c>
      <c r="BN89" s="37" t="s">
        <v>161</v>
      </c>
      <c r="BO89" s="37" t="s">
        <v>116</v>
      </c>
      <c r="BP89" s="37" t="s">
        <v>131</v>
      </c>
      <c r="BQ89" s="37" t="s">
        <v>111</v>
      </c>
      <c r="BR89" s="37" t="s">
        <v>139</v>
      </c>
      <c r="BS89" s="37" t="s">
        <v>129</v>
      </c>
      <c r="BT89" s="37" t="s">
        <v>132</v>
      </c>
      <c r="BU89" s="37" t="s">
        <v>145</v>
      </c>
      <c r="BV89" s="37" t="s">
        <v>46</v>
      </c>
      <c r="BW89" s="37" t="s">
        <v>24</v>
      </c>
      <c r="BX89" s="37" t="s">
        <v>125</v>
      </c>
      <c r="BY89" s="37" t="s">
        <v>46</v>
      </c>
      <c r="BZ89" s="37" t="s">
        <v>46</v>
      </c>
      <c r="CA89" s="37" t="s">
        <v>130</v>
      </c>
      <c r="CB89" s="37" t="s">
        <v>130</v>
      </c>
      <c r="CC89" s="37" t="s">
        <v>118</v>
      </c>
      <c r="CD89" s="37" t="s">
        <v>132</v>
      </c>
      <c r="CE89" s="37" t="s">
        <v>111</v>
      </c>
      <c r="CF89" s="37" t="s">
        <v>160</v>
      </c>
      <c r="CG89" s="37" t="s">
        <v>32</v>
      </c>
      <c r="CH89" s="37" t="s">
        <v>131</v>
      </c>
      <c r="CI89" s="37" t="s">
        <v>107</v>
      </c>
      <c r="CJ89" s="37" t="s">
        <v>101</v>
      </c>
      <c r="CK89" s="37" t="s">
        <v>129</v>
      </c>
      <c r="CL89" s="37" t="s">
        <v>148</v>
      </c>
      <c r="CM89" s="37" t="s">
        <v>151</v>
      </c>
      <c r="CN89" s="37" t="s">
        <v>118</v>
      </c>
      <c r="CO89" s="37" t="s">
        <v>108</v>
      </c>
      <c r="CP89" s="37" t="s">
        <v>128</v>
      </c>
      <c r="CQ89" s="37" t="s">
        <v>176</v>
      </c>
      <c r="CR89" s="37" t="s">
        <v>130</v>
      </c>
      <c r="CS89" s="37" t="s">
        <v>130</v>
      </c>
      <c r="CT89" s="37" t="s">
        <v>17</v>
      </c>
      <c r="CU89" s="37" t="s">
        <v>18</v>
      </c>
      <c r="CV89" s="37" t="s">
        <v>119</v>
      </c>
      <c r="CW89" s="37" t="s">
        <v>157</v>
      </c>
      <c r="CX89" s="37" t="s">
        <v>151</v>
      </c>
      <c r="CY89" s="37" t="s">
        <v>131</v>
      </c>
      <c r="CZ89" s="37" t="s">
        <v>159</v>
      </c>
      <c r="DA89" s="37" t="s">
        <v>159</v>
      </c>
      <c r="DB89" s="37" t="s">
        <v>132</v>
      </c>
      <c r="DC89" s="37" t="s">
        <v>132</v>
      </c>
      <c r="DD89" s="37" t="s">
        <v>135</v>
      </c>
      <c r="DE89" s="37" t="s">
        <v>139</v>
      </c>
      <c r="DF89" s="37" t="s">
        <v>129</v>
      </c>
      <c r="DG89" s="37" t="s">
        <v>154</v>
      </c>
      <c r="DH89" s="37" t="s">
        <v>176</v>
      </c>
      <c r="DI89" s="37" t="s">
        <v>159</v>
      </c>
      <c r="DJ89" s="37" t="s">
        <v>159</v>
      </c>
      <c r="DK89" s="37" t="s">
        <v>154</v>
      </c>
      <c r="DL89" s="37" t="s">
        <v>155</v>
      </c>
      <c r="DM89" s="37" t="s">
        <v>139</v>
      </c>
      <c r="DN89" s="37" t="s">
        <v>108</v>
      </c>
      <c r="DO89" s="37" t="s">
        <v>108</v>
      </c>
      <c r="DP89" s="37" t="s">
        <v>139</v>
      </c>
      <c r="DQ89" s="37" t="s">
        <v>136</v>
      </c>
      <c r="DR89" s="37" t="s">
        <v>129</v>
      </c>
      <c r="DS89" s="37" t="s">
        <v>157</v>
      </c>
      <c r="DT89" s="37" t="s">
        <v>129</v>
      </c>
      <c r="DU89" s="37" t="s">
        <v>117</v>
      </c>
      <c r="DV89" s="37" t="s">
        <v>159</v>
      </c>
      <c r="DW89" s="37" t="s">
        <v>159</v>
      </c>
      <c r="DX89" s="37" t="s">
        <v>136</v>
      </c>
      <c r="DY89" s="37" t="s">
        <v>136</v>
      </c>
      <c r="DZ89" s="37" t="s">
        <v>129</v>
      </c>
      <c r="EA89" s="37" t="s">
        <v>129</v>
      </c>
      <c r="EB89" s="37" t="s">
        <v>129</v>
      </c>
      <c r="EC89" s="37" t="s">
        <v>148</v>
      </c>
      <c r="ED89" s="37" t="s">
        <v>157</v>
      </c>
      <c r="EE89" s="37" t="s">
        <v>136</v>
      </c>
      <c r="EF89" s="37" t="s">
        <v>158</v>
      </c>
      <c r="EG89" s="37" t="s">
        <v>158</v>
      </c>
      <c r="EH89" s="37" t="s">
        <v>158</v>
      </c>
      <c r="EI89" s="37" t="s">
        <v>158</v>
      </c>
      <c r="EJ89" s="37" t="s">
        <v>158</v>
      </c>
    </row>
    <row r="90" spans="1:140" x14ac:dyDescent="0.2">
      <c r="A90" s="35">
        <v>74</v>
      </c>
      <c r="B90" s="36" t="s">
        <v>130</v>
      </c>
      <c r="C90" s="37" t="s">
        <v>84</v>
      </c>
      <c r="D90" s="37" t="s">
        <v>84</v>
      </c>
      <c r="E90" s="37" t="s">
        <v>85</v>
      </c>
      <c r="F90" s="37" t="s">
        <v>82</v>
      </c>
      <c r="G90" s="37" t="s">
        <v>37</v>
      </c>
      <c r="H90" s="37" t="s">
        <v>51</v>
      </c>
      <c r="I90" s="37" t="s">
        <v>40</v>
      </c>
      <c r="J90" s="37" t="s">
        <v>32</v>
      </c>
      <c r="K90" s="37" t="s">
        <v>16</v>
      </c>
      <c r="L90" s="37" t="s">
        <v>52</v>
      </c>
      <c r="M90" s="37" t="s">
        <v>131</v>
      </c>
      <c r="N90" s="37" t="s">
        <v>41</v>
      </c>
      <c r="O90" s="37" t="s">
        <v>189</v>
      </c>
      <c r="P90" s="37" t="s">
        <v>32</v>
      </c>
      <c r="Q90" s="37" t="s">
        <v>32</v>
      </c>
      <c r="R90" s="37" t="s">
        <v>84</v>
      </c>
      <c r="S90" s="37" t="s">
        <v>37</v>
      </c>
      <c r="T90" s="37" t="s">
        <v>83</v>
      </c>
      <c r="U90" s="37" t="s">
        <v>41</v>
      </c>
      <c r="V90" s="37" t="s">
        <v>84</v>
      </c>
      <c r="W90" s="37" t="s">
        <v>28</v>
      </c>
      <c r="X90" s="37" t="s">
        <v>18</v>
      </c>
      <c r="Y90" s="37" t="s">
        <v>29</v>
      </c>
      <c r="Z90" s="37" t="s">
        <v>28</v>
      </c>
      <c r="AA90" s="37" t="s">
        <v>31</v>
      </c>
      <c r="AB90" s="37" t="s">
        <v>83</v>
      </c>
      <c r="AC90" s="37" t="s">
        <v>82</v>
      </c>
      <c r="AD90" s="37" t="s">
        <v>128</v>
      </c>
      <c r="AE90" s="37" t="s">
        <v>24</v>
      </c>
      <c r="AF90" s="37" t="s">
        <v>52</v>
      </c>
      <c r="AG90" s="37" t="s">
        <v>31</v>
      </c>
      <c r="AH90" s="37" t="s">
        <v>128</v>
      </c>
      <c r="AI90" s="37" t="s">
        <v>51</v>
      </c>
      <c r="AJ90" s="37" t="s">
        <v>17</v>
      </c>
      <c r="AK90" s="37" t="s">
        <v>17</v>
      </c>
      <c r="AL90" s="37" t="s">
        <v>40</v>
      </c>
      <c r="AM90" s="37" t="s">
        <v>40</v>
      </c>
      <c r="AN90" s="37" t="s">
        <v>117</v>
      </c>
      <c r="AO90" s="37" t="s">
        <v>130</v>
      </c>
      <c r="AP90" s="37" t="s">
        <v>27</v>
      </c>
      <c r="AQ90" s="37" t="s">
        <v>125</v>
      </c>
      <c r="AR90" s="37" t="s">
        <v>128</v>
      </c>
      <c r="AS90" s="37" t="s">
        <v>125</v>
      </c>
      <c r="AT90" s="37" t="s">
        <v>128</v>
      </c>
      <c r="AU90" s="37" t="s">
        <v>117</v>
      </c>
      <c r="AV90" s="37" t="s">
        <v>51</v>
      </c>
      <c r="AW90" s="37" t="s">
        <v>111</v>
      </c>
      <c r="AX90" s="37" t="s">
        <v>145</v>
      </c>
      <c r="AY90" s="37" t="s">
        <v>101</v>
      </c>
      <c r="AZ90" s="37" t="s">
        <v>108</v>
      </c>
      <c r="BA90" s="37" t="s">
        <v>128</v>
      </c>
      <c r="BB90" s="37" t="s">
        <v>17</v>
      </c>
      <c r="BC90" s="37" t="s">
        <v>18</v>
      </c>
      <c r="BD90" s="37" t="s">
        <v>16</v>
      </c>
      <c r="BE90" s="37" t="s">
        <v>125</v>
      </c>
      <c r="BF90" s="37" t="s">
        <v>24</v>
      </c>
      <c r="BG90" s="37" t="s">
        <v>23</v>
      </c>
      <c r="BH90" s="37" t="s">
        <v>118</v>
      </c>
      <c r="BI90" s="37" t="s">
        <v>24</v>
      </c>
      <c r="BJ90" s="37" t="s">
        <v>17</v>
      </c>
      <c r="BK90" s="37" t="s">
        <v>119</v>
      </c>
      <c r="BL90" s="37" t="s">
        <v>131</v>
      </c>
      <c r="BM90" s="37" t="s">
        <v>51</v>
      </c>
      <c r="BN90" s="37" t="s">
        <v>117</v>
      </c>
      <c r="BO90" s="37" t="s">
        <v>108</v>
      </c>
      <c r="BP90" s="37" t="s">
        <v>132</v>
      </c>
      <c r="BQ90" s="37" t="s">
        <v>160</v>
      </c>
      <c r="BR90" s="37" t="s">
        <v>119</v>
      </c>
      <c r="BS90" s="37" t="s">
        <v>161</v>
      </c>
      <c r="BT90" s="37" t="s">
        <v>128</v>
      </c>
      <c r="BU90" s="37" t="s">
        <v>122</v>
      </c>
      <c r="BV90" s="37" t="s">
        <v>108</v>
      </c>
      <c r="BW90" s="37" t="s">
        <v>27</v>
      </c>
      <c r="BX90" s="37" t="s">
        <v>18</v>
      </c>
      <c r="BY90" s="37" t="s">
        <v>108</v>
      </c>
      <c r="BZ90" s="37" t="s">
        <v>108</v>
      </c>
      <c r="CA90" s="37" t="s">
        <v>145</v>
      </c>
      <c r="CB90" s="37" t="s">
        <v>151</v>
      </c>
      <c r="CC90" s="37" t="s">
        <v>16</v>
      </c>
      <c r="CD90" s="37" t="s">
        <v>108</v>
      </c>
      <c r="CE90" s="37" t="s">
        <v>160</v>
      </c>
      <c r="CF90" s="37" t="s">
        <v>125</v>
      </c>
      <c r="CG90" s="37" t="s">
        <v>37</v>
      </c>
      <c r="CH90" s="37" t="s">
        <v>46</v>
      </c>
      <c r="CI90" s="37" t="s">
        <v>135</v>
      </c>
      <c r="CJ90" s="37" t="s">
        <v>116</v>
      </c>
      <c r="CK90" s="37" t="s">
        <v>148</v>
      </c>
      <c r="CL90" s="37" t="s">
        <v>130</v>
      </c>
      <c r="CM90" s="37" t="s">
        <v>132</v>
      </c>
      <c r="CN90" s="37" t="s">
        <v>16</v>
      </c>
      <c r="CO90" s="37" t="s">
        <v>118</v>
      </c>
      <c r="CP90" s="37" t="s">
        <v>24</v>
      </c>
      <c r="CQ90" s="37" t="s">
        <v>107</v>
      </c>
      <c r="CR90" s="37" t="s">
        <v>151</v>
      </c>
      <c r="CS90" s="37" t="s">
        <v>131</v>
      </c>
      <c r="CT90" s="37" t="s">
        <v>32</v>
      </c>
      <c r="CU90" s="37" t="s">
        <v>31</v>
      </c>
      <c r="CV90" s="37" t="s">
        <v>131</v>
      </c>
      <c r="CW90" s="37" t="s">
        <v>159</v>
      </c>
      <c r="CX90" s="37" t="s">
        <v>132</v>
      </c>
      <c r="CY90" s="37" t="s">
        <v>46</v>
      </c>
      <c r="CZ90" s="37" t="s">
        <v>176</v>
      </c>
      <c r="DA90" s="37" t="s">
        <v>142</v>
      </c>
      <c r="DB90" s="37" t="s">
        <v>128</v>
      </c>
      <c r="DC90" s="37" t="s">
        <v>108</v>
      </c>
      <c r="DD90" s="37" t="s">
        <v>160</v>
      </c>
      <c r="DE90" s="37" t="s">
        <v>155</v>
      </c>
      <c r="DF90" s="37" t="s">
        <v>161</v>
      </c>
      <c r="DG90" s="37" t="s">
        <v>107</v>
      </c>
      <c r="DH90" s="37" t="s">
        <v>117</v>
      </c>
      <c r="DI90" s="37" t="s">
        <v>154</v>
      </c>
      <c r="DJ90" s="37" t="s">
        <v>176</v>
      </c>
      <c r="DK90" s="37" t="s">
        <v>107</v>
      </c>
      <c r="DL90" s="37" t="s">
        <v>101</v>
      </c>
      <c r="DM90" s="37" t="s">
        <v>119</v>
      </c>
      <c r="DN90" s="37" t="s">
        <v>118</v>
      </c>
      <c r="DO90" s="37" t="s">
        <v>23</v>
      </c>
      <c r="DP90" s="37" t="s">
        <v>119</v>
      </c>
      <c r="DQ90" s="37" t="s">
        <v>157</v>
      </c>
      <c r="DR90" s="37" t="s">
        <v>139</v>
      </c>
      <c r="DS90" s="37" t="s">
        <v>159</v>
      </c>
      <c r="DT90" s="37" t="s">
        <v>142</v>
      </c>
      <c r="DU90" s="37" t="s">
        <v>145</v>
      </c>
      <c r="DV90" s="37" t="s">
        <v>154</v>
      </c>
      <c r="DW90" s="37" t="s">
        <v>155</v>
      </c>
      <c r="DX90" s="37" t="s">
        <v>129</v>
      </c>
      <c r="DY90" s="37" t="s">
        <v>129</v>
      </c>
      <c r="DZ90" s="37" t="s">
        <v>139</v>
      </c>
      <c r="EA90" s="37" t="s">
        <v>161</v>
      </c>
      <c r="EB90" s="37" t="s">
        <v>148</v>
      </c>
      <c r="EC90" s="37" t="s">
        <v>130</v>
      </c>
      <c r="ED90" s="37" t="s">
        <v>159</v>
      </c>
      <c r="EE90" s="37" t="s">
        <v>129</v>
      </c>
      <c r="EF90" s="37" t="s">
        <v>129</v>
      </c>
      <c r="EG90" s="37" t="s">
        <v>129</v>
      </c>
      <c r="EH90" s="37" t="s">
        <v>159</v>
      </c>
      <c r="EI90" s="37" t="s">
        <v>129</v>
      </c>
      <c r="EJ90" s="37" t="s">
        <v>129</v>
      </c>
    </row>
    <row r="91" spans="1:140" x14ac:dyDescent="0.2">
      <c r="A91" s="35">
        <v>75</v>
      </c>
      <c r="B91" s="36" t="s">
        <v>23</v>
      </c>
      <c r="C91" s="37" t="s">
        <v>71</v>
      </c>
      <c r="D91" s="37" t="s">
        <v>74</v>
      </c>
      <c r="E91" s="37" t="s">
        <v>8</v>
      </c>
      <c r="F91" s="37" t="s">
        <v>47</v>
      </c>
      <c r="G91" s="37" t="s">
        <v>49</v>
      </c>
      <c r="H91" s="37" t="s">
        <v>77</v>
      </c>
      <c r="I91" s="37" t="s">
        <v>47</v>
      </c>
      <c r="J91" s="37" t="s">
        <v>45</v>
      </c>
      <c r="K91" s="37" t="s">
        <v>83</v>
      </c>
      <c r="L91" s="37" t="s">
        <v>76</v>
      </c>
      <c r="M91" s="37" t="s">
        <v>108</v>
      </c>
      <c r="N91" s="37" t="s">
        <v>76</v>
      </c>
      <c r="O91" s="37" t="s">
        <v>76</v>
      </c>
      <c r="P91" s="37" t="s">
        <v>45</v>
      </c>
      <c r="Q91" s="37" t="s">
        <v>45</v>
      </c>
      <c r="R91" s="37" t="s">
        <v>74</v>
      </c>
      <c r="S91" s="37" t="s">
        <v>78</v>
      </c>
      <c r="T91" s="37" t="s">
        <v>71</v>
      </c>
      <c r="U91" s="37" t="s">
        <v>78</v>
      </c>
      <c r="V91" s="37" t="s">
        <v>74</v>
      </c>
      <c r="W91" s="37" t="s">
        <v>44</v>
      </c>
      <c r="X91" s="37" t="s">
        <v>84</v>
      </c>
      <c r="Y91" s="37" t="s">
        <v>85</v>
      </c>
      <c r="Z91" s="37" t="s">
        <v>44</v>
      </c>
      <c r="AA91" s="37" t="s">
        <v>60</v>
      </c>
      <c r="AB91" s="37" t="s">
        <v>71</v>
      </c>
      <c r="AC91" s="37" t="s">
        <v>48</v>
      </c>
      <c r="AD91" s="37" t="s">
        <v>27</v>
      </c>
      <c r="AE91" s="37" t="s">
        <v>41</v>
      </c>
      <c r="AF91" s="37" t="s">
        <v>77</v>
      </c>
      <c r="AG91" s="37" t="s">
        <v>60</v>
      </c>
      <c r="AH91" s="37" t="s">
        <v>28</v>
      </c>
      <c r="AI91" s="37" t="s">
        <v>80</v>
      </c>
      <c r="AJ91" s="37" t="s">
        <v>40</v>
      </c>
      <c r="AK91" s="37" t="s">
        <v>40</v>
      </c>
      <c r="AL91" s="37" t="s">
        <v>47</v>
      </c>
      <c r="AM91" s="37" t="s">
        <v>47</v>
      </c>
      <c r="AN91" s="37" t="s">
        <v>160</v>
      </c>
      <c r="AO91" s="37" t="s">
        <v>132</v>
      </c>
      <c r="AP91" s="37" t="s">
        <v>44</v>
      </c>
      <c r="AQ91" s="37" t="s">
        <v>32</v>
      </c>
      <c r="AR91" s="37" t="s">
        <v>27</v>
      </c>
      <c r="AS91" s="37" t="s">
        <v>32</v>
      </c>
      <c r="AT91" s="37" t="s">
        <v>28</v>
      </c>
      <c r="AU91" s="37" t="s">
        <v>122</v>
      </c>
      <c r="AV91" s="37" t="s">
        <v>80</v>
      </c>
      <c r="AW91" s="37" t="s">
        <v>128</v>
      </c>
      <c r="AX91" s="37" t="s">
        <v>128</v>
      </c>
      <c r="AY91" s="37" t="s">
        <v>108</v>
      </c>
      <c r="AZ91" s="37" t="s">
        <v>18</v>
      </c>
      <c r="BA91" s="37" t="s">
        <v>28</v>
      </c>
      <c r="BB91" s="37" t="s">
        <v>37</v>
      </c>
      <c r="BC91" s="37" t="s">
        <v>82</v>
      </c>
      <c r="BD91" s="37" t="s">
        <v>84</v>
      </c>
      <c r="BE91" s="37" t="s">
        <v>31</v>
      </c>
      <c r="BF91" s="37" t="s">
        <v>52</v>
      </c>
      <c r="BG91" s="37" t="s">
        <v>52</v>
      </c>
      <c r="BH91" s="37" t="s">
        <v>51</v>
      </c>
      <c r="BI91" s="37" t="s">
        <v>189</v>
      </c>
      <c r="BJ91" s="37" t="s">
        <v>37</v>
      </c>
      <c r="BK91" s="37" t="s">
        <v>46</v>
      </c>
      <c r="BL91" s="37" t="s">
        <v>108</v>
      </c>
      <c r="BM91" s="37" t="s">
        <v>80</v>
      </c>
      <c r="BN91" s="37" t="s">
        <v>122</v>
      </c>
      <c r="BO91" s="37" t="s">
        <v>18</v>
      </c>
      <c r="BP91" s="37" t="s">
        <v>118</v>
      </c>
      <c r="BQ91" s="37" t="s">
        <v>17</v>
      </c>
      <c r="BR91" s="37" t="s">
        <v>121</v>
      </c>
      <c r="BS91" s="37" t="s">
        <v>145</v>
      </c>
      <c r="BT91" s="37" t="s">
        <v>27</v>
      </c>
      <c r="BU91" s="37" t="s">
        <v>24</v>
      </c>
      <c r="BV91" s="37" t="s">
        <v>16</v>
      </c>
      <c r="BW91" s="37" t="s">
        <v>44</v>
      </c>
      <c r="BX91" s="37" t="s">
        <v>82</v>
      </c>
      <c r="BY91" s="37" t="s">
        <v>16</v>
      </c>
      <c r="BZ91" s="37" t="s">
        <v>18</v>
      </c>
      <c r="CA91" s="37" t="s">
        <v>128</v>
      </c>
      <c r="CB91" s="37" t="s">
        <v>128</v>
      </c>
      <c r="CC91" s="37" t="s">
        <v>84</v>
      </c>
      <c r="CD91" s="37" t="s">
        <v>29</v>
      </c>
      <c r="CE91" s="37" t="s">
        <v>17</v>
      </c>
      <c r="CF91" s="37" t="s">
        <v>32</v>
      </c>
      <c r="CG91" s="37" t="s">
        <v>49</v>
      </c>
      <c r="CH91" s="37" t="s">
        <v>118</v>
      </c>
      <c r="CI91" s="37" t="s">
        <v>125</v>
      </c>
      <c r="CJ91" s="37" t="s">
        <v>118</v>
      </c>
      <c r="CK91" s="37" t="s">
        <v>151</v>
      </c>
      <c r="CL91" s="37" t="s">
        <v>132</v>
      </c>
      <c r="CM91" s="37" t="s">
        <v>23</v>
      </c>
      <c r="CN91" s="37" t="s">
        <v>83</v>
      </c>
      <c r="CO91" s="37" t="s">
        <v>51</v>
      </c>
      <c r="CP91" s="37" t="s">
        <v>41</v>
      </c>
      <c r="CQ91" s="37" t="s">
        <v>160</v>
      </c>
      <c r="CR91" s="37" t="s">
        <v>128</v>
      </c>
      <c r="CS91" s="37" t="s">
        <v>108</v>
      </c>
      <c r="CT91" s="37" t="s">
        <v>45</v>
      </c>
      <c r="CU91" s="37" t="s">
        <v>45</v>
      </c>
      <c r="CV91" s="37" t="s">
        <v>108</v>
      </c>
      <c r="CW91" s="37" t="s">
        <v>107</v>
      </c>
      <c r="CX91" s="37" t="s">
        <v>24</v>
      </c>
      <c r="CY91" s="37" t="s">
        <v>118</v>
      </c>
      <c r="CZ91" s="37" t="s">
        <v>111</v>
      </c>
      <c r="DA91" s="37" t="s">
        <v>111</v>
      </c>
      <c r="DB91" s="37" t="s">
        <v>29</v>
      </c>
      <c r="DC91" s="37" t="s">
        <v>16</v>
      </c>
      <c r="DD91" s="37" t="s">
        <v>17</v>
      </c>
      <c r="DE91" s="37" t="s">
        <v>116</v>
      </c>
      <c r="DF91" s="37" t="s">
        <v>151</v>
      </c>
      <c r="DG91" s="37" t="s">
        <v>108</v>
      </c>
      <c r="DH91" s="37" t="s">
        <v>160</v>
      </c>
      <c r="DI91" s="37" t="s">
        <v>135</v>
      </c>
      <c r="DJ91" s="37" t="s">
        <v>135</v>
      </c>
      <c r="DK91" s="37" t="s">
        <v>160</v>
      </c>
      <c r="DL91" s="37" t="s">
        <v>108</v>
      </c>
      <c r="DM91" s="37" t="s">
        <v>46</v>
      </c>
      <c r="DN91" s="37" t="s">
        <v>51</v>
      </c>
      <c r="DO91" s="37" t="s">
        <v>51</v>
      </c>
      <c r="DP91" s="37" t="s">
        <v>46</v>
      </c>
      <c r="DQ91" s="37" t="s">
        <v>119</v>
      </c>
      <c r="DR91" s="37" t="s">
        <v>131</v>
      </c>
      <c r="DS91" s="37" t="s">
        <v>107</v>
      </c>
      <c r="DT91" s="37" t="s">
        <v>145</v>
      </c>
      <c r="DU91" s="37" t="s">
        <v>128</v>
      </c>
      <c r="DV91" s="37" t="s">
        <v>135</v>
      </c>
      <c r="DW91" s="37" t="s">
        <v>116</v>
      </c>
      <c r="DX91" s="37" t="s">
        <v>130</v>
      </c>
      <c r="DY91" s="37" t="s">
        <v>119</v>
      </c>
      <c r="DZ91" s="37" t="s">
        <v>131</v>
      </c>
      <c r="EA91" s="37" t="s">
        <v>145</v>
      </c>
      <c r="EB91" s="37" t="s">
        <v>131</v>
      </c>
      <c r="EC91" s="37" t="s">
        <v>132</v>
      </c>
      <c r="ED91" s="37" t="s">
        <v>107</v>
      </c>
      <c r="EE91" s="37" t="s">
        <v>130</v>
      </c>
      <c r="EF91" s="37" t="s">
        <v>130</v>
      </c>
      <c r="EG91" s="37" t="s">
        <v>130</v>
      </c>
      <c r="EH91" s="37" t="s">
        <v>117</v>
      </c>
      <c r="EI91" s="37" t="s">
        <v>117</v>
      </c>
      <c r="EJ91" s="37" t="s">
        <v>117</v>
      </c>
    </row>
    <row r="92" spans="1:140" x14ac:dyDescent="0.2">
      <c r="A92" s="35">
        <v>76</v>
      </c>
      <c r="B92" s="36" t="s">
        <v>92</v>
      </c>
      <c r="C92" s="37" t="s">
        <v>94</v>
      </c>
      <c r="D92" s="37" t="s">
        <v>95</v>
      </c>
      <c r="E92" s="37" t="s">
        <v>26</v>
      </c>
      <c r="F92" s="37" t="s">
        <v>79</v>
      </c>
      <c r="G92" s="37" t="s">
        <v>93</v>
      </c>
      <c r="H92" s="37" t="s">
        <v>35</v>
      </c>
      <c r="I92" s="37" t="s">
        <v>79</v>
      </c>
      <c r="J92" s="37" t="s">
        <v>113</v>
      </c>
      <c r="K92" s="37" t="s">
        <v>92</v>
      </c>
      <c r="L92" s="37" t="s">
        <v>112</v>
      </c>
      <c r="M92" s="37" t="s">
        <v>51</v>
      </c>
      <c r="N92" s="37" t="s">
        <v>112</v>
      </c>
      <c r="O92" s="37" t="s">
        <v>112</v>
      </c>
      <c r="P92" s="37" t="s">
        <v>113</v>
      </c>
      <c r="Q92" s="37" t="s">
        <v>113</v>
      </c>
      <c r="R92" s="37" t="s">
        <v>96</v>
      </c>
      <c r="S92" s="37" t="s">
        <v>93</v>
      </c>
      <c r="T92" s="37" t="s">
        <v>94</v>
      </c>
      <c r="U92" s="37" t="s">
        <v>112</v>
      </c>
      <c r="V92" s="37" t="s">
        <v>95</v>
      </c>
      <c r="W92" s="37" t="s">
        <v>104</v>
      </c>
      <c r="X92" s="37" t="s">
        <v>91</v>
      </c>
      <c r="Y92" s="37" t="s">
        <v>92</v>
      </c>
      <c r="Z92" s="37" t="s">
        <v>104</v>
      </c>
      <c r="AA92" s="37" t="s">
        <v>75</v>
      </c>
      <c r="AB92" s="37" t="s">
        <v>94</v>
      </c>
      <c r="AC92" s="37" t="s">
        <v>96</v>
      </c>
      <c r="AD92" s="37" t="s">
        <v>77</v>
      </c>
      <c r="AE92" s="37" t="s">
        <v>8</v>
      </c>
      <c r="AF92" s="37" t="s">
        <v>35</v>
      </c>
      <c r="AG92" s="37" t="s">
        <v>75</v>
      </c>
      <c r="AH92" s="37" t="s">
        <v>76</v>
      </c>
      <c r="AI92" s="37" t="s">
        <v>57</v>
      </c>
      <c r="AJ92" s="37" t="s">
        <v>67</v>
      </c>
      <c r="AK92" s="37" t="s">
        <v>67</v>
      </c>
      <c r="AL92" s="37" t="s">
        <v>79</v>
      </c>
      <c r="AM92" s="37" t="s">
        <v>79</v>
      </c>
      <c r="AN92" s="37" t="s">
        <v>27</v>
      </c>
      <c r="AO92" s="37" t="s">
        <v>29</v>
      </c>
      <c r="AP92" s="37" t="s">
        <v>70</v>
      </c>
      <c r="AQ92" s="37" t="s">
        <v>78</v>
      </c>
      <c r="AR92" s="37" t="s">
        <v>76</v>
      </c>
      <c r="AS92" s="37" t="s">
        <v>78</v>
      </c>
      <c r="AT92" s="37" t="s">
        <v>76</v>
      </c>
      <c r="AU92" s="37" t="s">
        <v>27</v>
      </c>
      <c r="AV92" s="37" t="s">
        <v>66</v>
      </c>
      <c r="AW92" s="37" t="s">
        <v>41</v>
      </c>
      <c r="AX92" s="37" t="s">
        <v>189</v>
      </c>
      <c r="AY92" s="37" t="s">
        <v>31</v>
      </c>
      <c r="AZ92" s="37" t="s">
        <v>45</v>
      </c>
      <c r="BA92" s="37" t="s">
        <v>76</v>
      </c>
      <c r="BB92" s="37" t="s">
        <v>97</v>
      </c>
      <c r="BC92" s="37" t="s">
        <v>67</v>
      </c>
      <c r="BD92" s="37" t="s">
        <v>91</v>
      </c>
      <c r="BE92" s="37" t="s">
        <v>47</v>
      </c>
      <c r="BF92" s="37" t="s">
        <v>71</v>
      </c>
      <c r="BG92" s="37" t="s">
        <v>71</v>
      </c>
      <c r="BH92" s="37" t="s">
        <v>74</v>
      </c>
      <c r="BI92" s="37" t="s">
        <v>8</v>
      </c>
      <c r="BJ92" s="37" t="s">
        <v>8</v>
      </c>
      <c r="BK92" s="37" t="s">
        <v>18</v>
      </c>
      <c r="BL92" s="37" t="s">
        <v>31</v>
      </c>
      <c r="BM92" s="37" t="s">
        <v>66</v>
      </c>
      <c r="BN92" s="37" t="s">
        <v>27</v>
      </c>
      <c r="BO92" s="37" t="s">
        <v>45</v>
      </c>
      <c r="BP92" s="37" t="s">
        <v>84</v>
      </c>
      <c r="BQ92" s="37" t="s">
        <v>44</v>
      </c>
      <c r="BR92" s="37" t="s">
        <v>16</v>
      </c>
      <c r="BS92" s="37" t="s">
        <v>23</v>
      </c>
      <c r="BT92" s="37" t="s">
        <v>77</v>
      </c>
      <c r="BU92" s="37" t="s">
        <v>44</v>
      </c>
      <c r="BV92" s="37" t="s">
        <v>60</v>
      </c>
      <c r="BW92" s="37" t="s">
        <v>104</v>
      </c>
      <c r="BX92" s="37" t="s">
        <v>67</v>
      </c>
      <c r="BY92" s="37" t="s">
        <v>60</v>
      </c>
      <c r="BZ92" s="37" t="s">
        <v>45</v>
      </c>
      <c r="CA92" s="37" t="s">
        <v>52</v>
      </c>
      <c r="CB92" s="37" t="s">
        <v>51</v>
      </c>
      <c r="CC92" s="37" t="s">
        <v>42</v>
      </c>
      <c r="CD92" s="37" t="s">
        <v>80</v>
      </c>
      <c r="CE92" s="37" t="s">
        <v>44</v>
      </c>
      <c r="CF92" s="37" t="s">
        <v>49</v>
      </c>
      <c r="CG92" s="37" t="s">
        <v>93</v>
      </c>
      <c r="CH92" s="37" t="s">
        <v>82</v>
      </c>
      <c r="CI92" s="37" t="s">
        <v>37</v>
      </c>
      <c r="CJ92" s="37" t="s">
        <v>40</v>
      </c>
      <c r="CK92" s="37" t="s">
        <v>118</v>
      </c>
      <c r="CL92" s="37" t="s">
        <v>16</v>
      </c>
      <c r="CM92" s="37" t="s">
        <v>83</v>
      </c>
      <c r="CN92" s="37" t="s">
        <v>92</v>
      </c>
      <c r="CO92" s="37" t="s">
        <v>74</v>
      </c>
      <c r="CP92" s="37" t="s">
        <v>8</v>
      </c>
      <c r="CQ92" s="37" t="s">
        <v>28</v>
      </c>
      <c r="CR92" s="37" t="s">
        <v>51</v>
      </c>
      <c r="CS92" s="37" t="s">
        <v>51</v>
      </c>
      <c r="CT92" s="37" t="s">
        <v>113</v>
      </c>
      <c r="CU92" s="37" t="s">
        <v>113</v>
      </c>
      <c r="CV92" s="37" t="s">
        <v>31</v>
      </c>
      <c r="CW92" s="37" t="s">
        <v>128</v>
      </c>
      <c r="CX92" s="37" t="s">
        <v>83</v>
      </c>
      <c r="CY92" s="37" t="s">
        <v>84</v>
      </c>
      <c r="CZ92" s="37" t="s">
        <v>24</v>
      </c>
      <c r="DA92" s="37" t="s">
        <v>24</v>
      </c>
      <c r="DB92" s="37" t="s">
        <v>80</v>
      </c>
      <c r="DC92" s="37" t="s">
        <v>80</v>
      </c>
      <c r="DD92" s="37" t="s">
        <v>45</v>
      </c>
      <c r="DE92" s="37" t="s">
        <v>17</v>
      </c>
      <c r="DF92" s="37" t="s">
        <v>23</v>
      </c>
      <c r="DG92" s="37" t="s">
        <v>32</v>
      </c>
      <c r="DH92" s="37" t="s">
        <v>28</v>
      </c>
      <c r="DI92" s="37" t="s">
        <v>17</v>
      </c>
      <c r="DJ92" s="37" t="s">
        <v>17</v>
      </c>
      <c r="DK92" s="37" t="s">
        <v>32</v>
      </c>
      <c r="DL92" s="37" t="s">
        <v>32</v>
      </c>
      <c r="DM92" s="37" t="s">
        <v>18</v>
      </c>
      <c r="DN92" s="37" t="s">
        <v>48</v>
      </c>
      <c r="DO92" s="37" t="s">
        <v>71</v>
      </c>
      <c r="DP92" s="37" t="s">
        <v>18</v>
      </c>
      <c r="DQ92" s="37" t="s">
        <v>108</v>
      </c>
      <c r="DR92" s="37" t="s">
        <v>118</v>
      </c>
      <c r="DS92" s="37" t="s">
        <v>125</v>
      </c>
      <c r="DT92" s="37" t="s">
        <v>24</v>
      </c>
      <c r="DU92" s="37" t="s">
        <v>52</v>
      </c>
      <c r="DV92" s="37" t="s">
        <v>17</v>
      </c>
      <c r="DW92" s="37" t="s">
        <v>17</v>
      </c>
      <c r="DX92" s="37" t="s">
        <v>108</v>
      </c>
      <c r="DY92" s="37" t="s">
        <v>108</v>
      </c>
      <c r="DZ92" s="37" t="s">
        <v>118</v>
      </c>
      <c r="EA92" s="37" t="s">
        <v>24</v>
      </c>
      <c r="EB92" s="37" t="s">
        <v>118</v>
      </c>
      <c r="EC92" s="37" t="s">
        <v>16</v>
      </c>
      <c r="ED92" s="37" t="s">
        <v>125</v>
      </c>
      <c r="EE92" s="37" t="s">
        <v>108</v>
      </c>
      <c r="EF92" s="37" t="s">
        <v>128</v>
      </c>
      <c r="EG92" s="37" t="s">
        <v>108</v>
      </c>
      <c r="EH92" s="37" t="s">
        <v>128</v>
      </c>
      <c r="EI92" s="37" t="s">
        <v>128</v>
      </c>
      <c r="EJ92" s="37" t="s">
        <v>128</v>
      </c>
    </row>
    <row r="93" spans="1:140" x14ac:dyDescent="0.2">
      <c r="A93" s="35">
        <v>77</v>
      </c>
      <c r="B93" s="36" t="s">
        <v>60</v>
      </c>
      <c r="C93" s="37" t="s">
        <v>66</v>
      </c>
      <c r="D93" s="37" t="s">
        <v>75</v>
      </c>
      <c r="E93" s="37" t="s">
        <v>35</v>
      </c>
      <c r="F93" s="37" t="s">
        <v>113</v>
      </c>
      <c r="G93" s="37" t="s">
        <v>104</v>
      </c>
      <c r="H93" s="37" t="s">
        <v>92</v>
      </c>
      <c r="I93" s="37" t="s">
        <v>113</v>
      </c>
      <c r="J93" s="37" t="s">
        <v>97</v>
      </c>
      <c r="K93" s="37" t="s">
        <v>48</v>
      </c>
      <c r="L93" s="37" t="s">
        <v>92</v>
      </c>
      <c r="M93" s="37" t="s">
        <v>18</v>
      </c>
      <c r="N93" s="37" t="s">
        <v>70</v>
      </c>
      <c r="O93" s="37" t="s">
        <v>70</v>
      </c>
      <c r="P93" s="37" t="s">
        <v>8</v>
      </c>
      <c r="Q93" s="37" t="s">
        <v>8</v>
      </c>
      <c r="R93" s="37" t="s">
        <v>75</v>
      </c>
      <c r="S93" s="37" t="s">
        <v>104</v>
      </c>
      <c r="T93" s="37" t="s">
        <v>57</v>
      </c>
      <c r="U93" s="37" t="s">
        <v>104</v>
      </c>
      <c r="V93" s="37" t="s">
        <v>75</v>
      </c>
      <c r="W93" s="37" t="s">
        <v>8</v>
      </c>
      <c r="X93" s="37" t="s">
        <v>47</v>
      </c>
      <c r="Y93" s="37" t="s">
        <v>71</v>
      </c>
      <c r="Z93" s="37" t="s">
        <v>8</v>
      </c>
      <c r="AA93" s="37" t="s">
        <v>67</v>
      </c>
      <c r="AB93" s="37" t="s">
        <v>66</v>
      </c>
      <c r="AC93" s="37" t="s">
        <v>113</v>
      </c>
      <c r="AD93" s="37" t="s">
        <v>83</v>
      </c>
      <c r="AE93" s="37" t="s">
        <v>76</v>
      </c>
      <c r="AF93" s="37" t="s">
        <v>92</v>
      </c>
      <c r="AG93" s="37" t="s">
        <v>67</v>
      </c>
      <c r="AH93" s="37" t="s">
        <v>44</v>
      </c>
      <c r="AI93" s="37" t="s">
        <v>42</v>
      </c>
      <c r="AJ93" s="37" t="s">
        <v>78</v>
      </c>
      <c r="AK93" s="37" t="s">
        <v>78</v>
      </c>
      <c r="AL93" s="37" t="s">
        <v>113</v>
      </c>
      <c r="AM93" s="37" t="s">
        <v>113</v>
      </c>
      <c r="AN93" s="37" t="s">
        <v>24</v>
      </c>
      <c r="AO93" s="37" t="s">
        <v>118</v>
      </c>
      <c r="AP93" s="37" t="s">
        <v>71</v>
      </c>
      <c r="AQ93" s="37" t="s">
        <v>44</v>
      </c>
      <c r="AR93" s="37" t="s">
        <v>85</v>
      </c>
      <c r="AS93" s="37" t="s">
        <v>44</v>
      </c>
      <c r="AT93" s="37" t="s">
        <v>44</v>
      </c>
      <c r="AU93" s="37" t="s">
        <v>24</v>
      </c>
      <c r="AV93" s="37" t="s">
        <v>91</v>
      </c>
      <c r="AW93" s="37" t="s">
        <v>27</v>
      </c>
      <c r="AX93" s="37" t="s">
        <v>27</v>
      </c>
      <c r="AY93" s="37" t="s">
        <v>17</v>
      </c>
      <c r="AZ93" s="37" t="s">
        <v>37</v>
      </c>
      <c r="BA93" s="37" t="s">
        <v>85</v>
      </c>
      <c r="BB93" s="37" t="s">
        <v>76</v>
      </c>
      <c r="BC93" s="37" t="s">
        <v>47</v>
      </c>
      <c r="BD93" s="37" t="s">
        <v>47</v>
      </c>
      <c r="BE93" s="37" t="s">
        <v>45</v>
      </c>
      <c r="BF93" s="37" t="s">
        <v>80</v>
      </c>
      <c r="BG93" s="37" t="s">
        <v>80</v>
      </c>
      <c r="BH93" s="37" t="s">
        <v>60</v>
      </c>
      <c r="BI93" s="37" t="s">
        <v>77</v>
      </c>
      <c r="BJ93" s="37" t="s">
        <v>76</v>
      </c>
      <c r="BK93" s="37" t="s">
        <v>125</v>
      </c>
      <c r="BL93" s="37" t="s">
        <v>18</v>
      </c>
      <c r="BM93" s="37" t="s">
        <v>91</v>
      </c>
      <c r="BN93" s="37" t="s">
        <v>23</v>
      </c>
      <c r="BO93" s="37" t="s">
        <v>40</v>
      </c>
      <c r="BP93" s="37" t="s">
        <v>31</v>
      </c>
      <c r="BQ93" s="37" t="s">
        <v>41</v>
      </c>
      <c r="BR93" s="37" t="s">
        <v>118</v>
      </c>
      <c r="BS93" s="37" t="s">
        <v>108</v>
      </c>
      <c r="BT93" s="37" t="s">
        <v>83</v>
      </c>
      <c r="BU93" s="37" t="s">
        <v>52</v>
      </c>
      <c r="BV93" s="37" t="s">
        <v>82</v>
      </c>
      <c r="BW93" s="37" t="s">
        <v>8</v>
      </c>
      <c r="BX93" s="37" t="s">
        <v>49</v>
      </c>
      <c r="BY93" s="37" t="s">
        <v>82</v>
      </c>
      <c r="BZ93" s="37" t="s">
        <v>40</v>
      </c>
      <c r="CA93" s="37" t="s">
        <v>29</v>
      </c>
      <c r="CB93" s="37" t="s">
        <v>16</v>
      </c>
      <c r="CC93" s="37" t="s">
        <v>48</v>
      </c>
      <c r="CD93" s="37" t="s">
        <v>84</v>
      </c>
      <c r="CE93" s="37" t="s">
        <v>189</v>
      </c>
      <c r="CF93" s="37" t="s">
        <v>44</v>
      </c>
      <c r="CG93" s="37" t="s">
        <v>104</v>
      </c>
      <c r="CH93" s="37" t="s">
        <v>31</v>
      </c>
      <c r="CI93" s="37" t="s">
        <v>28</v>
      </c>
      <c r="CJ93" s="37" t="s">
        <v>32</v>
      </c>
      <c r="CK93" s="37" t="s">
        <v>108</v>
      </c>
      <c r="CL93" s="37" t="s">
        <v>118</v>
      </c>
      <c r="CM93" s="37" t="s">
        <v>51</v>
      </c>
      <c r="CN93" s="37" t="s">
        <v>74</v>
      </c>
      <c r="CO93" s="37" t="s">
        <v>60</v>
      </c>
      <c r="CP93" s="37" t="s">
        <v>77</v>
      </c>
      <c r="CQ93" s="37" t="s">
        <v>24</v>
      </c>
      <c r="CR93" s="37" t="s">
        <v>16</v>
      </c>
      <c r="CS93" s="37" t="s">
        <v>16</v>
      </c>
      <c r="CT93" s="37" t="s">
        <v>67</v>
      </c>
      <c r="CU93" s="37" t="s">
        <v>67</v>
      </c>
      <c r="CV93" s="37" t="s">
        <v>18</v>
      </c>
      <c r="CW93" s="37" t="s">
        <v>122</v>
      </c>
      <c r="CX93" s="37" t="s">
        <v>51</v>
      </c>
      <c r="CY93" s="37" t="s">
        <v>31</v>
      </c>
      <c r="CZ93" s="37" t="s">
        <v>128</v>
      </c>
      <c r="DA93" s="37" t="s">
        <v>128</v>
      </c>
      <c r="DB93" s="37" t="s">
        <v>84</v>
      </c>
      <c r="DC93" s="37" t="s">
        <v>84</v>
      </c>
      <c r="DD93" s="37" t="s">
        <v>37</v>
      </c>
      <c r="DE93" s="37" t="s">
        <v>125</v>
      </c>
      <c r="DF93" s="37" t="s">
        <v>108</v>
      </c>
      <c r="DG93" s="37" t="s">
        <v>17</v>
      </c>
      <c r="DH93" s="37" t="s">
        <v>24</v>
      </c>
      <c r="DI93" s="37" t="s">
        <v>128</v>
      </c>
      <c r="DJ93" s="37" t="s">
        <v>128</v>
      </c>
      <c r="DK93" s="37" t="s">
        <v>17</v>
      </c>
      <c r="DL93" s="37" t="s">
        <v>17</v>
      </c>
      <c r="DM93" s="37" t="s">
        <v>125</v>
      </c>
      <c r="DN93" s="37" t="s">
        <v>45</v>
      </c>
      <c r="DO93" s="37" t="s">
        <v>80</v>
      </c>
      <c r="DP93" s="37" t="s">
        <v>118</v>
      </c>
      <c r="DQ93" s="37" t="s">
        <v>135</v>
      </c>
      <c r="DR93" s="37" t="s">
        <v>108</v>
      </c>
      <c r="DS93" s="37" t="s">
        <v>160</v>
      </c>
      <c r="DT93" s="37" t="s">
        <v>128</v>
      </c>
      <c r="DU93" s="37" t="s">
        <v>29</v>
      </c>
      <c r="DV93" s="37" t="s">
        <v>125</v>
      </c>
      <c r="DW93" s="37" t="s">
        <v>125</v>
      </c>
      <c r="DX93" s="37" t="s">
        <v>46</v>
      </c>
      <c r="DY93" s="37" t="s">
        <v>116</v>
      </c>
      <c r="DZ93" s="37" t="s">
        <v>108</v>
      </c>
      <c r="EA93" s="37" t="s">
        <v>128</v>
      </c>
      <c r="EB93" s="37" t="s">
        <v>108</v>
      </c>
      <c r="EC93" s="37" t="s">
        <v>118</v>
      </c>
      <c r="ED93" s="37" t="s">
        <v>160</v>
      </c>
      <c r="EE93" s="37" t="s">
        <v>46</v>
      </c>
      <c r="EF93" s="37" t="s">
        <v>132</v>
      </c>
      <c r="EG93" s="37" t="s">
        <v>132</v>
      </c>
      <c r="EH93" s="37" t="s">
        <v>122</v>
      </c>
      <c r="EI93" s="37" t="s">
        <v>132</v>
      </c>
      <c r="EJ93" s="37" t="s">
        <v>132</v>
      </c>
    </row>
    <row r="94" spans="1:140" x14ac:dyDescent="0.2">
      <c r="A94" s="35">
        <v>78</v>
      </c>
      <c r="B94" s="36" t="s">
        <v>49</v>
      </c>
      <c r="C94" s="37" t="s">
        <v>112</v>
      </c>
      <c r="D94" s="37" t="s">
        <v>112</v>
      </c>
      <c r="E94" s="37" t="s">
        <v>93</v>
      </c>
      <c r="F94" s="37" t="s">
        <v>57</v>
      </c>
      <c r="G94" s="37" t="s">
        <v>75</v>
      </c>
      <c r="H94" s="37" t="s">
        <v>104</v>
      </c>
      <c r="I94" s="37" t="s">
        <v>66</v>
      </c>
      <c r="J94" s="37" t="s">
        <v>91</v>
      </c>
      <c r="K94" s="37" t="s">
        <v>8</v>
      </c>
      <c r="L94" s="37" t="s">
        <v>113</v>
      </c>
      <c r="M94" s="37" t="s">
        <v>27</v>
      </c>
      <c r="N94" s="37" t="s">
        <v>113</v>
      </c>
      <c r="O94" s="37" t="s">
        <v>113</v>
      </c>
      <c r="P94" s="37" t="s">
        <v>91</v>
      </c>
      <c r="Q94" s="37" t="s">
        <v>91</v>
      </c>
      <c r="R94" s="37" t="s">
        <v>35</v>
      </c>
      <c r="S94" s="37" t="s">
        <v>75</v>
      </c>
      <c r="T94" s="37" t="s">
        <v>112</v>
      </c>
      <c r="U94" s="37" t="s">
        <v>113</v>
      </c>
      <c r="V94" s="37" t="s">
        <v>35</v>
      </c>
      <c r="W94" s="37" t="s">
        <v>67</v>
      </c>
      <c r="X94" s="37" t="s">
        <v>71</v>
      </c>
      <c r="Y94" s="37" t="s">
        <v>8</v>
      </c>
      <c r="Z94" s="37" t="s">
        <v>67</v>
      </c>
      <c r="AA94" s="37" t="s">
        <v>92</v>
      </c>
      <c r="AB94" s="37" t="s">
        <v>112</v>
      </c>
      <c r="AC94" s="37" t="s">
        <v>35</v>
      </c>
      <c r="AD94" s="37" t="s">
        <v>44</v>
      </c>
      <c r="AE94" s="37" t="s">
        <v>47</v>
      </c>
      <c r="AF94" s="37" t="s">
        <v>104</v>
      </c>
      <c r="AG94" s="37" t="s">
        <v>92</v>
      </c>
      <c r="AH94" s="37" t="s">
        <v>45</v>
      </c>
      <c r="AI94" s="37" t="s">
        <v>104</v>
      </c>
      <c r="AJ94" s="37" t="s">
        <v>48</v>
      </c>
      <c r="AK94" s="37" t="s">
        <v>74</v>
      </c>
      <c r="AL94" s="37" t="s">
        <v>66</v>
      </c>
      <c r="AM94" s="37" t="s">
        <v>57</v>
      </c>
      <c r="AN94" s="37" t="s">
        <v>17</v>
      </c>
      <c r="AO94" s="37" t="s">
        <v>24</v>
      </c>
      <c r="AP94" s="37" t="s">
        <v>97</v>
      </c>
      <c r="AQ94" s="37" t="s">
        <v>60</v>
      </c>
      <c r="AR94" s="37" t="s">
        <v>45</v>
      </c>
      <c r="AS94" s="37" t="s">
        <v>45</v>
      </c>
      <c r="AT94" s="37" t="s">
        <v>45</v>
      </c>
      <c r="AU94" s="37" t="s">
        <v>17</v>
      </c>
      <c r="AV94" s="37" t="s">
        <v>70</v>
      </c>
      <c r="AW94" s="37" t="s">
        <v>32</v>
      </c>
      <c r="AX94" s="37" t="s">
        <v>32</v>
      </c>
      <c r="AY94" s="37" t="s">
        <v>16</v>
      </c>
      <c r="AZ94" s="37" t="s">
        <v>84</v>
      </c>
      <c r="BA94" s="37" t="s">
        <v>45</v>
      </c>
      <c r="BB94" s="37" t="s">
        <v>47</v>
      </c>
      <c r="BC94" s="37" t="s">
        <v>71</v>
      </c>
      <c r="BD94" s="37" t="s">
        <v>71</v>
      </c>
      <c r="BE94" s="37" t="s">
        <v>80</v>
      </c>
      <c r="BF94" s="37" t="s">
        <v>78</v>
      </c>
      <c r="BG94" s="37" t="s">
        <v>76</v>
      </c>
      <c r="BH94" s="37" t="s">
        <v>76</v>
      </c>
      <c r="BI94" s="37" t="s">
        <v>78</v>
      </c>
      <c r="BJ94" s="37" t="s">
        <v>47</v>
      </c>
      <c r="BK94" s="37" t="s">
        <v>118</v>
      </c>
      <c r="BL94" s="37" t="s">
        <v>29</v>
      </c>
      <c r="BM94" s="37" t="s">
        <v>70</v>
      </c>
      <c r="BN94" s="37" t="s">
        <v>17</v>
      </c>
      <c r="BO94" s="37" t="s">
        <v>84</v>
      </c>
      <c r="BP94" s="37" t="s">
        <v>52</v>
      </c>
      <c r="BQ94" s="37" t="s">
        <v>82</v>
      </c>
      <c r="BR94" s="37" t="s">
        <v>24</v>
      </c>
      <c r="BS94" s="37" t="s">
        <v>128</v>
      </c>
      <c r="BT94" s="37" t="s">
        <v>44</v>
      </c>
      <c r="BU94" s="37" t="s">
        <v>40</v>
      </c>
      <c r="BV94" s="37" t="s">
        <v>85</v>
      </c>
      <c r="BW94" s="37" t="s">
        <v>67</v>
      </c>
      <c r="BX94" s="37" t="s">
        <v>74</v>
      </c>
      <c r="BY94" s="37" t="s">
        <v>83</v>
      </c>
      <c r="BZ94" s="37" t="s">
        <v>83</v>
      </c>
      <c r="CA94" s="37" t="s">
        <v>28</v>
      </c>
      <c r="CB94" s="37" t="s">
        <v>28</v>
      </c>
      <c r="CC94" s="37" t="s">
        <v>8</v>
      </c>
      <c r="CD94" s="37" t="s">
        <v>44</v>
      </c>
      <c r="CE94" s="37" t="s">
        <v>40</v>
      </c>
      <c r="CF94" s="37" t="s">
        <v>60</v>
      </c>
      <c r="CG94" s="37" t="s">
        <v>66</v>
      </c>
      <c r="CH94" s="37" t="s">
        <v>51</v>
      </c>
      <c r="CI94" s="37" t="s">
        <v>31</v>
      </c>
      <c r="CJ94" s="37" t="s">
        <v>51</v>
      </c>
      <c r="CK94" s="37" t="s">
        <v>128</v>
      </c>
      <c r="CL94" s="37" t="s">
        <v>24</v>
      </c>
      <c r="CM94" s="37" t="s">
        <v>41</v>
      </c>
      <c r="CN94" s="37" t="s">
        <v>8</v>
      </c>
      <c r="CO94" s="37" t="s">
        <v>77</v>
      </c>
      <c r="CP94" s="37" t="s">
        <v>49</v>
      </c>
      <c r="CQ94" s="37" t="s">
        <v>18</v>
      </c>
      <c r="CR94" s="37" t="s">
        <v>27</v>
      </c>
      <c r="CS94" s="37" t="s">
        <v>27</v>
      </c>
      <c r="CT94" s="37" t="s">
        <v>42</v>
      </c>
      <c r="CU94" s="37" t="s">
        <v>92</v>
      </c>
      <c r="CV94" s="37" t="s">
        <v>29</v>
      </c>
      <c r="CW94" s="37" t="s">
        <v>108</v>
      </c>
      <c r="CX94" s="37" t="s">
        <v>41</v>
      </c>
      <c r="CY94" s="37" t="s">
        <v>52</v>
      </c>
      <c r="CZ94" s="37" t="s">
        <v>125</v>
      </c>
      <c r="DA94" s="37" t="s">
        <v>125</v>
      </c>
      <c r="DB94" s="37" t="s">
        <v>44</v>
      </c>
      <c r="DC94" s="37" t="s">
        <v>44</v>
      </c>
      <c r="DD94" s="37" t="s">
        <v>84</v>
      </c>
      <c r="DE94" s="37" t="s">
        <v>118</v>
      </c>
      <c r="DF94" s="37" t="s">
        <v>128</v>
      </c>
      <c r="DG94" s="37" t="s">
        <v>16</v>
      </c>
      <c r="DH94" s="37" t="s">
        <v>18</v>
      </c>
      <c r="DI94" s="37" t="s">
        <v>118</v>
      </c>
      <c r="DJ94" s="37" t="s">
        <v>118</v>
      </c>
      <c r="DK94" s="37" t="s">
        <v>18</v>
      </c>
      <c r="DL94" s="37" t="s">
        <v>16</v>
      </c>
      <c r="DM94" s="37" t="s">
        <v>23</v>
      </c>
      <c r="DN94" s="37" t="s">
        <v>77</v>
      </c>
      <c r="DO94" s="37" t="s">
        <v>76</v>
      </c>
      <c r="DP94" s="37" t="s">
        <v>23</v>
      </c>
      <c r="DQ94" s="37" t="s">
        <v>132</v>
      </c>
      <c r="DR94" s="37" t="s">
        <v>128</v>
      </c>
      <c r="DS94" s="37" t="s">
        <v>108</v>
      </c>
      <c r="DT94" s="37" t="s">
        <v>125</v>
      </c>
      <c r="DU94" s="37" t="s">
        <v>32</v>
      </c>
      <c r="DV94" s="37" t="s">
        <v>118</v>
      </c>
      <c r="DW94" s="37" t="s">
        <v>118</v>
      </c>
      <c r="DX94" s="37" t="s">
        <v>132</v>
      </c>
      <c r="DY94" s="37" t="s">
        <v>132</v>
      </c>
      <c r="DZ94" s="37" t="s">
        <v>128</v>
      </c>
      <c r="EA94" s="37" t="s">
        <v>125</v>
      </c>
      <c r="EB94" s="37" t="s">
        <v>128</v>
      </c>
      <c r="EC94" s="37" t="s">
        <v>24</v>
      </c>
      <c r="ED94" s="37" t="s">
        <v>108</v>
      </c>
      <c r="EE94" s="37" t="s">
        <v>122</v>
      </c>
      <c r="EF94" s="37" t="s">
        <v>160</v>
      </c>
      <c r="EG94" s="37" t="s">
        <v>122</v>
      </c>
      <c r="EH94" s="37" t="s">
        <v>108</v>
      </c>
      <c r="EI94" s="37" t="s">
        <v>160</v>
      </c>
      <c r="EJ94" s="37" t="s">
        <v>160</v>
      </c>
    </row>
    <row r="95" spans="1:140" x14ac:dyDescent="0.2">
      <c r="A95" s="35">
        <v>79</v>
      </c>
      <c r="B95" s="36" t="s">
        <v>131</v>
      </c>
      <c r="C95" s="37" t="s">
        <v>44</v>
      </c>
      <c r="D95" s="37" t="s">
        <v>44</v>
      </c>
      <c r="E95" s="37" t="s">
        <v>45</v>
      </c>
      <c r="F95" s="37" t="s">
        <v>85</v>
      </c>
      <c r="G95" s="37" t="s">
        <v>84</v>
      </c>
      <c r="H95" s="37" t="s">
        <v>37</v>
      </c>
      <c r="I95" s="37" t="s">
        <v>83</v>
      </c>
      <c r="J95" s="37" t="s">
        <v>51</v>
      </c>
      <c r="K95" s="37" t="s">
        <v>28</v>
      </c>
      <c r="L95" s="37" t="s">
        <v>40</v>
      </c>
      <c r="M95" s="37" t="s">
        <v>111</v>
      </c>
      <c r="N95" s="37" t="s">
        <v>82</v>
      </c>
      <c r="O95" s="37" t="s">
        <v>82</v>
      </c>
      <c r="P95" s="37" t="s">
        <v>51</v>
      </c>
      <c r="Q95" s="37" t="s">
        <v>51</v>
      </c>
      <c r="R95" s="37" t="s">
        <v>44</v>
      </c>
      <c r="S95" s="37" t="s">
        <v>84</v>
      </c>
      <c r="T95" s="37" t="s">
        <v>45</v>
      </c>
      <c r="U95" s="37" t="s">
        <v>84</v>
      </c>
      <c r="V95" s="37" t="s">
        <v>44</v>
      </c>
      <c r="W95" s="37" t="s">
        <v>51</v>
      </c>
      <c r="X95" s="37" t="s">
        <v>27</v>
      </c>
      <c r="Y95" s="37" t="s">
        <v>32</v>
      </c>
      <c r="Z95" s="37" t="s">
        <v>31</v>
      </c>
      <c r="AA95" s="37" t="s">
        <v>189</v>
      </c>
      <c r="AB95" s="37" t="s">
        <v>44</v>
      </c>
      <c r="AC95" s="37" t="s">
        <v>44</v>
      </c>
      <c r="AD95" s="37" t="s">
        <v>125</v>
      </c>
      <c r="AE95" s="37" t="s">
        <v>18</v>
      </c>
      <c r="AF95" s="37" t="s">
        <v>40</v>
      </c>
      <c r="AG95" s="37" t="s">
        <v>52</v>
      </c>
      <c r="AH95" s="37" t="s">
        <v>118</v>
      </c>
      <c r="AI95" s="37" t="s">
        <v>37</v>
      </c>
      <c r="AJ95" s="37" t="s">
        <v>16</v>
      </c>
      <c r="AK95" s="37" t="s">
        <v>29</v>
      </c>
      <c r="AL95" s="37" t="s">
        <v>83</v>
      </c>
      <c r="AM95" s="37" t="s">
        <v>85</v>
      </c>
      <c r="AN95" s="37" t="s">
        <v>131</v>
      </c>
      <c r="AO95" s="37" t="s">
        <v>107</v>
      </c>
      <c r="AP95" s="37" t="s">
        <v>32</v>
      </c>
      <c r="AQ95" s="37" t="s">
        <v>118</v>
      </c>
      <c r="AR95" s="37" t="s">
        <v>118</v>
      </c>
      <c r="AS95" s="37" t="s">
        <v>118</v>
      </c>
      <c r="AT95" s="37" t="s">
        <v>118</v>
      </c>
      <c r="AU95" s="37" t="s">
        <v>101</v>
      </c>
      <c r="AV95" s="37" t="s">
        <v>41</v>
      </c>
      <c r="AW95" s="37" t="s">
        <v>46</v>
      </c>
      <c r="AX95" s="37" t="s">
        <v>46</v>
      </c>
      <c r="AY95" s="37" t="s">
        <v>145</v>
      </c>
      <c r="AZ95" s="37" t="s">
        <v>128</v>
      </c>
      <c r="BA95" s="37" t="s">
        <v>118</v>
      </c>
      <c r="BB95" s="37" t="s">
        <v>16</v>
      </c>
      <c r="BC95" s="37" t="s">
        <v>27</v>
      </c>
      <c r="BD95" s="37" t="s">
        <v>27</v>
      </c>
      <c r="BE95" s="37" t="s">
        <v>23</v>
      </c>
      <c r="BF95" s="37" t="s">
        <v>17</v>
      </c>
      <c r="BG95" s="37" t="s">
        <v>17</v>
      </c>
      <c r="BH95" s="37" t="s">
        <v>17</v>
      </c>
      <c r="BI95" s="37" t="s">
        <v>18</v>
      </c>
      <c r="BJ95" s="37" t="s">
        <v>16</v>
      </c>
      <c r="BK95" s="37" t="s">
        <v>130</v>
      </c>
      <c r="BL95" s="37" t="s">
        <v>145</v>
      </c>
      <c r="BM95" s="37" t="s">
        <v>41</v>
      </c>
      <c r="BN95" s="37" t="s">
        <v>101</v>
      </c>
      <c r="BO95" s="37" t="s">
        <v>128</v>
      </c>
      <c r="BP95" s="37" t="s">
        <v>160</v>
      </c>
      <c r="BQ95" s="37" t="s">
        <v>108</v>
      </c>
      <c r="BR95" s="37" t="s">
        <v>117</v>
      </c>
      <c r="BS95" s="37" t="s">
        <v>154</v>
      </c>
      <c r="BT95" s="37" t="s">
        <v>125</v>
      </c>
      <c r="BU95" s="37" t="s">
        <v>108</v>
      </c>
      <c r="BV95" s="37" t="s">
        <v>128</v>
      </c>
      <c r="BW95" s="37" t="s">
        <v>31</v>
      </c>
      <c r="BX95" s="37" t="s">
        <v>29</v>
      </c>
      <c r="BY95" s="37" t="s">
        <v>128</v>
      </c>
      <c r="BZ95" s="37" t="s">
        <v>128</v>
      </c>
      <c r="CA95" s="37" t="s">
        <v>135</v>
      </c>
      <c r="CB95" s="37" t="s">
        <v>135</v>
      </c>
      <c r="CC95" s="37" t="s">
        <v>28</v>
      </c>
      <c r="CD95" s="37" t="s">
        <v>125</v>
      </c>
      <c r="CE95" s="37" t="s">
        <v>108</v>
      </c>
      <c r="CF95" s="37" t="s">
        <v>23</v>
      </c>
      <c r="CG95" s="37" t="s">
        <v>83</v>
      </c>
      <c r="CH95" s="37" t="s">
        <v>122</v>
      </c>
      <c r="CI95" s="37" t="s">
        <v>132</v>
      </c>
      <c r="CJ95" s="37" t="s">
        <v>132</v>
      </c>
      <c r="CK95" s="37" t="s">
        <v>176</v>
      </c>
      <c r="CL95" s="37" t="s">
        <v>107</v>
      </c>
      <c r="CM95" s="37" t="s">
        <v>160</v>
      </c>
      <c r="CN95" s="37" t="s">
        <v>28</v>
      </c>
      <c r="CO95" s="37" t="s">
        <v>24</v>
      </c>
      <c r="CP95" s="37" t="s">
        <v>18</v>
      </c>
      <c r="CQ95" s="37" t="s">
        <v>131</v>
      </c>
      <c r="CR95" s="37" t="s">
        <v>135</v>
      </c>
      <c r="CS95" s="37" t="s">
        <v>111</v>
      </c>
      <c r="CT95" s="37" t="s">
        <v>51</v>
      </c>
      <c r="CU95" s="37" t="s">
        <v>52</v>
      </c>
      <c r="CV95" s="37" t="s">
        <v>145</v>
      </c>
      <c r="CW95" s="37" t="s">
        <v>139</v>
      </c>
      <c r="CX95" s="37" t="s">
        <v>160</v>
      </c>
      <c r="CY95" s="37" t="s">
        <v>122</v>
      </c>
      <c r="CZ95" s="37" t="s">
        <v>119</v>
      </c>
      <c r="DA95" s="37" t="s">
        <v>119</v>
      </c>
      <c r="DB95" s="37" t="s">
        <v>125</v>
      </c>
      <c r="DC95" s="37" t="s">
        <v>128</v>
      </c>
      <c r="DD95" s="37" t="s">
        <v>108</v>
      </c>
      <c r="DE95" s="37" t="s">
        <v>130</v>
      </c>
      <c r="DF95" s="37" t="s">
        <v>154</v>
      </c>
      <c r="DG95" s="37" t="s">
        <v>151</v>
      </c>
      <c r="DH95" s="37" t="s">
        <v>131</v>
      </c>
      <c r="DI95" s="37" t="s">
        <v>130</v>
      </c>
      <c r="DJ95" s="37" t="s">
        <v>119</v>
      </c>
      <c r="DK95" s="37" t="s">
        <v>131</v>
      </c>
      <c r="DL95" s="37" t="s">
        <v>151</v>
      </c>
      <c r="DM95" s="37" t="s">
        <v>117</v>
      </c>
      <c r="DN95" s="37" t="s">
        <v>24</v>
      </c>
      <c r="DO95" s="37" t="s">
        <v>17</v>
      </c>
      <c r="DP95" s="37" t="s">
        <v>117</v>
      </c>
      <c r="DQ95" s="37" t="s">
        <v>129</v>
      </c>
      <c r="DR95" s="37" t="s">
        <v>142</v>
      </c>
      <c r="DS95" s="37" t="s">
        <v>148</v>
      </c>
      <c r="DT95" s="37" t="s">
        <v>119</v>
      </c>
      <c r="DU95" s="37" t="s">
        <v>116</v>
      </c>
      <c r="DV95" s="37" t="s">
        <v>130</v>
      </c>
      <c r="DW95" s="37" t="s">
        <v>130</v>
      </c>
      <c r="DX95" s="37" t="s">
        <v>159</v>
      </c>
      <c r="DY95" s="37" t="s">
        <v>129</v>
      </c>
      <c r="DZ95" s="37" t="s">
        <v>142</v>
      </c>
      <c r="EA95" s="37" t="s">
        <v>155</v>
      </c>
      <c r="EB95" s="37" t="s">
        <v>176</v>
      </c>
      <c r="EC95" s="37" t="s">
        <v>117</v>
      </c>
      <c r="ED95" s="37" t="s">
        <v>148</v>
      </c>
      <c r="EE95" s="37" t="s">
        <v>159</v>
      </c>
      <c r="EF95" s="37" t="s">
        <v>159</v>
      </c>
      <c r="EG95" s="37" t="s">
        <v>159</v>
      </c>
      <c r="EH95" s="37" t="s">
        <v>139</v>
      </c>
      <c r="EI95" s="37" t="s">
        <v>139</v>
      </c>
      <c r="EJ95" s="37" t="s">
        <v>139</v>
      </c>
    </row>
    <row r="96" spans="1:140" x14ac:dyDescent="0.2">
      <c r="A96" s="35">
        <v>80</v>
      </c>
      <c r="B96" s="36" t="s">
        <v>132</v>
      </c>
      <c r="C96" s="37" t="s">
        <v>80</v>
      </c>
      <c r="D96" s="37" t="s">
        <v>80</v>
      </c>
      <c r="E96" s="37" t="s">
        <v>77</v>
      </c>
      <c r="F96" s="37" t="s">
        <v>45</v>
      </c>
      <c r="G96" s="37" t="s">
        <v>45</v>
      </c>
      <c r="H96" s="37" t="s">
        <v>83</v>
      </c>
      <c r="I96" s="37" t="s">
        <v>45</v>
      </c>
      <c r="J96" s="37" t="s">
        <v>40</v>
      </c>
      <c r="K96" s="37" t="s">
        <v>51</v>
      </c>
      <c r="L96" s="37" t="s">
        <v>44</v>
      </c>
      <c r="M96" s="37" t="s">
        <v>132</v>
      </c>
      <c r="N96" s="37" t="s">
        <v>44</v>
      </c>
      <c r="O96" s="37" t="s">
        <v>44</v>
      </c>
      <c r="P96" s="37" t="s">
        <v>37</v>
      </c>
      <c r="Q96" s="37" t="s">
        <v>37</v>
      </c>
      <c r="R96" s="37" t="s">
        <v>60</v>
      </c>
      <c r="S96" s="37" t="s">
        <v>44</v>
      </c>
      <c r="T96" s="37" t="s">
        <v>77</v>
      </c>
      <c r="U96" s="37" t="s">
        <v>44</v>
      </c>
      <c r="V96" s="37" t="s">
        <v>60</v>
      </c>
      <c r="W96" s="37" t="s">
        <v>37</v>
      </c>
      <c r="X96" s="37" t="s">
        <v>31</v>
      </c>
      <c r="Y96" s="37" t="s">
        <v>52</v>
      </c>
      <c r="Z96" s="37" t="s">
        <v>41</v>
      </c>
      <c r="AA96" s="37" t="s">
        <v>84</v>
      </c>
      <c r="AB96" s="37" t="s">
        <v>80</v>
      </c>
      <c r="AC96" s="37" t="s">
        <v>60</v>
      </c>
      <c r="AD96" s="37" t="s">
        <v>24</v>
      </c>
      <c r="AE96" s="37" t="s">
        <v>28</v>
      </c>
      <c r="AF96" s="37" t="s">
        <v>85</v>
      </c>
      <c r="AG96" s="37" t="s">
        <v>82</v>
      </c>
      <c r="AH96" s="37" t="s">
        <v>17</v>
      </c>
      <c r="AI96" s="37" t="s">
        <v>83</v>
      </c>
      <c r="AJ96" s="37" t="s">
        <v>32</v>
      </c>
      <c r="AK96" s="37" t="s">
        <v>32</v>
      </c>
      <c r="AL96" s="37" t="s">
        <v>45</v>
      </c>
      <c r="AM96" s="37" t="s">
        <v>45</v>
      </c>
      <c r="AN96" s="37" t="s">
        <v>111</v>
      </c>
      <c r="AO96" s="37" t="s">
        <v>151</v>
      </c>
      <c r="AP96" s="37" t="s">
        <v>52</v>
      </c>
      <c r="AQ96" s="37" t="s">
        <v>17</v>
      </c>
      <c r="AR96" s="37" t="s">
        <v>24</v>
      </c>
      <c r="AS96" s="37" t="s">
        <v>17</v>
      </c>
      <c r="AT96" s="37" t="s">
        <v>24</v>
      </c>
      <c r="AU96" s="37" t="s">
        <v>145</v>
      </c>
      <c r="AV96" s="37" t="s">
        <v>84</v>
      </c>
      <c r="AW96" s="37" t="s">
        <v>160</v>
      </c>
      <c r="AX96" s="37" t="s">
        <v>122</v>
      </c>
      <c r="AY96" s="37" t="s">
        <v>46</v>
      </c>
      <c r="AZ96" s="37" t="s">
        <v>125</v>
      </c>
      <c r="BA96" s="37" t="s">
        <v>24</v>
      </c>
      <c r="BB96" s="37" t="s">
        <v>32</v>
      </c>
      <c r="BC96" s="37" t="s">
        <v>31</v>
      </c>
      <c r="BD96" s="37" t="s">
        <v>51</v>
      </c>
      <c r="BE96" s="37" t="s">
        <v>18</v>
      </c>
      <c r="BF96" s="37" t="s">
        <v>27</v>
      </c>
      <c r="BG96" s="37" t="s">
        <v>29</v>
      </c>
      <c r="BH96" s="37" t="s">
        <v>16</v>
      </c>
      <c r="BI96" s="37" t="s">
        <v>27</v>
      </c>
      <c r="BJ96" s="37" t="s">
        <v>28</v>
      </c>
      <c r="BK96" s="37" t="s">
        <v>101</v>
      </c>
      <c r="BL96" s="37" t="s">
        <v>46</v>
      </c>
      <c r="BM96" s="37" t="s">
        <v>84</v>
      </c>
      <c r="BN96" s="37" t="s">
        <v>145</v>
      </c>
      <c r="BO96" s="37" t="s">
        <v>118</v>
      </c>
      <c r="BP96" s="37" t="s">
        <v>108</v>
      </c>
      <c r="BQ96" s="37" t="s">
        <v>125</v>
      </c>
      <c r="BR96" s="37" t="s">
        <v>131</v>
      </c>
      <c r="BS96" s="37" t="s">
        <v>130</v>
      </c>
      <c r="BT96" s="37" t="s">
        <v>24</v>
      </c>
      <c r="BU96" s="37" t="s">
        <v>128</v>
      </c>
      <c r="BV96" s="37" t="s">
        <v>118</v>
      </c>
      <c r="BW96" s="37" t="s">
        <v>41</v>
      </c>
      <c r="BX96" s="37" t="s">
        <v>31</v>
      </c>
      <c r="BY96" s="37" t="s">
        <v>118</v>
      </c>
      <c r="BZ96" s="37" t="s">
        <v>118</v>
      </c>
      <c r="CA96" s="37" t="s">
        <v>134</v>
      </c>
      <c r="CB96" s="37" t="s">
        <v>132</v>
      </c>
      <c r="CC96" s="37" t="s">
        <v>51</v>
      </c>
      <c r="CD96" s="37" t="s">
        <v>23</v>
      </c>
      <c r="CE96" s="37" t="s">
        <v>128</v>
      </c>
      <c r="CF96" s="37" t="s">
        <v>17</v>
      </c>
      <c r="CG96" s="37" t="s">
        <v>45</v>
      </c>
      <c r="CH96" s="37" t="s">
        <v>108</v>
      </c>
      <c r="CI96" s="37" t="s">
        <v>160</v>
      </c>
      <c r="CJ96" s="37" t="s">
        <v>108</v>
      </c>
      <c r="CK96" s="37" t="s">
        <v>130</v>
      </c>
      <c r="CL96" s="37" t="s">
        <v>151</v>
      </c>
      <c r="CM96" s="37" t="s">
        <v>128</v>
      </c>
      <c r="CN96" s="37" t="s">
        <v>51</v>
      </c>
      <c r="CO96" s="37" t="s">
        <v>16</v>
      </c>
      <c r="CP96" s="37" t="s">
        <v>27</v>
      </c>
      <c r="CQ96" s="37" t="s">
        <v>135</v>
      </c>
      <c r="CR96" s="37" t="s">
        <v>132</v>
      </c>
      <c r="CS96" s="37" t="s">
        <v>132</v>
      </c>
      <c r="CT96" s="37" t="s">
        <v>40</v>
      </c>
      <c r="CU96" s="37" t="s">
        <v>82</v>
      </c>
      <c r="CV96" s="37" t="s">
        <v>46</v>
      </c>
      <c r="CW96" s="37" t="s">
        <v>176</v>
      </c>
      <c r="CX96" s="37" t="s">
        <v>128</v>
      </c>
      <c r="CY96" s="37" t="s">
        <v>108</v>
      </c>
      <c r="CZ96" s="37" t="s">
        <v>117</v>
      </c>
      <c r="DA96" s="37" t="s">
        <v>117</v>
      </c>
      <c r="DB96" s="37" t="s">
        <v>23</v>
      </c>
      <c r="DC96" s="37" t="s">
        <v>118</v>
      </c>
      <c r="DD96" s="37" t="s">
        <v>125</v>
      </c>
      <c r="DE96" s="37" t="s">
        <v>101</v>
      </c>
      <c r="DF96" s="37" t="s">
        <v>130</v>
      </c>
      <c r="DG96" s="37" t="s">
        <v>135</v>
      </c>
      <c r="DH96" s="37" t="s">
        <v>111</v>
      </c>
      <c r="DI96" s="37" t="s">
        <v>107</v>
      </c>
      <c r="DJ96" s="37" t="s">
        <v>107</v>
      </c>
      <c r="DK96" s="37" t="s">
        <v>135</v>
      </c>
      <c r="DL96" s="37" t="s">
        <v>116</v>
      </c>
      <c r="DM96" s="37" t="s">
        <v>131</v>
      </c>
      <c r="DN96" s="37" t="s">
        <v>16</v>
      </c>
      <c r="DO96" s="37" t="s">
        <v>29</v>
      </c>
      <c r="DP96" s="37" t="s">
        <v>131</v>
      </c>
      <c r="DQ96" s="37" t="s">
        <v>139</v>
      </c>
      <c r="DR96" s="37" t="s">
        <v>119</v>
      </c>
      <c r="DS96" s="37" t="s">
        <v>154</v>
      </c>
      <c r="DT96" s="37" t="s">
        <v>117</v>
      </c>
      <c r="DU96" s="37" t="s">
        <v>122</v>
      </c>
      <c r="DV96" s="37" t="s">
        <v>107</v>
      </c>
      <c r="DW96" s="37" t="s">
        <v>101</v>
      </c>
      <c r="DX96" s="37" t="s">
        <v>148</v>
      </c>
      <c r="DY96" s="37" t="s">
        <v>139</v>
      </c>
      <c r="DZ96" s="37" t="s">
        <v>119</v>
      </c>
      <c r="EA96" s="37" t="s">
        <v>117</v>
      </c>
      <c r="EB96" s="37" t="s">
        <v>130</v>
      </c>
      <c r="EC96" s="37" t="s">
        <v>131</v>
      </c>
      <c r="ED96" s="37" t="s">
        <v>154</v>
      </c>
      <c r="EE96" s="37" t="s">
        <v>148</v>
      </c>
      <c r="EF96" s="37" t="s">
        <v>161</v>
      </c>
      <c r="EG96" s="37" t="s">
        <v>161</v>
      </c>
      <c r="EH96" s="37" t="s">
        <v>176</v>
      </c>
      <c r="EI96" s="37" t="s">
        <v>142</v>
      </c>
      <c r="EJ96" s="37" t="s">
        <v>161</v>
      </c>
    </row>
    <row r="97" spans="1:140" x14ac:dyDescent="0.2">
      <c r="A97" s="35">
        <v>80</v>
      </c>
      <c r="B97" s="36" t="s">
        <v>134</v>
      </c>
      <c r="C97" s="37" t="s">
        <v>80</v>
      </c>
      <c r="D97" s="37" t="s">
        <v>60</v>
      </c>
      <c r="E97" s="37" t="s">
        <v>77</v>
      </c>
      <c r="F97" s="37" t="s">
        <v>45</v>
      </c>
      <c r="G97" s="37" t="s">
        <v>44</v>
      </c>
      <c r="H97" s="37" t="s">
        <v>83</v>
      </c>
      <c r="I97" s="37" t="s">
        <v>45</v>
      </c>
      <c r="J97" s="37" t="s">
        <v>37</v>
      </c>
      <c r="K97" s="37" t="s">
        <v>51</v>
      </c>
      <c r="L97" s="37" t="s">
        <v>85</v>
      </c>
      <c r="M97" s="37" t="s">
        <v>46</v>
      </c>
      <c r="N97" s="37" t="s">
        <v>44</v>
      </c>
      <c r="O97" s="37" t="s">
        <v>44</v>
      </c>
      <c r="P97" s="37" t="s">
        <v>37</v>
      </c>
      <c r="Q97" s="37" t="s">
        <v>37</v>
      </c>
      <c r="R97" s="37" t="s">
        <v>60</v>
      </c>
      <c r="S97" s="37" t="s">
        <v>44</v>
      </c>
      <c r="T97" s="37" t="s">
        <v>80</v>
      </c>
      <c r="U97" s="37" t="s">
        <v>44</v>
      </c>
      <c r="V97" s="37" t="s">
        <v>60</v>
      </c>
      <c r="W97" s="37" t="s">
        <v>41</v>
      </c>
      <c r="X97" s="37" t="s">
        <v>31</v>
      </c>
      <c r="Y97" s="37" t="s">
        <v>51</v>
      </c>
      <c r="Z97" s="37" t="s">
        <v>41</v>
      </c>
      <c r="AA97" s="37" t="s">
        <v>82</v>
      </c>
      <c r="AB97" s="37" t="s">
        <v>80</v>
      </c>
      <c r="AC97" s="37" t="s">
        <v>45</v>
      </c>
      <c r="AD97" s="37" t="s">
        <v>23</v>
      </c>
      <c r="AE97" s="37" t="s">
        <v>27</v>
      </c>
      <c r="AF97" s="37" t="s">
        <v>83</v>
      </c>
      <c r="AG97" s="37" t="s">
        <v>82</v>
      </c>
      <c r="AH97" s="37" t="s">
        <v>24</v>
      </c>
      <c r="AI97" s="37" t="s">
        <v>84</v>
      </c>
      <c r="AJ97" s="37" t="s">
        <v>32</v>
      </c>
      <c r="AK97" s="37" t="s">
        <v>32</v>
      </c>
      <c r="AL97" s="37" t="s">
        <v>45</v>
      </c>
      <c r="AM97" s="37" t="s">
        <v>45</v>
      </c>
      <c r="AN97" s="37" t="s">
        <v>145</v>
      </c>
      <c r="AO97" s="37" t="s">
        <v>151</v>
      </c>
      <c r="AP97" s="37" t="s">
        <v>52</v>
      </c>
      <c r="AQ97" s="37" t="s">
        <v>17</v>
      </c>
      <c r="AR97" s="37" t="s">
        <v>24</v>
      </c>
      <c r="AS97" s="37" t="s">
        <v>17</v>
      </c>
      <c r="AT97" s="37" t="s">
        <v>24</v>
      </c>
      <c r="AU97" s="37" t="s">
        <v>145</v>
      </c>
      <c r="AV97" s="37" t="s">
        <v>84</v>
      </c>
      <c r="AW97" s="37" t="s">
        <v>122</v>
      </c>
      <c r="AX97" s="37" t="s">
        <v>122</v>
      </c>
      <c r="AY97" s="37" t="s">
        <v>116</v>
      </c>
      <c r="AZ97" s="37" t="s">
        <v>125</v>
      </c>
      <c r="BA97" s="37" t="s">
        <v>24</v>
      </c>
      <c r="BB97" s="37" t="s">
        <v>28</v>
      </c>
      <c r="BC97" s="37" t="s">
        <v>31</v>
      </c>
      <c r="BD97" s="37" t="s">
        <v>31</v>
      </c>
      <c r="BE97" s="37" t="s">
        <v>17</v>
      </c>
      <c r="BF97" s="37" t="s">
        <v>29</v>
      </c>
      <c r="BG97" s="37" t="s">
        <v>29</v>
      </c>
      <c r="BH97" s="37" t="s">
        <v>16</v>
      </c>
      <c r="BI97" s="37" t="s">
        <v>27</v>
      </c>
      <c r="BJ97" s="37" t="s">
        <v>28</v>
      </c>
      <c r="BK97" s="37" t="s">
        <v>101</v>
      </c>
      <c r="BL97" s="37" t="s">
        <v>46</v>
      </c>
      <c r="BM97" s="37" t="s">
        <v>84</v>
      </c>
      <c r="BN97" s="37" t="s">
        <v>145</v>
      </c>
      <c r="BO97" s="37" t="s">
        <v>125</v>
      </c>
      <c r="BP97" s="37" t="s">
        <v>108</v>
      </c>
      <c r="BQ97" s="37" t="s">
        <v>128</v>
      </c>
      <c r="BR97" s="37" t="s">
        <v>131</v>
      </c>
      <c r="BS97" s="37" t="s">
        <v>130</v>
      </c>
      <c r="BT97" s="37" t="s">
        <v>24</v>
      </c>
      <c r="BU97" s="37" t="s">
        <v>128</v>
      </c>
      <c r="BV97" s="37" t="s">
        <v>118</v>
      </c>
      <c r="BW97" s="37" t="s">
        <v>189</v>
      </c>
      <c r="BX97" s="37" t="s">
        <v>32</v>
      </c>
      <c r="BY97" s="37" t="s">
        <v>118</v>
      </c>
      <c r="BZ97" s="37" t="s">
        <v>118</v>
      </c>
      <c r="CA97" s="37" t="s">
        <v>132</v>
      </c>
      <c r="CB97" s="37" t="s">
        <v>132</v>
      </c>
      <c r="CC97" s="37" t="s">
        <v>51</v>
      </c>
      <c r="CD97" s="37" t="s">
        <v>118</v>
      </c>
      <c r="CE97" s="37" t="s">
        <v>128</v>
      </c>
      <c r="CF97" s="37" t="s">
        <v>17</v>
      </c>
      <c r="CG97" s="37" t="s">
        <v>45</v>
      </c>
      <c r="CH97" s="37" t="s">
        <v>108</v>
      </c>
      <c r="CI97" s="37" t="s">
        <v>160</v>
      </c>
      <c r="CJ97" s="37" t="s">
        <v>108</v>
      </c>
      <c r="CK97" s="37" t="s">
        <v>130</v>
      </c>
      <c r="CL97" s="37" t="s">
        <v>131</v>
      </c>
      <c r="CM97" s="37" t="s">
        <v>108</v>
      </c>
      <c r="CN97" s="37" t="s">
        <v>51</v>
      </c>
      <c r="CO97" s="37" t="s">
        <v>16</v>
      </c>
      <c r="CP97" s="37" t="s">
        <v>27</v>
      </c>
      <c r="CQ97" s="37" t="s">
        <v>111</v>
      </c>
      <c r="CR97" s="37" t="s">
        <v>132</v>
      </c>
      <c r="CS97" s="37" t="s">
        <v>134</v>
      </c>
      <c r="CT97" s="37" t="s">
        <v>40</v>
      </c>
      <c r="CU97" s="37" t="s">
        <v>40</v>
      </c>
      <c r="CV97" s="37" t="s">
        <v>46</v>
      </c>
      <c r="CW97" s="37" t="s">
        <v>176</v>
      </c>
      <c r="CX97" s="37" t="s">
        <v>128</v>
      </c>
      <c r="CY97" s="37" t="s">
        <v>108</v>
      </c>
      <c r="CZ97" s="37" t="s">
        <v>117</v>
      </c>
      <c r="DA97" s="37" t="s">
        <v>117</v>
      </c>
      <c r="DB97" s="37" t="s">
        <v>23</v>
      </c>
      <c r="DC97" s="37" t="s">
        <v>118</v>
      </c>
      <c r="DD97" s="37" t="s">
        <v>125</v>
      </c>
      <c r="DE97" s="37" t="s">
        <v>107</v>
      </c>
      <c r="DF97" s="37" t="s">
        <v>130</v>
      </c>
      <c r="DG97" s="37" t="s">
        <v>135</v>
      </c>
      <c r="DH97" s="37" t="s">
        <v>111</v>
      </c>
      <c r="DI97" s="37" t="s">
        <v>107</v>
      </c>
      <c r="DJ97" s="37" t="s">
        <v>117</v>
      </c>
      <c r="DK97" s="37" t="s">
        <v>135</v>
      </c>
      <c r="DL97" s="37" t="s">
        <v>135</v>
      </c>
      <c r="DM97" s="37" t="s">
        <v>101</v>
      </c>
      <c r="DN97" s="37" t="s">
        <v>18</v>
      </c>
      <c r="DO97" s="37" t="s">
        <v>16</v>
      </c>
      <c r="DP97" s="37" t="s">
        <v>131</v>
      </c>
      <c r="DQ97" s="37" t="s">
        <v>139</v>
      </c>
      <c r="DR97" s="37" t="s">
        <v>119</v>
      </c>
      <c r="DS97" s="37" t="s">
        <v>154</v>
      </c>
      <c r="DT97" s="37" t="s">
        <v>117</v>
      </c>
      <c r="DU97" s="37" t="s">
        <v>132</v>
      </c>
      <c r="DV97" s="37" t="s">
        <v>107</v>
      </c>
      <c r="DW97" s="37" t="s">
        <v>107</v>
      </c>
      <c r="DX97" s="37" t="s">
        <v>139</v>
      </c>
      <c r="DY97" s="37" t="s">
        <v>139</v>
      </c>
      <c r="DZ97" s="37" t="s">
        <v>119</v>
      </c>
      <c r="EA97" s="37" t="s">
        <v>130</v>
      </c>
      <c r="EB97" s="37" t="s">
        <v>119</v>
      </c>
      <c r="EC97" s="37" t="s">
        <v>131</v>
      </c>
      <c r="ED97" s="37" t="s">
        <v>176</v>
      </c>
      <c r="EE97" s="37" t="s">
        <v>148</v>
      </c>
      <c r="EF97" s="37" t="s">
        <v>161</v>
      </c>
      <c r="EG97" s="37" t="s">
        <v>148</v>
      </c>
      <c r="EH97" s="37" t="s">
        <v>142</v>
      </c>
      <c r="EI97" s="37" t="s">
        <v>161</v>
      </c>
      <c r="EJ97" s="37" t="s">
        <v>161</v>
      </c>
    </row>
    <row r="98" spans="1:140" x14ac:dyDescent="0.2">
      <c r="A98" s="35">
        <v>81</v>
      </c>
      <c r="B98" s="36" t="s">
        <v>112</v>
      </c>
      <c r="C98" s="37" t="s">
        <v>50</v>
      </c>
      <c r="D98" s="37" t="s">
        <v>50</v>
      </c>
      <c r="E98" s="37" t="s">
        <v>64</v>
      </c>
      <c r="F98" s="37" t="s">
        <v>192</v>
      </c>
      <c r="G98" s="37" t="s">
        <v>26</v>
      </c>
      <c r="H98" s="37" t="s">
        <v>79</v>
      </c>
      <c r="I98" s="37" t="s">
        <v>192</v>
      </c>
      <c r="J98" s="37" t="s">
        <v>112</v>
      </c>
      <c r="K98" s="37" t="s">
        <v>113</v>
      </c>
      <c r="L98" s="37" t="s">
        <v>96</v>
      </c>
      <c r="M98" s="37" t="s">
        <v>37</v>
      </c>
      <c r="N98" s="37" t="s">
        <v>94</v>
      </c>
      <c r="O98" s="37" t="s">
        <v>95</v>
      </c>
      <c r="P98" s="37" t="s">
        <v>35</v>
      </c>
      <c r="Q98" s="37" t="s">
        <v>35</v>
      </c>
      <c r="R98" s="37" t="s">
        <v>43</v>
      </c>
      <c r="S98" s="37" t="s">
        <v>94</v>
      </c>
      <c r="T98" s="37" t="s">
        <v>50</v>
      </c>
      <c r="U98" s="37" t="s">
        <v>94</v>
      </c>
      <c r="V98" s="37" t="s">
        <v>43</v>
      </c>
      <c r="W98" s="37" t="s">
        <v>35</v>
      </c>
      <c r="X98" s="37" t="s">
        <v>104</v>
      </c>
      <c r="Y98" s="37" t="s">
        <v>75</v>
      </c>
      <c r="Z98" s="37" t="s">
        <v>57</v>
      </c>
      <c r="AA98" s="37" t="s">
        <v>93</v>
      </c>
      <c r="AB98" s="37" t="s">
        <v>50</v>
      </c>
      <c r="AC98" s="37" t="s">
        <v>43</v>
      </c>
      <c r="AD98" s="37" t="s">
        <v>47</v>
      </c>
      <c r="AE98" s="37" t="s">
        <v>92</v>
      </c>
      <c r="AF98" s="37" t="s">
        <v>96</v>
      </c>
      <c r="AG98" s="37" t="s">
        <v>112</v>
      </c>
      <c r="AH98" s="37" t="s">
        <v>71</v>
      </c>
      <c r="AI98" s="37" t="s">
        <v>79</v>
      </c>
      <c r="AJ98" s="37" t="s">
        <v>70</v>
      </c>
      <c r="AK98" s="37" t="s">
        <v>70</v>
      </c>
      <c r="AL98" s="37" t="s">
        <v>192</v>
      </c>
      <c r="AM98" s="37" t="s">
        <v>192</v>
      </c>
      <c r="AN98" s="37" t="s">
        <v>51</v>
      </c>
      <c r="AO98" s="37" t="s">
        <v>31</v>
      </c>
      <c r="AP98" s="37" t="s">
        <v>75</v>
      </c>
      <c r="AQ98" s="37" t="s">
        <v>71</v>
      </c>
      <c r="AR98" s="37" t="s">
        <v>74</v>
      </c>
      <c r="AS98" s="37" t="s">
        <v>71</v>
      </c>
      <c r="AT98" s="37" t="s">
        <v>74</v>
      </c>
      <c r="AU98" s="37" t="s">
        <v>51</v>
      </c>
      <c r="AV98" s="37" t="s">
        <v>79</v>
      </c>
      <c r="AW98" s="37" t="s">
        <v>84</v>
      </c>
      <c r="AX98" s="37" t="s">
        <v>84</v>
      </c>
      <c r="AY98" s="37" t="s">
        <v>41</v>
      </c>
      <c r="AZ98" s="37" t="s">
        <v>76</v>
      </c>
      <c r="BA98" s="37" t="s">
        <v>74</v>
      </c>
      <c r="BB98" s="37" t="s">
        <v>92</v>
      </c>
      <c r="BC98" s="37" t="s">
        <v>104</v>
      </c>
      <c r="BD98" s="37" t="s">
        <v>113</v>
      </c>
      <c r="BE98" s="37" t="s">
        <v>8</v>
      </c>
      <c r="BF98" s="37" t="s">
        <v>91</v>
      </c>
      <c r="BG98" s="37" t="s">
        <v>67</v>
      </c>
      <c r="BH98" s="37" t="s">
        <v>67</v>
      </c>
      <c r="BI98" s="37" t="s">
        <v>91</v>
      </c>
      <c r="BJ98" s="37" t="s">
        <v>92</v>
      </c>
      <c r="BK98" s="37" t="s">
        <v>27</v>
      </c>
      <c r="BL98" s="37" t="s">
        <v>37</v>
      </c>
      <c r="BM98" s="37" t="s">
        <v>93</v>
      </c>
      <c r="BN98" s="37" t="s">
        <v>31</v>
      </c>
      <c r="BO98" s="37" t="s">
        <v>76</v>
      </c>
      <c r="BP98" s="37" t="s">
        <v>45</v>
      </c>
      <c r="BQ98" s="37" t="s">
        <v>80</v>
      </c>
      <c r="BR98" s="37" t="s">
        <v>32</v>
      </c>
      <c r="BS98" s="37" t="s">
        <v>18</v>
      </c>
      <c r="BT98" s="37" t="s">
        <v>48</v>
      </c>
      <c r="BU98" s="37" t="s">
        <v>80</v>
      </c>
      <c r="BV98" s="37" t="s">
        <v>78</v>
      </c>
      <c r="BW98" s="37" t="s">
        <v>66</v>
      </c>
      <c r="BX98" s="37" t="s">
        <v>104</v>
      </c>
      <c r="BY98" s="37" t="s">
        <v>78</v>
      </c>
      <c r="BZ98" s="37" t="s">
        <v>76</v>
      </c>
      <c r="CA98" s="37" t="s">
        <v>82</v>
      </c>
      <c r="CB98" s="37" t="s">
        <v>82</v>
      </c>
      <c r="CC98" s="37" t="s">
        <v>113</v>
      </c>
      <c r="CD98" s="37" t="s">
        <v>47</v>
      </c>
      <c r="CE98" s="37" t="s">
        <v>80</v>
      </c>
      <c r="CF98" s="37" t="s">
        <v>8</v>
      </c>
      <c r="CG98" s="37" t="s">
        <v>26</v>
      </c>
      <c r="CH98" s="37" t="s">
        <v>44</v>
      </c>
      <c r="CI98" s="37" t="s">
        <v>85</v>
      </c>
      <c r="CJ98" s="37" t="s">
        <v>44</v>
      </c>
      <c r="CK98" s="37" t="s">
        <v>17</v>
      </c>
      <c r="CL98" s="37" t="s">
        <v>32</v>
      </c>
      <c r="CM98" s="37" t="s">
        <v>45</v>
      </c>
      <c r="CN98" s="37" t="s">
        <v>113</v>
      </c>
      <c r="CO98" s="37" t="s">
        <v>67</v>
      </c>
      <c r="CP98" s="37" t="s">
        <v>42</v>
      </c>
      <c r="CQ98" s="37" t="s">
        <v>51</v>
      </c>
      <c r="CR98" s="37" t="s">
        <v>40</v>
      </c>
      <c r="CS98" s="37" t="s">
        <v>40</v>
      </c>
      <c r="CT98" s="37" t="s">
        <v>112</v>
      </c>
      <c r="CU98" s="37" t="s">
        <v>112</v>
      </c>
      <c r="CV98" s="37" t="s">
        <v>41</v>
      </c>
      <c r="CW98" s="37" t="s">
        <v>23</v>
      </c>
      <c r="CX98" s="37" t="s">
        <v>45</v>
      </c>
      <c r="CY98" s="37" t="s">
        <v>44</v>
      </c>
      <c r="CZ98" s="37" t="s">
        <v>16</v>
      </c>
      <c r="DA98" s="37" t="s">
        <v>16</v>
      </c>
      <c r="DB98" s="37" t="s">
        <v>47</v>
      </c>
      <c r="DC98" s="37" t="s">
        <v>49</v>
      </c>
      <c r="DD98" s="37" t="s">
        <v>77</v>
      </c>
      <c r="DE98" s="37" t="s">
        <v>27</v>
      </c>
      <c r="DF98" s="37" t="s">
        <v>18</v>
      </c>
      <c r="DG98" s="37" t="s">
        <v>52</v>
      </c>
      <c r="DH98" s="37" t="s">
        <v>51</v>
      </c>
      <c r="DI98" s="37" t="s">
        <v>29</v>
      </c>
      <c r="DJ98" s="37" t="s">
        <v>29</v>
      </c>
      <c r="DK98" s="37" t="s">
        <v>52</v>
      </c>
      <c r="DL98" s="37" t="s">
        <v>189</v>
      </c>
      <c r="DM98" s="37" t="s">
        <v>28</v>
      </c>
      <c r="DN98" s="37" t="s">
        <v>97</v>
      </c>
      <c r="DO98" s="37" t="s">
        <v>67</v>
      </c>
      <c r="DP98" s="37" t="s">
        <v>28</v>
      </c>
      <c r="DQ98" s="37" t="s">
        <v>128</v>
      </c>
      <c r="DR98" s="37" t="s">
        <v>17</v>
      </c>
      <c r="DS98" s="37" t="s">
        <v>24</v>
      </c>
      <c r="DT98" s="37" t="s">
        <v>16</v>
      </c>
      <c r="DU98" s="37" t="s">
        <v>84</v>
      </c>
      <c r="DV98" s="37" t="s">
        <v>27</v>
      </c>
      <c r="DW98" s="37" t="s">
        <v>27</v>
      </c>
      <c r="DX98" s="37" t="s">
        <v>125</v>
      </c>
      <c r="DY98" s="37" t="s">
        <v>128</v>
      </c>
      <c r="DZ98" s="37" t="s">
        <v>17</v>
      </c>
      <c r="EA98" s="37" t="s">
        <v>18</v>
      </c>
      <c r="EB98" s="37" t="s">
        <v>17</v>
      </c>
      <c r="EC98" s="37" t="s">
        <v>32</v>
      </c>
      <c r="ED98" s="37" t="s">
        <v>23</v>
      </c>
      <c r="EE98" s="37" t="s">
        <v>125</v>
      </c>
      <c r="EF98" s="37" t="s">
        <v>118</v>
      </c>
      <c r="EG98" s="37" t="s">
        <v>125</v>
      </c>
      <c r="EH98" s="37" t="s">
        <v>118</v>
      </c>
      <c r="EI98" s="37" t="s">
        <v>118</v>
      </c>
      <c r="EJ98" s="37" t="s">
        <v>118</v>
      </c>
    </row>
    <row r="99" spans="1:140" x14ac:dyDescent="0.2">
      <c r="A99" s="35">
        <v>81</v>
      </c>
      <c r="B99" s="36" t="s">
        <v>106</v>
      </c>
      <c r="C99" s="37" t="s">
        <v>50</v>
      </c>
      <c r="D99" s="37" t="s">
        <v>50</v>
      </c>
      <c r="E99" s="37" t="s">
        <v>64</v>
      </c>
      <c r="F99" s="37" t="s">
        <v>43</v>
      </c>
      <c r="G99" s="37" t="s">
        <v>192</v>
      </c>
      <c r="H99" s="37" t="s">
        <v>96</v>
      </c>
      <c r="I99" s="37" t="s">
        <v>192</v>
      </c>
      <c r="J99" s="37" t="s">
        <v>112</v>
      </c>
      <c r="K99" s="37" t="s">
        <v>113</v>
      </c>
      <c r="L99" s="37" t="s">
        <v>95</v>
      </c>
      <c r="M99" s="37" t="s">
        <v>40</v>
      </c>
      <c r="N99" s="37" t="s">
        <v>94</v>
      </c>
      <c r="O99" s="37" t="s">
        <v>94</v>
      </c>
      <c r="P99" s="37" t="s">
        <v>112</v>
      </c>
      <c r="Q99" s="37" t="s">
        <v>112</v>
      </c>
      <c r="R99" s="37" t="s">
        <v>50</v>
      </c>
      <c r="S99" s="37" t="s">
        <v>26</v>
      </c>
      <c r="T99" s="37" t="s">
        <v>64</v>
      </c>
      <c r="U99" s="37" t="s">
        <v>94</v>
      </c>
      <c r="V99" s="37" t="s">
        <v>50</v>
      </c>
      <c r="W99" s="37" t="s">
        <v>35</v>
      </c>
      <c r="X99" s="37" t="s">
        <v>113</v>
      </c>
      <c r="Y99" s="37" t="s">
        <v>75</v>
      </c>
      <c r="Z99" s="37" t="s">
        <v>35</v>
      </c>
      <c r="AA99" s="37" t="s">
        <v>93</v>
      </c>
      <c r="AB99" s="37" t="s">
        <v>50</v>
      </c>
      <c r="AC99" s="37" t="s">
        <v>43</v>
      </c>
      <c r="AD99" s="37" t="s">
        <v>48</v>
      </c>
      <c r="AE99" s="37" t="s">
        <v>92</v>
      </c>
      <c r="AF99" s="37" t="s">
        <v>96</v>
      </c>
      <c r="AG99" s="37" t="s">
        <v>93</v>
      </c>
      <c r="AH99" s="37" t="s">
        <v>71</v>
      </c>
      <c r="AI99" s="37" t="s">
        <v>79</v>
      </c>
      <c r="AJ99" s="37" t="s">
        <v>70</v>
      </c>
      <c r="AK99" s="37" t="s">
        <v>104</v>
      </c>
      <c r="AL99" s="37" t="s">
        <v>192</v>
      </c>
      <c r="AM99" s="37" t="s">
        <v>43</v>
      </c>
      <c r="AN99" s="37" t="s">
        <v>51</v>
      </c>
      <c r="AO99" s="37" t="s">
        <v>31</v>
      </c>
      <c r="AP99" s="37" t="s">
        <v>66</v>
      </c>
      <c r="AQ99" s="37" t="s">
        <v>8</v>
      </c>
      <c r="AR99" s="37" t="s">
        <v>74</v>
      </c>
      <c r="AS99" s="37" t="s">
        <v>71</v>
      </c>
      <c r="AT99" s="37" t="s">
        <v>71</v>
      </c>
      <c r="AU99" s="37" t="s">
        <v>51</v>
      </c>
      <c r="AV99" s="37" t="s">
        <v>79</v>
      </c>
      <c r="AW99" s="37" t="s">
        <v>83</v>
      </c>
      <c r="AX99" s="37" t="s">
        <v>84</v>
      </c>
      <c r="AY99" s="37" t="s">
        <v>41</v>
      </c>
      <c r="AZ99" s="37" t="s">
        <v>76</v>
      </c>
      <c r="BA99" s="37" t="s">
        <v>74</v>
      </c>
      <c r="BB99" s="37" t="s">
        <v>70</v>
      </c>
      <c r="BC99" s="37" t="s">
        <v>104</v>
      </c>
      <c r="BD99" s="37" t="s">
        <v>113</v>
      </c>
      <c r="BE99" s="37" t="s">
        <v>8</v>
      </c>
      <c r="BF99" s="37" t="s">
        <v>91</v>
      </c>
      <c r="BG99" s="37" t="s">
        <v>91</v>
      </c>
      <c r="BH99" s="37" t="s">
        <v>67</v>
      </c>
      <c r="BI99" s="37" t="s">
        <v>42</v>
      </c>
      <c r="BJ99" s="37" t="s">
        <v>92</v>
      </c>
      <c r="BK99" s="37" t="s">
        <v>28</v>
      </c>
      <c r="BL99" s="37" t="s">
        <v>37</v>
      </c>
      <c r="BM99" s="37" t="s">
        <v>79</v>
      </c>
      <c r="BN99" s="37" t="s">
        <v>51</v>
      </c>
      <c r="BO99" s="37" t="s">
        <v>76</v>
      </c>
      <c r="BP99" s="37" t="s">
        <v>45</v>
      </c>
      <c r="BQ99" s="37" t="s">
        <v>77</v>
      </c>
      <c r="BR99" s="37" t="s">
        <v>32</v>
      </c>
      <c r="BS99" s="37" t="s">
        <v>18</v>
      </c>
      <c r="BT99" s="37" t="s">
        <v>74</v>
      </c>
      <c r="BU99" s="37" t="s">
        <v>80</v>
      </c>
      <c r="BV99" s="37" t="s">
        <v>49</v>
      </c>
      <c r="BW99" s="37" t="s">
        <v>57</v>
      </c>
      <c r="BX99" s="37" t="s">
        <v>104</v>
      </c>
      <c r="BY99" s="37" t="s">
        <v>78</v>
      </c>
      <c r="BZ99" s="37" t="s">
        <v>78</v>
      </c>
      <c r="CA99" s="37" t="s">
        <v>84</v>
      </c>
      <c r="CB99" s="37" t="s">
        <v>82</v>
      </c>
      <c r="CC99" s="37" t="s">
        <v>113</v>
      </c>
      <c r="CD99" s="37" t="s">
        <v>47</v>
      </c>
      <c r="CE99" s="37" t="s">
        <v>80</v>
      </c>
      <c r="CF99" s="37" t="s">
        <v>8</v>
      </c>
      <c r="CG99" s="37" t="s">
        <v>192</v>
      </c>
      <c r="CH99" s="37" t="s">
        <v>44</v>
      </c>
      <c r="CI99" s="37" t="s">
        <v>44</v>
      </c>
      <c r="CJ99" s="37" t="s">
        <v>44</v>
      </c>
      <c r="CK99" s="37" t="s">
        <v>18</v>
      </c>
      <c r="CL99" s="37" t="s">
        <v>31</v>
      </c>
      <c r="CM99" s="37" t="s">
        <v>45</v>
      </c>
      <c r="CN99" s="37" t="s">
        <v>113</v>
      </c>
      <c r="CO99" s="37" t="s">
        <v>67</v>
      </c>
      <c r="CP99" s="37" t="s">
        <v>92</v>
      </c>
      <c r="CQ99" s="37" t="s">
        <v>52</v>
      </c>
      <c r="CR99" s="37" t="s">
        <v>82</v>
      </c>
      <c r="CS99" s="37" t="s">
        <v>40</v>
      </c>
      <c r="CT99" s="37" t="s">
        <v>112</v>
      </c>
      <c r="CU99" s="37" t="s">
        <v>106</v>
      </c>
      <c r="CV99" s="37" t="s">
        <v>37</v>
      </c>
      <c r="CW99" s="37" t="s">
        <v>23</v>
      </c>
      <c r="CX99" s="37" t="s">
        <v>60</v>
      </c>
      <c r="CY99" s="37" t="s">
        <v>45</v>
      </c>
      <c r="CZ99" s="37" t="s">
        <v>29</v>
      </c>
      <c r="DA99" s="37" t="s">
        <v>16</v>
      </c>
      <c r="DB99" s="37" t="s">
        <v>47</v>
      </c>
      <c r="DC99" s="37" t="s">
        <v>47</v>
      </c>
      <c r="DD99" s="37" t="s">
        <v>76</v>
      </c>
      <c r="DE99" s="37" t="s">
        <v>27</v>
      </c>
      <c r="DF99" s="37" t="s">
        <v>18</v>
      </c>
      <c r="DG99" s="37" t="s">
        <v>189</v>
      </c>
      <c r="DH99" s="37" t="s">
        <v>51</v>
      </c>
      <c r="DI99" s="37" t="s">
        <v>27</v>
      </c>
      <c r="DJ99" s="37" t="s">
        <v>29</v>
      </c>
      <c r="DK99" s="37" t="s">
        <v>52</v>
      </c>
      <c r="DL99" s="37" t="s">
        <v>41</v>
      </c>
      <c r="DM99" s="37" t="s">
        <v>28</v>
      </c>
      <c r="DN99" s="37" t="s">
        <v>67</v>
      </c>
      <c r="DO99" s="37" t="s">
        <v>67</v>
      </c>
      <c r="DP99" s="37" t="s">
        <v>32</v>
      </c>
      <c r="DQ99" s="37" t="s">
        <v>128</v>
      </c>
      <c r="DR99" s="37" t="s">
        <v>17</v>
      </c>
      <c r="DS99" s="37" t="s">
        <v>24</v>
      </c>
      <c r="DT99" s="37" t="s">
        <v>16</v>
      </c>
      <c r="DU99" s="37" t="s">
        <v>84</v>
      </c>
      <c r="DV99" s="37" t="s">
        <v>27</v>
      </c>
      <c r="DW99" s="37" t="s">
        <v>27</v>
      </c>
      <c r="DX99" s="37" t="s">
        <v>125</v>
      </c>
      <c r="DY99" s="37" t="s">
        <v>125</v>
      </c>
      <c r="DZ99" s="37" t="s">
        <v>17</v>
      </c>
      <c r="EA99" s="37" t="s">
        <v>16</v>
      </c>
      <c r="EB99" s="37" t="s">
        <v>17</v>
      </c>
      <c r="EC99" s="37" t="s">
        <v>32</v>
      </c>
      <c r="ED99" s="37" t="s">
        <v>24</v>
      </c>
      <c r="EE99" s="37" t="s">
        <v>125</v>
      </c>
      <c r="EF99" s="37" t="s">
        <v>118</v>
      </c>
      <c r="EG99" s="37" t="s">
        <v>118</v>
      </c>
      <c r="EH99" s="37" t="s">
        <v>23</v>
      </c>
      <c r="EI99" s="37" t="s">
        <v>118</v>
      </c>
      <c r="EJ99" s="37" t="s">
        <v>118</v>
      </c>
    </row>
    <row r="100" spans="1:140" x14ac:dyDescent="0.2">
      <c r="A100" s="35">
        <v>82</v>
      </c>
      <c r="B100" s="36" t="s">
        <v>135</v>
      </c>
      <c r="C100" s="37" t="s">
        <v>45</v>
      </c>
      <c r="D100" s="37" t="s">
        <v>45</v>
      </c>
      <c r="E100" s="37" t="s">
        <v>80</v>
      </c>
      <c r="F100" s="37" t="s">
        <v>44</v>
      </c>
      <c r="G100" s="37" t="s">
        <v>44</v>
      </c>
      <c r="H100" s="37" t="s">
        <v>84</v>
      </c>
      <c r="I100" s="37" t="s">
        <v>44</v>
      </c>
      <c r="J100" s="37" t="s">
        <v>41</v>
      </c>
      <c r="K100" s="37" t="s">
        <v>31</v>
      </c>
      <c r="L100" s="37" t="s">
        <v>84</v>
      </c>
      <c r="M100" s="37" t="s">
        <v>116</v>
      </c>
      <c r="N100" s="37" t="s">
        <v>83</v>
      </c>
      <c r="O100" s="37" t="s">
        <v>83</v>
      </c>
      <c r="P100" s="37" t="s">
        <v>189</v>
      </c>
      <c r="Q100" s="37" t="s">
        <v>189</v>
      </c>
      <c r="R100" s="37" t="s">
        <v>45</v>
      </c>
      <c r="S100" s="37" t="s">
        <v>44</v>
      </c>
      <c r="T100" s="37" t="s">
        <v>60</v>
      </c>
      <c r="U100" s="37" t="s">
        <v>85</v>
      </c>
      <c r="V100" s="37" t="s">
        <v>45</v>
      </c>
      <c r="W100" s="37" t="s">
        <v>52</v>
      </c>
      <c r="X100" s="37" t="s">
        <v>32</v>
      </c>
      <c r="Y100" s="37" t="s">
        <v>51</v>
      </c>
      <c r="Z100" s="37" t="s">
        <v>52</v>
      </c>
      <c r="AA100" s="37" t="s">
        <v>40</v>
      </c>
      <c r="AB100" s="37" t="s">
        <v>60</v>
      </c>
      <c r="AC100" s="37" t="s">
        <v>45</v>
      </c>
      <c r="AD100" s="37" t="s">
        <v>118</v>
      </c>
      <c r="AE100" s="37" t="s">
        <v>29</v>
      </c>
      <c r="AF100" s="37" t="s">
        <v>84</v>
      </c>
      <c r="AG100" s="37" t="s">
        <v>37</v>
      </c>
      <c r="AH100" s="37" t="s">
        <v>24</v>
      </c>
      <c r="AI100" s="37" t="s">
        <v>82</v>
      </c>
      <c r="AJ100" s="37" t="s">
        <v>27</v>
      </c>
      <c r="AK100" s="37" t="s">
        <v>28</v>
      </c>
      <c r="AL100" s="37" t="s">
        <v>44</v>
      </c>
      <c r="AM100" s="37" t="s">
        <v>44</v>
      </c>
      <c r="AN100" s="37" t="s">
        <v>151</v>
      </c>
      <c r="AO100" s="37" t="s">
        <v>131</v>
      </c>
      <c r="AP100" s="37" t="s">
        <v>51</v>
      </c>
      <c r="AQ100" s="37" t="s">
        <v>24</v>
      </c>
      <c r="AR100" s="37" t="s">
        <v>23</v>
      </c>
      <c r="AS100" s="37" t="s">
        <v>24</v>
      </c>
      <c r="AT100" s="37" t="s">
        <v>23</v>
      </c>
      <c r="AU100" s="37" t="s">
        <v>151</v>
      </c>
      <c r="AV100" s="37" t="s">
        <v>82</v>
      </c>
      <c r="AW100" s="37" t="s">
        <v>132</v>
      </c>
      <c r="AX100" s="37" t="s">
        <v>132</v>
      </c>
      <c r="AY100" s="37" t="s">
        <v>135</v>
      </c>
      <c r="AZ100" s="37" t="s">
        <v>128</v>
      </c>
      <c r="BA100" s="37" t="s">
        <v>23</v>
      </c>
      <c r="BB100" s="37" t="s">
        <v>27</v>
      </c>
      <c r="BC100" s="37" t="s">
        <v>32</v>
      </c>
      <c r="BD100" s="37" t="s">
        <v>32</v>
      </c>
      <c r="BE100" s="37" t="s">
        <v>17</v>
      </c>
      <c r="BF100" s="37" t="s">
        <v>16</v>
      </c>
      <c r="BG100" s="37" t="s">
        <v>16</v>
      </c>
      <c r="BH100" s="37" t="s">
        <v>18</v>
      </c>
      <c r="BI100" s="37" t="s">
        <v>16</v>
      </c>
      <c r="BJ100" s="37" t="s">
        <v>27</v>
      </c>
      <c r="BK100" s="37" t="s">
        <v>107</v>
      </c>
      <c r="BL100" s="37" t="s">
        <v>135</v>
      </c>
      <c r="BM100" s="37" t="s">
        <v>40</v>
      </c>
      <c r="BN100" s="37" t="s">
        <v>131</v>
      </c>
      <c r="BO100" s="37" t="s">
        <v>125</v>
      </c>
      <c r="BP100" s="37" t="s">
        <v>108</v>
      </c>
      <c r="BQ100" s="37" t="s">
        <v>128</v>
      </c>
      <c r="BR100" s="37" t="s">
        <v>101</v>
      </c>
      <c r="BS100" s="37" t="s">
        <v>119</v>
      </c>
      <c r="BT100" s="37" t="s">
        <v>118</v>
      </c>
      <c r="BU100" s="37" t="s">
        <v>128</v>
      </c>
      <c r="BV100" s="37" t="s">
        <v>125</v>
      </c>
      <c r="BW100" s="37" t="s">
        <v>51</v>
      </c>
      <c r="BX100" s="37" t="s">
        <v>28</v>
      </c>
      <c r="BY100" s="37" t="s">
        <v>125</v>
      </c>
      <c r="BZ100" s="37" t="s">
        <v>125</v>
      </c>
      <c r="CA100" s="37" t="s">
        <v>132</v>
      </c>
      <c r="CB100" s="37" t="s">
        <v>46</v>
      </c>
      <c r="CC100" s="37" t="s">
        <v>31</v>
      </c>
      <c r="CD100" s="37" t="s">
        <v>118</v>
      </c>
      <c r="CE100" s="37" t="s">
        <v>128</v>
      </c>
      <c r="CF100" s="37" t="s">
        <v>24</v>
      </c>
      <c r="CG100" s="37" t="s">
        <v>44</v>
      </c>
      <c r="CH100" s="37" t="s">
        <v>160</v>
      </c>
      <c r="CI100" s="37" t="s">
        <v>122</v>
      </c>
      <c r="CJ100" s="37" t="s">
        <v>160</v>
      </c>
      <c r="CK100" s="37" t="s">
        <v>119</v>
      </c>
      <c r="CL100" s="37" t="s">
        <v>131</v>
      </c>
      <c r="CM100" s="37" t="s">
        <v>108</v>
      </c>
      <c r="CN100" s="37" t="s">
        <v>31</v>
      </c>
      <c r="CO100" s="37" t="s">
        <v>18</v>
      </c>
      <c r="CP100" s="37" t="s">
        <v>29</v>
      </c>
      <c r="CQ100" s="37" t="s">
        <v>145</v>
      </c>
      <c r="CR100" s="37" t="s">
        <v>46</v>
      </c>
      <c r="CS100" s="37" t="s">
        <v>46</v>
      </c>
      <c r="CT100" s="37" t="s">
        <v>41</v>
      </c>
      <c r="CU100" s="37" t="s">
        <v>37</v>
      </c>
      <c r="CV100" s="37" t="s">
        <v>135</v>
      </c>
      <c r="CW100" s="37" t="s">
        <v>161</v>
      </c>
      <c r="CX100" s="37" t="s">
        <v>108</v>
      </c>
      <c r="CY100" s="37" t="s">
        <v>108</v>
      </c>
      <c r="CZ100" s="37" t="s">
        <v>130</v>
      </c>
      <c r="DA100" s="37" t="s">
        <v>130</v>
      </c>
      <c r="DB100" s="37" t="s">
        <v>118</v>
      </c>
      <c r="DC100" s="37" t="s">
        <v>118</v>
      </c>
      <c r="DD100" s="37" t="s">
        <v>128</v>
      </c>
      <c r="DE100" s="37" t="s">
        <v>117</v>
      </c>
      <c r="DF100" s="37" t="s">
        <v>119</v>
      </c>
      <c r="DG100" s="37" t="s">
        <v>111</v>
      </c>
      <c r="DH100" s="37" t="s">
        <v>145</v>
      </c>
      <c r="DI100" s="37" t="s">
        <v>117</v>
      </c>
      <c r="DJ100" s="37" t="s">
        <v>117</v>
      </c>
      <c r="DK100" s="37" t="s">
        <v>145</v>
      </c>
      <c r="DL100" s="37" t="s">
        <v>111</v>
      </c>
      <c r="DM100" s="37" t="s">
        <v>107</v>
      </c>
      <c r="DN100" s="37" t="s">
        <v>17</v>
      </c>
      <c r="DO100" s="37" t="s">
        <v>18</v>
      </c>
      <c r="DP100" s="37" t="s">
        <v>107</v>
      </c>
      <c r="DQ100" s="37" t="s">
        <v>159</v>
      </c>
      <c r="DR100" s="37" t="s">
        <v>154</v>
      </c>
      <c r="DS100" s="37" t="s">
        <v>142</v>
      </c>
      <c r="DT100" s="37" t="s">
        <v>130</v>
      </c>
      <c r="DU100" s="37" t="s">
        <v>132</v>
      </c>
      <c r="DV100" s="37" t="s">
        <v>117</v>
      </c>
      <c r="DW100" s="37" t="s">
        <v>117</v>
      </c>
      <c r="DX100" s="37" t="s">
        <v>139</v>
      </c>
      <c r="DY100" s="37" t="s">
        <v>159</v>
      </c>
      <c r="DZ100" s="37" t="s">
        <v>155</v>
      </c>
      <c r="EA100" s="37" t="s">
        <v>130</v>
      </c>
      <c r="EB100" s="37" t="s">
        <v>119</v>
      </c>
      <c r="EC100" s="37" t="s">
        <v>101</v>
      </c>
      <c r="ED100" s="37" t="s">
        <v>142</v>
      </c>
      <c r="EE100" s="37" t="s">
        <v>139</v>
      </c>
      <c r="EF100" s="37" t="s">
        <v>139</v>
      </c>
      <c r="EG100" s="37" t="s">
        <v>139</v>
      </c>
      <c r="EH100" s="37" t="s">
        <v>161</v>
      </c>
      <c r="EI100" s="37" t="s">
        <v>148</v>
      </c>
      <c r="EJ100" s="37" t="s">
        <v>148</v>
      </c>
    </row>
    <row r="101" spans="1:140" x14ac:dyDescent="0.2">
      <c r="A101" s="35">
        <v>83</v>
      </c>
      <c r="B101" s="36" t="s">
        <v>136</v>
      </c>
      <c r="C101" s="37" t="s">
        <v>28</v>
      </c>
      <c r="D101" s="37" t="s">
        <v>27</v>
      </c>
      <c r="E101" s="37" t="s">
        <v>32</v>
      </c>
      <c r="F101" s="37" t="s">
        <v>29</v>
      </c>
      <c r="G101" s="37" t="s">
        <v>16</v>
      </c>
      <c r="H101" s="37" t="s">
        <v>17</v>
      </c>
      <c r="I101" s="37" t="s">
        <v>16</v>
      </c>
      <c r="J101" s="37" t="s">
        <v>118</v>
      </c>
      <c r="K101" s="37" t="s">
        <v>128</v>
      </c>
      <c r="L101" s="37" t="s">
        <v>17</v>
      </c>
      <c r="M101" s="37" t="s">
        <v>142</v>
      </c>
      <c r="N101" s="37" t="s">
        <v>18</v>
      </c>
      <c r="O101" s="37" t="s">
        <v>18</v>
      </c>
      <c r="P101" s="37" t="s">
        <v>118</v>
      </c>
      <c r="Q101" s="37" t="s">
        <v>118</v>
      </c>
      <c r="R101" s="37" t="s">
        <v>27</v>
      </c>
      <c r="S101" s="37" t="s">
        <v>16</v>
      </c>
      <c r="T101" s="37" t="s">
        <v>32</v>
      </c>
      <c r="U101" s="37" t="s">
        <v>18</v>
      </c>
      <c r="V101" s="37" t="s">
        <v>27</v>
      </c>
      <c r="W101" s="37" t="s">
        <v>118</v>
      </c>
      <c r="X101" s="37" t="s">
        <v>128</v>
      </c>
      <c r="Y101" s="37" t="s">
        <v>125</v>
      </c>
      <c r="Z101" s="37" t="s">
        <v>118</v>
      </c>
      <c r="AA101" s="37" t="s">
        <v>24</v>
      </c>
      <c r="AB101" s="37" t="s">
        <v>28</v>
      </c>
      <c r="AC101" s="37" t="s">
        <v>27</v>
      </c>
      <c r="AD101" s="37" t="s">
        <v>135</v>
      </c>
      <c r="AE101" s="37" t="s">
        <v>108</v>
      </c>
      <c r="AF101" s="37" t="s">
        <v>17</v>
      </c>
      <c r="AG101" s="37" t="s">
        <v>24</v>
      </c>
      <c r="AH101" s="37" t="s">
        <v>46</v>
      </c>
      <c r="AI101" s="37" t="s">
        <v>17</v>
      </c>
      <c r="AJ101" s="37" t="s">
        <v>108</v>
      </c>
      <c r="AK101" s="37" t="s">
        <v>108</v>
      </c>
      <c r="AL101" s="37" t="s">
        <v>29</v>
      </c>
      <c r="AM101" s="37" t="s">
        <v>29</v>
      </c>
      <c r="AN101" s="37" t="s">
        <v>139</v>
      </c>
      <c r="AO101" s="37" t="s">
        <v>159</v>
      </c>
      <c r="AP101" s="37" t="s">
        <v>125</v>
      </c>
      <c r="AQ101" s="37" t="s">
        <v>132</v>
      </c>
      <c r="AR101" s="37" t="s">
        <v>116</v>
      </c>
      <c r="AS101" s="37" t="s">
        <v>46</v>
      </c>
      <c r="AT101" s="37" t="s">
        <v>46</v>
      </c>
      <c r="AU101" s="37" t="s">
        <v>139</v>
      </c>
      <c r="AV101" s="37" t="s">
        <v>24</v>
      </c>
      <c r="AW101" s="37" t="s">
        <v>119</v>
      </c>
      <c r="AX101" s="37" t="s">
        <v>119</v>
      </c>
      <c r="AY101" s="37" t="s">
        <v>161</v>
      </c>
      <c r="AZ101" s="37" t="s">
        <v>151</v>
      </c>
      <c r="BA101" s="37" t="s">
        <v>116</v>
      </c>
      <c r="BB101" s="37" t="s">
        <v>108</v>
      </c>
      <c r="BC101" s="37" t="s">
        <v>128</v>
      </c>
      <c r="BD101" s="37" t="s">
        <v>128</v>
      </c>
      <c r="BE101" s="37" t="s">
        <v>132</v>
      </c>
      <c r="BF101" s="37" t="s">
        <v>160</v>
      </c>
      <c r="BG101" s="37" t="s">
        <v>160</v>
      </c>
      <c r="BH101" s="37" t="s">
        <v>160</v>
      </c>
      <c r="BI101" s="37" t="s">
        <v>108</v>
      </c>
      <c r="BJ101" s="37" t="s">
        <v>108</v>
      </c>
      <c r="BK101" s="37" t="s">
        <v>129</v>
      </c>
      <c r="BL101" s="37" t="s">
        <v>142</v>
      </c>
      <c r="BM101" s="37" t="s">
        <v>24</v>
      </c>
      <c r="BN101" s="37" t="s">
        <v>139</v>
      </c>
      <c r="BO101" s="37" t="s">
        <v>151</v>
      </c>
      <c r="BP101" s="37" t="s">
        <v>117</v>
      </c>
      <c r="BQ101" s="37" t="s">
        <v>131</v>
      </c>
      <c r="BR101" s="37" t="s">
        <v>159</v>
      </c>
      <c r="BS101" s="37" t="s">
        <v>157</v>
      </c>
      <c r="BT101" s="37" t="s">
        <v>135</v>
      </c>
      <c r="BU101" s="37" t="s">
        <v>101</v>
      </c>
      <c r="BV101" s="37" t="s">
        <v>145</v>
      </c>
      <c r="BW101" s="37" t="s">
        <v>118</v>
      </c>
      <c r="BX101" s="37" t="s">
        <v>128</v>
      </c>
      <c r="BY101" s="37" t="s">
        <v>145</v>
      </c>
      <c r="BZ101" s="37" t="s">
        <v>145</v>
      </c>
      <c r="CA101" s="37" t="s">
        <v>154</v>
      </c>
      <c r="CB101" s="37" t="s">
        <v>154</v>
      </c>
      <c r="CC101" s="37" t="s">
        <v>128</v>
      </c>
      <c r="CD101" s="37" t="s">
        <v>111</v>
      </c>
      <c r="CE101" s="37" t="s">
        <v>131</v>
      </c>
      <c r="CF101" s="37" t="s">
        <v>132</v>
      </c>
      <c r="CG101" s="37" t="s">
        <v>16</v>
      </c>
      <c r="CH101" s="37" t="s">
        <v>117</v>
      </c>
      <c r="CI101" s="37" t="s">
        <v>130</v>
      </c>
      <c r="CJ101" s="37" t="s">
        <v>130</v>
      </c>
      <c r="CK101" s="37" t="s">
        <v>157</v>
      </c>
      <c r="CL101" s="37" t="s">
        <v>159</v>
      </c>
      <c r="CM101" s="37" t="s">
        <v>107</v>
      </c>
      <c r="CN101" s="37" t="s">
        <v>128</v>
      </c>
      <c r="CO101" s="37" t="s">
        <v>122</v>
      </c>
      <c r="CP101" s="37" t="s">
        <v>108</v>
      </c>
      <c r="CQ101" s="37" t="s">
        <v>139</v>
      </c>
      <c r="CR101" s="37" t="s">
        <v>176</v>
      </c>
      <c r="CS101" s="37" t="s">
        <v>176</v>
      </c>
      <c r="CT101" s="37" t="s">
        <v>23</v>
      </c>
      <c r="CU101" s="37" t="s">
        <v>23</v>
      </c>
      <c r="CV101" s="37" t="s">
        <v>161</v>
      </c>
      <c r="CW101" s="37" t="s">
        <v>136</v>
      </c>
      <c r="CX101" s="37" t="s">
        <v>107</v>
      </c>
      <c r="CY101" s="37" t="s">
        <v>117</v>
      </c>
      <c r="CZ101" s="37" t="s">
        <v>129</v>
      </c>
      <c r="DA101" s="37" t="s">
        <v>157</v>
      </c>
      <c r="DB101" s="37" t="s">
        <v>135</v>
      </c>
      <c r="DC101" s="37" t="s">
        <v>111</v>
      </c>
      <c r="DD101" s="37" t="s">
        <v>131</v>
      </c>
      <c r="DE101" s="37" t="s">
        <v>129</v>
      </c>
      <c r="DF101" s="37" t="s">
        <v>157</v>
      </c>
      <c r="DG101" s="37" t="s">
        <v>148</v>
      </c>
      <c r="DH101" s="37" t="s">
        <v>139</v>
      </c>
      <c r="DI101" s="37" t="s">
        <v>129</v>
      </c>
      <c r="DJ101" s="37" t="s">
        <v>129</v>
      </c>
      <c r="DK101" s="37" t="s">
        <v>148</v>
      </c>
      <c r="DL101" s="37" t="s">
        <v>161</v>
      </c>
      <c r="DM101" s="37" t="s">
        <v>129</v>
      </c>
      <c r="DN101" s="37" t="s">
        <v>122</v>
      </c>
      <c r="DO101" s="37" t="s">
        <v>160</v>
      </c>
      <c r="DP101" s="37" t="s">
        <v>129</v>
      </c>
      <c r="DQ101" s="37" t="s">
        <v>163</v>
      </c>
      <c r="DR101" s="37" t="s">
        <v>158</v>
      </c>
      <c r="DS101" s="37" t="s">
        <v>136</v>
      </c>
      <c r="DT101" s="37" t="s">
        <v>157</v>
      </c>
      <c r="DU101" s="37" t="s">
        <v>155</v>
      </c>
      <c r="DV101" s="37" t="s">
        <v>129</v>
      </c>
      <c r="DW101" s="37" t="s">
        <v>129</v>
      </c>
      <c r="DX101" s="37" t="s">
        <v>163</v>
      </c>
      <c r="DY101" s="37" t="s">
        <v>163</v>
      </c>
      <c r="DZ101" s="37" t="s">
        <v>158</v>
      </c>
      <c r="EA101" s="37" t="s">
        <v>157</v>
      </c>
      <c r="EB101" s="37" t="s">
        <v>158</v>
      </c>
      <c r="EC101" s="37" t="s">
        <v>159</v>
      </c>
      <c r="ED101" s="37" t="s">
        <v>136</v>
      </c>
      <c r="EE101" s="37" t="s">
        <v>136</v>
      </c>
      <c r="EF101" s="37" t="s">
        <v>136</v>
      </c>
      <c r="EG101" s="37" t="s">
        <v>136</v>
      </c>
      <c r="EH101" s="37" t="s">
        <v>136</v>
      </c>
      <c r="EI101" s="37" t="s">
        <v>136</v>
      </c>
      <c r="EJ101" s="37" t="s">
        <v>136</v>
      </c>
    </row>
    <row r="102" spans="1:140" x14ac:dyDescent="0.2">
      <c r="A102" s="35">
        <v>84</v>
      </c>
      <c r="B102" s="36" t="s">
        <v>24</v>
      </c>
      <c r="C102" s="37" t="s">
        <v>71</v>
      </c>
      <c r="D102" s="37" t="s">
        <v>71</v>
      </c>
      <c r="E102" s="37" t="s">
        <v>8</v>
      </c>
      <c r="F102" s="37" t="s">
        <v>48</v>
      </c>
      <c r="G102" s="37" t="s">
        <v>47</v>
      </c>
      <c r="H102" s="37" t="s">
        <v>77</v>
      </c>
      <c r="I102" s="37" t="s">
        <v>47</v>
      </c>
      <c r="J102" s="37" t="s">
        <v>45</v>
      </c>
      <c r="K102" s="37" t="s">
        <v>83</v>
      </c>
      <c r="L102" s="37" t="s">
        <v>76</v>
      </c>
      <c r="M102" s="37" t="s">
        <v>108</v>
      </c>
      <c r="N102" s="37" t="s">
        <v>78</v>
      </c>
      <c r="O102" s="37" t="s">
        <v>76</v>
      </c>
      <c r="P102" s="37" t="s">
        <v>45</v>
      </c>
      <c r="Q102" s="37" t="s">
        <v>45</v>
      </c>
      <c r="R102" s="37" t="s">
        <v>74</v>
      </c>
      <c r="S102" s="37" t="s">
        <v>49</v>
      </c>
      <c r="T102" s="37" t="s">
        <v>8</v>
      </c>
      <c r="U102" s="37" t="s">
        <v>78</v>
      </c>
      <c r="V102" s="37" t="s">
        <v>74</v>
      </c>
      <c r="W102" s="37" t="s">
        <v>45</v>
      </c>
      <c r="X102" s="37" t="s">
        <v>84</v>
      </c>
      <c r="Y102" s="37" t="s">
        <v>44</v>
      </c>
      <c r="Z102" s="37" t="s">
        <v>44</v>
      </c>
      <c r="AA102" s="37" t="s">
        <v>80</v>
      </c>
      <c r="AB102" s="37" t="s">
        <v>71</v>
      </c>
      <c r="AC102" s="37" t="s">
        <v>74</v>
      </c>
      <c r="AD102" s="37" t="s">
        <v>27</v>
      </c>
      <c r="AE102" s="37" t="s">
        <v>37</v>
      </c>
      <c r="AF102" s="37" t="s">
        <v>76</v>
      </c>
      <c r="AG102" s="37" t="s">
        <v>60</v>
      </c>
      <c r="AH102" s="37" t="s">
        <v>32</v>
      </c>
      <c r="AI102" s="37" t="s">
        <v>77</v>
      </c>
      <c r="AJ102" s="37" t="s">
        <v>40</v>
      </c>
      <c r="AK102" s="37" t="s">
        <v>82</v>
      </c>
      <c r="AL102" s="37" t="s">
        <v>47</v>
      </c>
      <c r="AM102" s="37" t="s">
        <v>48</v>
      </c>
      <c r="AN102" s="37" t="s">
        <v>160</v>
      </c>
      <c r="AO102" s="37" t="s">
        <v>132</v>
      </c>
      <c r="AP102" s="37" t="s">
        <v>44</v>
      </c>
      <c r="AQ102" s="37" t="s">
        <v>32</v>
      </c>
      <c r="AR102" s="37" t="s">
        <v>28</v>
      </c>
      <c r="AS102" s="37" t="s">
        <v>32</v>
      </c>
      <c r="AT102" s="37" t="s">
        <v>28</v>
      </c>
      <c r="AU102" s="37" t="s">
        <v>160</v>
      </c>
      <c r="AV102" s="37" t="s">
        <v>80</v>
      </c>
      <c r="AW102" s="37" t="s">
        <v>125</v>
      </c>
      <c r="AX102" s="37" t="s">
        <v>128</v>
      </c>
      <c r="AY102" s="37" t="s">
        <v>108</v>
      </c>
      <c r="AZ102" s="37" t="s">
        <v>18</v>
      </c>
      <c r="BA102" s="37" t="s">
        <v>28</v>
      </c>
      <c r="BB102" s="37" t="s">
        <v>40</v>
      </c>
      <c r="BC102" s="37" t="s">
        <v>84</v>
      </c>
      <c r="BD102" s="37" t="s">
        <v>84</v>
      </c>
      <c r="BE102" s="37" t="s">
        <v>31</v>
      </c>
      <c r="BF102" s="37" t="s">
        <v>189</v>
      </c>
      <c r="BG102" s="37" t="s">
        <v>52</v>
      </c>
      <c r="BH102" s="37" t="s">
        <v>51</v>
      </c>
      <c r="BI102" s="37" t="s">
        <v>41</v>
      </c>
      <c r="BJ102" s="37" t="s">
        <v>37</v>
      </c>
      <c r="BK102" s="37" t="s">
        <v>46</v>
      </c>
      <c r="BL102" s="37" t="s">
        <v>108</v>
      </c>
      <c r="BM102" s="37" t="s">
        <v>80</v>
      </c>
      <c r="BN102" s="37" t="s">
        <v>122</v>
      </c>
      <c r="BO102" s="37" t="s">
        <v>18</v>
      </c>
      <c r="BP102" s="37" t="s">
        <v>23</v>
      </c>
      <c r="BQ102" s="37" t="s">
        <v>17</v>
      </c>
      <c r="BR102" s="37" t="s">
        <v>132</v>
      </c>
      <c r="BS102" s="37" t="s">
        <v>145</v>
      </c>
      <c r="BT102" s="37" t="s">
        <v>27</v>
      </c>
      <c r="BU102" s="37" t="s">
        <v>17</v>
      </c>
      <c r="BV102" s="37" t="s">
        <v>16</v>
      </c>
      <c r="BW102" s="37" t="s">
        <v>44</v>
      </c>
      <c r="BX102" s="37" t="s">
        <v>82</v>
      </c>
      <c r="BY102" s="37" t="s">
        <v>16</v>
      </c>
      <c r="BZ102" s="37" t="s">
        <v>16</v>
      </c>
      <c r="CA102" s="37" t="s">
        <v>128</v>
      </c>
      <c r="CB102" s="37" t="s">
        <v>128</v>
      </c>
      <c r="CC102" s="37" t="s">
        <v>83</v>
      </c>
      <c r="CD102" s="37" t="s">
        <v>29</v>
      </c>
      <c r="CE102" s="37" t="s">
        <v>17</v>
      </c>
      <c r="CF102" s="37" t="s">
        <v>31</v>
      </c>
      <c r="CG102" s="37" t="s">
        <v>47</v>
      </c>
      <c r="CH102" s="37" t="s">
        <v>118</v>
      </c>
      <c r="CI102" s="37" t="s">
        <v>125</v>
      </c>
      <c r="CJ102" s="37" t="s">
        <v>118</v>
      </c>
      <c r="CK102" s="37" t="s">
        <v>151</v>
      </c>
      <c r="CL102" s="37" t="s">
        <v>132</v>
      </c>
      <c r="CM102" s="37" t="s">
        <v>24</v>
      </c>
      <c r="CN102" s="37" t="s">
        <v>83</v>
      </c>
      <c r="CO102" s="37" t="s">
        <v>51</v>
      </c>
      <c r="CP102" s="37" t="s">
        <v>41</v>
      </c>
      <c r="CQ102" s="37" t="s">
        <v>160</v>
      </c>
      <c r="CR102" s="37" t="s">
        <v>128</v>
      </c>
      <c r="CS102" s="37" t="s">
        <v>128</v>
      </c>
      <c r="CT102" s="37" t="s">
        <v>45</v>
      </c>
      <c r="CU102" s="37" t="s">
        <v>60</v>
      </c>
      <c r="CV102" s="37" t="s">
        <v>108</v>
      </c>
      <c r="CW102" s="37" t="s">
        <v>107</v>
      </c>
      <c r="CX102" s="37" t="s">
        <v>24</v>
      </c>
      <c r="CY102" s="37" t="s">
        <v>118</v>
      </c>
      <c r="CZ102" s="37" t="s">
        <v>135</v>
      </c>
      <c r="DA102" s="37" t="s">
        <v>111</v>
      </c>
      <c r="DB102" s="37" t="s">
        <v>27</v>
      </c>
      <c r="DC102" s="37" t="s">
        <v>29</v>
      </c>
      <c r="DD102" s="37" t="s">
        <v>18</v>
      </c>
      <c r="DE102" s="37" t="s">
        <v>46</v>
      </c>
      <c r="DF102" s="37" t="s">
        <v>145</v>
      </c>
      <c r="DG102" s="37" t="s">
        <v>108</v>
      </c>
      <c r="DH102" s="37" t="s">
        <v>160</v>
      </c>
      <c r="DI102" s="37" t="s">
        <v>135</v>
      </c>
      <c r="DJ102" s="37" t="s">
        <v>135</v>
      </c>
      <c r="DK102" s="37" t="s">
        <v>108</v>
      </c>
      <c r="DL102" s="37" t="s">
        <v>108</v>
      </c>
      <c r="DM102" s="37" t="s">
        <v>46</v>
      </c>
      <c r="DN102" s="37" t="s">
        <v>51</v>
      </c>
      <c r="DO102" s="37" t="s">
        <v>138</v>
      </c>
      <c r="DP102" s="37" t="s">
        <v>132</v>
      </c>
      <c r="DQ102" s="37" t="s">
        <v>119</v>
      </c>
      <c r="DR102" s="37" t="s">
        <v>131</v>
      </c>
      <c r="DS102" s="37" t="s">
        <v>101</v>
      </c>
      <c r="DT102" s="37" t="s">
        <v>111</v>
      </c>
      <c r="DU102" s="37" t="s">
        <v>128</v>
      </c>
      <c r="DV102" s="37" t="s">
        <v>116</v>
      </c>
      <c r="DW102" s="37" t="s">
        <v>116</v>
      </c>
      <c r="DX102" s="37" t="s">
        <v>130</v>
      </c>
      <c r="DY102" s="37" t="s">
        <v>119</v>
      </c>
      <c r="DZ102" s="37" t="s">
        <v>131</v>
      </c>
      <c r="EA102" s="37" t="s">
        <v>145</v>
      </c>
      <c r="EB102" s="37" t="s">
        <v>151</v>
      </c>
      <c r="EC102" s="37" t="s">
        <v>132</v>
      </c>
      <c r="ED102" s="37" t="s">
        <v>107</v>
      </c>
      <c r="EE102" s="37" t="s">
        <v>130</v>
      </c>
      <c r="EF102" s="37" t="s">
        <v>117</v>
      </c>
      <c r="EG102" s="37" t="s">
        <v>130</v>
      </c>
      <c r="EH102" s="37" t="s">
        <v>107</v>
      </c>
      <c r="EI102" s="37" t="s">
        <v>117</v>
      </c>
      <c r="EJ102" s="37" t="s">
        <v>117</v>
      </c>
    </row>
    <row r="103" spans="1:140" x14ac:dyDescent="0.2">
      <c r="A103" s="35">
        <v>84</v>
      </c>
      <c r="B103" s="36" t="s">
        <v>138</v>
      </c>
      <c r="C103" s="37" t="s">
        <v>48</v>
      </c>
      <c r="D103" s="37" t="s">
        <v>47</v>
      </c>
      <c r="E103" s="37" t="s">
        <v>71</v>
      </c>
      <c r="F103" s="37" t="s">
        <v>49</v>
      </c>
      <c r="G103" s="37" t="s">
        <v>76</v>
      </c>
      <c r="H103" s="37" t="s">
        <v>80</v>
      </c>
      <c r="I103" s="37" t="s">
        <v>78</v>
      </c>
      <c r="J103" s="37" t="s">
        <v>44</v>
      </c>
      <c r="K103" s="37" t="s">
        <v>82</v>
      </c>
      <c r="L103" s="37" t="s">
        <v>80</v>
      </c>
      <c r="M103" s="37" t="s">
        <v>108</v>
      </c>
      <c r="N103" s="37" t="s">
        <v>77</v>
      </c>
      <c r="O103" s="37" t="s">
        <v>77</v>
      </c>
      <c r="P103" s="37" t="s">
        <v>44</v>
      </c>
      <c r="Q103" s="37" t="s">
        <v>44</v>
      </c>
      <c r="R103" s="37" t="s">
        <v>47</v>
      </c>
      <c r="S103" s="37" t="s">
        <v>76</v>
      </c>
      <c r="T103" s="37" t="s">
        <v>74</v>
      </c>
      <c r="U103" s="37" t="s">
        <v>76</v>
      </c>
      <c r="V103" s="37" t="s">
        <v>47</v>
      </c>
      <c r="W103" s="37" t="s">
        <v>44</v>
      </c>
      <c r="X103" s="37" t="s">
        <v>40</v>
      </c>
      <c r="Y103" s="37" t="s">
        <v>84</v>
      </c>
      <c r="Z103" s="37" t="s">
        <v>44</v>
      </c>
      <c r="AA103" s="37" t="s">
        <v>45</v>
      </c>
      <c r="AB103" s="37" t="s">
        <v>74</v>
      </c>
      <c r="AC103" s="37" t="s">
        <v>47</v>
      </c>
      <c r="AD103" s="37" t="s">
        <v>16</v>
      </c>
      <c r="AE103" s="37" t="s">
        <v>52</v>
      </c>
      <c r="AF103" s="37" t="s">
        <v>80</v>
      </c>
      <c r="AG103" s="37" t="s">
        <v>45</v>
      </c>
      <c r="AH103" s="37" t="s">
        <v>27</v>
      </c>
      <c r="AI103" s="37" t="s">
        <v>60</v>
      </c>
      <c r="AJ103" s="37" t="s">
        <v>41</v>
      </c>
      <c r="AK103" s="37" t="s">
        <v>37</v>
      </c>
      <c r="AL103" s="37" t="s">
        <v>78</v>
      </c>
      <c r="AM103" s="37" t="s">
        <v>49</v>
      </c>
      <c r="AN103" s="37" t="s">
        <v>132</v>
      </c>
      <c r="AO103" s="37" t="s">
        <v>132</v>
      </c>
      <c r="AP103" s="37" t="s">
        <v>83</v>
      </c>
      <c r="AQ103" s="37" t="s">
        <v>28</v>
      </c>
      <c r="AR103" s="37" t="s">
        <v>29</v>
      </c>
      <c r="AS103" s="37" t="s">
        <v>27</v>
      </c>
      <c r="AT103" s="37" t="s">
        <v>27</v>
      </c>
      <c r="AU103" s="37" t="s">
        <v>132</v>
      </c>
      <c r="AV103" s="37" t="s">
        <v>60</v>
      </c>
      <c r="AW103" s="37" t="s">
        <v>128</v>
      </c>
      <c r="AX103" s="37" t="s">
        <v>128</v>
      </c>
      <c r="AY103" s="37" t="s">
        <v>160</v>
      </c>
      <c r="AZ103" s="37" t="s">
        <v>17</v>
      </c>
      <c r="BA103" s="37" t="s">
        <v>29</v>
      </c>
      <c r="BB103" s="37" t="s">
        <v>41</v>
      </c>
      <c r="BC103" s="37" t="s">
        <v>40</v>
      </c>
      <c r="BD103" s="37" t="s">
        <v>82</v>
      </c>
      <c r="BE103" s="37" t="s">
        <v>32</v>
      </c>
      <c r="BF103" s="37" t="s">
        <v>51</v>
      </c>
      <c r="BG103" s="37" t="s">
        <v>51</v>
      </c>
      <c r="BH103" s="37" t="s">
        <v>31</v>
      </c>
      <c r="BI103" s="37" t="s">
        <v>51</v>
      </c>
      <c r="BJ103" s="37" t="s">
        <v>189</v>
      </c>
      <c r="BK103" s="37" t="s">
        <v>135</v>
      </c>
      <c r="BL103" s="37" t="s">
        <v>108</v>
      </c>
      <c r="BM103" s="37" t="s">
        <v>45</v>
      </c>
      <c r="BN103" s="37" t="s">
        <v>132</v>
      </c>
      <c r="BO103" s="37" t="s">
        <v>17</v>
      </c>
      <c r="BP103" s="37" t="s">
        <v>118</v>
      </c>
      <c r="BQ103" s="37" t="s">
        <v>24</v>
      </c>
      <c r="BR103" s="37" t="s">
        <v>46</v>
      </c>
      <c r="BS103" s="37" t="s">
        <v>131</v>
      </c>
      <c r="BT103" s="37" t="s">
        <v>29</v>
      </c>
      <c r="BU103" s="37" t="s">
        <v>24</v>
      </c>
      <c r="BV103" s="37" t="s">
        <v>18</v>
      </c>
      <c r="BW103" s="37" t="s">
        <v>85</v>
      </c>
      <c r="BX103" s="37" t="s">
        <v>37</v>
      </c>
      <c r="BY103" s="37" t="s">
        <v>18</v>
      </c>
      <c r="BZ103" s="37" t="s">
        <v>17</v>
      </c>
      <c r="CA103" s="37" t="s">
        <v>108</v>
      </c>
      <c r="CB103" s="37" t="s">
        <v>108</v>
      </c>
      <c r="CC103" s="37" t="s">
        <v>82</v>
      </c>
      <c r="CD103" s="37" t="s">
        <v>16</v>
      </c>
      <c r="CE103" s="37" t="s">
        <v>24</v>
      </c>
      <c r="CF103" s="37" t="s">
        <v>28</v>
      </c>
      <c r="CG103" s="37" t="s">
        <v>78</v>
      </c>
      <c r="CH103" s="37" t="s">
        <v>125</v>
      </c>
      <c r="CI103" s="37" t="s">
        <v>128</v>
      </c>
      <c r="CJ103" s="37" t="s">
        <v>125</v>
      </c>
      <c r="CK103" s="37" t="s">
        <v>131</v>
      </c>
      <c r="CL103" s="37" t="s">
        <v>46</v>
      </c>
      <c r="CM103" s="37" t="s">
        <v>118</v>
      </c>
      <c r="CN103" s="37" t="s">
        <v>84</v>
      </c>
      <c r="CO103" s="37" t="s">
        <v>31</v>
      </c>
      <c r="CP103" s="37" t="s">
        <v>52</v>
      </c>
      <c r="CQ103" s="37" t="s">
        <v>122</v>
      </c>
      <c r="CR103" s="37" t="s">
        <v>108</v>
      </c>
      <c r="CS103" s="37" t="s">
        <v>108</v>
      </c>
      <c r="CT103" s="37" t="s">
        <v>44</v>
      </c>
      <c r="CU103" s="37" t="s">
        <v>45</v>
      </c>
      <c r="CV103" s="37" t="s">
        <v>108</v>
      </c>
      <c r="CW103" s="37" t="s">
        <v>117</v>
      </c>
      <c r="CX103" s="37" t="s">
        <v>118</v>
      </c>
      <c r="CY103" s="37" t="s">
        <v>138</v>
      </c>
      <c r="CZ103" s="37" t="s">
        <v>145</v>
      </c>
      <c r="DA103" s="37" t="s">
        <v>145</v>
      </c>
      <c r="DB103" s="37" t="s">
        <v>16</v>
      </c>
      <c r="DC103" s="37" t="s">
        <v>18</v>
      </c>
      <c r="DD103" s="37" t="s">
        <v>17</v>
      </c>
      <c r="DE103" s="37" t="s">
        <v>135</v>
      </c>
      <c r="DF103" s="37" t="s">
        <v>131</v>
      </c>
      <c r="DG103" s="37" t="s">
        <v>160</v>
      </c>
      <c r="DH103" s="37" t="s">
        <v>122</v>
      </c>
      <c r="DI103" s="37" t="s">
        <v>111</v>
      </c>
      <c r="DJ103" s="37" t="s">
        <v>145</v>
      </c>
      <c r="DK103" s="37" t="s">
        <v>160</v>
      </c>
      <c r="DL103" s="37" t="s">
        <v>160</v>
      </c>
      <c r="DM103" s="37" t="s">
        <v>135</v>
      </c>
      <c r="DN103" s="37" t="s">
        <v>31</v>
      </c>
      <c r="DO103" s="37" t="s">
        <v>51</v>
      </c>
      <c r="DP103" s="37" t="s">
        <v>116</v>
      </c>
      <c r="DQ103" s="37" t="s">
        <v>154</v>
      </c>
      <c r="DR103" s="37" t="s">
        <v>101</v>
      </c>
      <c r="DS103" s="37" t="s">
        <v>117</v>
      </c>
      <c r="DT103" s="37" t="s">
        <v>151</v>
      </c>
      <c r="DU103" s="37" t="s">
        <v>128</v>
      </c>
      <c r="DV103" s="37" t="s">
        <v>111</v>
      </c>
      <c r="DW103" s="37" t="s">
        <v>111</v>
      </c>
      <c r="DX103" s="37" t="s">
        <v>119</v>
      </c>
      <c r="DY103" s="37" t="s">
        <v>155</v>
      </c>
      <c r="DZ103" s="37" t="s">
        <v>101</v>
      </c>
      <c r="EA103" s="37" t="s">
        <v>151</v>
      </c>
      <c r="EB103" s="37" t="s">
        <v>131</v>
      </c>
      <c r="EC103" s="37" t="s">
        <v>46</v>
      </c>
      <c r="ED103" s="37" t="s">
        <v>117</v>
      </c>
      <c r="EE103" s="37" t="s">
        <v>119</v>
      </c>
      <c r="EF103" s="37" t="s">
        <v>130</v>
      </c>
      <c r="EG103" s="37" t="s">
        <v>119</v>
      </c>
      <c r="EH103" s="37" t="s">
        <v>117</v>
      </c>
      <c r="EI103" s="37" t="s">
        <v>130</v>
      </c>
      <c r="EJ103" s="37" t="s">
        <v>130</v>
      </c>
    </row>
    <row r="104" spans="1:140" x14ac:dyDescent="0.2">
      <c r="A104" s="35">
        <v>85</v>
      </c>
      <c r="B104" s="36" t="s">
        <v>139</v>
      </c>
      <c r="C104" s="37" t="s">
        <v>41</v>
      </c>
      <c r="D104" s="37" t="s">
        <v>189</v>
      </c>
      <c r="E104" s="37" t="s">
        <v>37</v>
      </c>
      <c r="F104" s="37" t="s">
        <v>51</v>
      </c>
      <c r="G104" s="37" t="s">
        <v>51</v>
      </c>
      <c r="H104" s="37" t="s">
        <v>28</v>
      </c>
      <c r="I104" s="37" t="s">
        <v>141</v>
      </c>
      <c r="J104" s="37" t="s">
        <v>16</v>
      </c>
      <c r="K104" s="37" t="s">
        <v>24</v>
      </c>
      <c r="L104" s="37" t="s">
        <v>32</v>
      </c>
      <c r="M104" s="37" t="s">
        <v>117</v>
      </c>
      <c r="N104" s="37" t="s">
        <v>31</v>
      </c>
      <c r="O104" s="37" t="s">
        <v>32</v>
      </c>
      <c r="P104" s="37" t="s">
        <v>16</v>
      </c>
      <c r="Q104" s="37" t="s">
        <v>16</v>
      </c>
      <c r="R104" s="37" t="s">
        <v>52</v>
      </c>
      <c r="S104" s="37" t="s">
        <v>31</v>
      </c>
      <c r="T104" s="37" t="s">
        <v>37</v>
      </c>
      <c r="U104" s="37" t="s">
        <v>31</v>
      </c>
      <c r="V104" s="37" t="s">
        <v>189</v>
      </c>
      <c r="W104" s="37" t="s">
        <v>18</v>
      </c>
      <c r="X104" s="37" t="s">
        <v>24</v>
      </c>
      <c r="Y104" s="37" t="s">
        <v>17</v>
      </c>
      <c r="Z104" s="37" t="s">
        <v>18</v>
      </c>
      <c r="AA104" s="37" t="s">
        <v>27</v>
      </c>
      <c r="AB104" s="37" t="s">
        <v>41</v>
      </c>
      <c r="AC104" s="37" t="s">
        <v>52</v>
      </c>
      <c r="AD104" s="37" t="s">
        <v>160</v>
      </c>
      <c r="AE104" s="37" t="s">
        <v>118</v>
      </c>
      <c r="AF104" s="37" t="s">
        <v>32</v>
      </c>
      <c r="AG104" s="37" t="s">
        <v>29</v>
      </c>
      <c r="AH104" s="37" t="s">
        <v>108</v>
      </c>
      <c r="AI104" s="37" t="s">
        <v>28</v>
      </c>
      <c r="AJ104" s="37" t="s">
        <v>118</v>
      </c>
      <c r="AK104" s="37" t="s">
        <v>118</v>
      </c>
      <c r="AL104" s="37" t="s">
        <v>51</v>
      </c>
      <c r="AM104" s="37" t="s">
        <v>51</v>
      </c>
      <c r="AN104" s="37" t="s">
        <v>119</v>
      </c>
      <c r="AO104" s="37" t="s">
        <v>176</v>
      </c>
      <c r="AP104" s="37" t="s">
        <v>17</v>
      </c>
      <c r="AQ104" s="37" t="s">
        <v>108</v>
      </c>
      <c r="AR104" s="37" t="s">
        <v>108</v>
      </c>
      <c r="AS104" s="37" t="s">
        <v>108</v>
      </c>
      <c r="AT104" s="37" t="s">
        <v>108</v>
      </c>
      <c r="AU104" s="37" t="s">
        <v>155</v>
      </c>
      <c r="AV104" s="37" t="s">
        <v>27</v>
      </c>
      <c r="AW104" s="37" t="s">
        <v>101</v>
      </c>
      <c r="AX104" s="37" t="s">
        <v>101</v>
      </c>
      <c r="AY104" s="37" t="s">
        <v>130</v>
      </c>
      <c r="AZ104" s="37" t="s">
        <v>132</v>
      </c>
      <c r="BA104" s="37" t="s">
        <v>108</v>
      </c>
      <c r="BB104" s="37" t="s">
        <v>118</v>
      </c>
      <c r="BC104" s="37" t="s">
        <v>23</v>
      </c>
      <c r="BD104" s="37" t="s">
        <v>24</v>
      </c>
      <c r="BE104" s="37" t="s">
        <v>108</v>
      </c>
      <c r="BF104" s="37" t="s">
        <v>125</v>
      </c>
      <c r="BG104" s="37" t="s">
        <v>125</v>
      </c>
      <c r="BH104" s="37" t="s">
        <v>128</v>
      </c>
      <c r="BI104" s="37" t="s">
        <v>125</v>
      </c>
      <c r="BJ104" s="37" t="s">
        <v>118</v>
      </c>
      <c r="BK104" s="37" t="s">
        <v>161</v>
      </c>
      <c r="BL104" s="37" t="s">
        <v>117</v>
      </c>
      <c r="BM104" s="37" t="s">
        <v>27</v>
      </c>
      <c r="BN104" s="37" t="s">
        <v>154</v>
      </c>
      <c r="BO104" s="37" t="s">
        <v>132</v>
      </c>
      <c r="BP104" s="37" t="s">
        <v>145</v>
      </c>
      <c r="BQ104" s="37" t="s">
        <v>46</v>
      </c>
      <c r="BR104" s="37" t="s">
        <v>142</v>
      </c>
      <c r="BS104" s="37" t="s">
        <v>159</v>
      </c>
      <c r="BT104" s="37" t="s">
        <v>160</v>
      </c>
      <c r="BU104" s="37" t="s">
        <v>116</v>
      </c>
      <c r="BV104" s="37" t="s">
        <v>122</v>
      </c>
      <c r="BW104" s="37" t="s">
        <v>18</v>
      </c>
      <c r="BX104" s="37" t="s">
        <v>23</v>
      </c>
      <c r="BY104" s="37" t="s">
        <v>132</v>
      </c>
      <c r="BZ104" s="37" t="s">
        <v>132</v>
      </c>
      <c r="CA104" s="37" t="s">
        <v>107</v>
      </c>
      <c r="CB104" s="37" t="s">
        <v>107</v>
      </c>
      <c r="CC104" s="37" t="s">
        <v>24</v>
      </c>
      <c r="CD104" s="37" t="s">
        <v>160</v>
      </c>
      <c r="CE104" s="37" t="s">
        <v>46</v>
      </c>
      <c r="CF104" s="37" t="s">
        <v>108</v>
      </c>
      <c r="CG104" s="37" t="s">
        <v>51</v>
      </c>
      <c r="CH104" s="37" t="s">
        <v>145</v>
      </c>
      <c r="CI104" s="37" t="s">
        <v>131</v>
      </c>
      <c r="CJ104" s="37" t="s">
        <v>151</v>
      </c>
      <c r="CK104" s="37" t="s">
        <v>159</v>
      </c>
      <c r="CL104" s="37" t="s">
        <v>176</v>
      </c>
      <c r="CM104" s="37" t="s">
        <v>111</v>
      </c>
      <c r="CN104" s="37" t="s">
        <v>24</v>
      </c>
      <c r="CO104" s="37" t="s">
        <v>128</v>
      </c>
      <c r="CP104" s="37" t="s">
        <v>125</v>
      </c>
      <c r="CQ104" s="37" t="s">
        <v>119</v>
      </c>
      <c r="CR104" s="37" t="s">
        <v>117</v>
      </c>
      <c r="CS104" s="37" t="s">
        <v>117</v>
      </c>
      <c r="CT104" s="37" t="s">
        <v>16</v>
      </c>
      <c r="CU104" s="37" t="s">
        <v>29</v>
      </c>
      <c r="CV104" s="37" t="s">
        <v>130</v>
      </c>
      <c r="CW104" s="37" t="s">
        <v>129</v>
      </c>
      <c r="CX104" s="37" t="s">
        <v>135</v>
      </c>
      <c r="CY104" s="37" t="s">
        <v>145</v>
      </c>
      <c r="CZ104" s="37" t="s">
        <v>139</v>
      </c>
      <c r="DA104" s="37" t="s">
        <v>139</v>
      </c>
      <c r="DB104" s="37" t="s">
        <v>160</v>
      </c>
      <c r="DC104" s="37" t="s">
        <v>122</v>
      </c>
      <c r="DD104" s="37" t="s">
        <v>132</v>
      </c>
      <c r="DE104" s="37" t="s">
        <v>148</v>
      </c>
      <c r="DF104" s="37" t="s">
        <v>159</v>
      </c>
      <c r="DG104" s="37" t="s">
        <v>130</v>
      </c>
      <c r="DH104" s="37" t="s">
        <v>119</v>
      </c>
      <c r="DI104" s="37" t="s">
        <v>139</v>
      </c>
      <c r="DJ104" s="37" t="s">
        <v>139</v>
      </c>
      <c r="DK104" s="37" t="s">
        <v>119</v>
      </c>
      <c r="DL104" s="37" t="s">
        <v>130</v>
      </c>
      <c r="DM104" s="37" t="s">
        <v>161</v>
      </c>
      <c r="DN104" s="37" t="s">
        <v>128</v>
      </c>
      <c r="DO104" s="37" t="s">
        <v>128</v>
      </c>
      <c r="DP104" s="37" t="s">
        <v>161</v>
      </c>
      <c r="DQ104" s="37" t="s">
        <v>158</v>
      </c>
      <c r="DR104" s="37" t="s">
        <v>129</v>
      </c>
      <c r="DS104" s="37" t="s">
        <v>129</v>
      </c>
      <c r="DT104" s="37" t="s">
        <v>139</v>
      </c>
      <c r="DU104" s="37" t="s">
        <v>107</v>
      </c>
      <c r="DV104" s="37" t="s">
        <v>148</v>
      </c>
      <c r="DW104" s="37" t="s">
        <v>148</v>
      </c>
      <c r="DX104" s="37" t="s">
        <v>158</v>
      </c>
      <c r="DY104" s="37" t="s">
        <v>158</v>
      </c>
      <c r="DZ104" s="37" t="s">
        <v>171</v>
      </c>
      <c r="EA104" s="37" t="s">
        <v>159</v>
      </c>
      <c r="EB104" s="37" t="s">
        <v>159</v>
      </c>
      <c r="EC104" s="37" t="s">
        <v>142</v>
      </c>
      <c r="ED104" s="37" t="s">
        <v>129</v>
      </c>
      <c r="EE104" s="37" t="s">
        <v>158</v>
      </c>
      <c r="EF104" s="37" t="s">
        <v>157</v>
      </c>
      <c r="EG104" s="37" t="s">
        <v>157</v>
      </c>
      <c r="EH104" s="37" t="s">
        <v>157</v>
      </c>
      <c r="EI104" s="37" t="s">
        <v>157</v>
      </c>
      <c r="EJ104" s="37" t="s">
        <v>157</v>
      </c>
    </row>
    <row r="105" spans="1:140" x14ac:dyDescent="0.2">
      <c r="A105" s="35">
        <v>85</v>
      </c>
      <c r="B105" s="36" t="s">
        <v>141</v>
      </c>
      <c r="C105" s="37" t="s">
        <v>189</v>
      </c>
      <c r="D105" s="37" t="s">
        <v>52</v>
      </c>
      <c r="E105" s="37" t="s">
        <v>37</v>
      </c>
      <c r="F105" s="37" t="s">
        <v>51</v>
      </c>
      <c r="G105" s="37" t="s">
        <v>31</v>
      </c>
      <c r="H105" s="37" t="s">
        <v>28</v>
      </c>
      <c r="I105" s="37" t="s">
        <v>51</v>
      </c>
      <c r="J105" s="37" t="s">
        <v>16</v>
      </c>
      <c r="K105" s="37" t="s">
        <v>24</v>
      </c>
      <c r="L105" s="37" t="s">
        <v>32</v>
      </c>
      <c r="M105" s="37" t="s">
        <v>117</v>
      </c>
      <c r="N105" s="37" t="s">
        <v>32</v>
      </c>
      <c r="O105" s="37" t="s">
        <v>32</v>
      </c>
      <c r="P105" s="37" t="s">
        <v>18</v>
      </c>
      <c r="Q105" s="37" t="s">
        <v>18</v>
      </c>
      <c r="R105" s="37" t="s">
        <v>52</v>
      </c>
      <c r="S105" s="37" t="s">
        <v>31</v>
      </c>
      <c r="T105" s="37" t="s">
        <v>41</v>
      </c>
      <c r="U105" s="37" t="s">
        <v>31</v>
      </c>
      <c r="V105" s="37" t="s">
        <v>52</v>
      </c>
      <c r="W105" s="37" t="s">
        <v>18</v>
      </c>
      <c r="X105" s="37" t="s">
        <v>23</v>
      </c>
      <c r="Y105" s="37" t="s">
        <v>17</v>
      </c>
      <c r="Z105" s="37" t="s">
        <v>18</v>
      </c>
      <c r="AA105" s="37" t="s">
        <v>29</v>
      </c>
      <c r="AB105" s="37" t="s">
        <v>41</v>
      </c>
      <c r="AC105" s="37" t="s">
        <v>51</v>
      </c>
      <c r="AD105" s="37" t="s">
        <v>160</v>
      </c>
      <c r="AE105" s="37" t="s">
        <v>125</v>
      </c>
      <c r="AF105" s="37" t="s">
        <v>28</v>
      </c>
      <c r="AG105" s="37" t="s">
        <v>29</v>
      </c>
      <c r="AH105" s="37" t="s">
        <v>108</v>
      </c>
      <c r="AI105" s="37" t="s">
        <v>27</v>
      </c>
      <c r="AJ105" s="37" t="s">
        <v>118</v>
      </c>
      <c r="AK105" s="37" t="s">
        <v>118</v>
      </c>
      <c r="AL105" s="37" t="s">
        <v>51</v>
      </c>
      <c r="AM105" s="37" t="s">
        <v>51</v>
      </c>
      <c r="AN105" s="37" t="s">
        <v>155</v>
      </c>
      <c r="AO105" s="37" t="s">
        <v>176</v>
      </c>
      <c r="AP105" s="37" t="s">
        <v>17</v>
      </c>
      <c r="AQ105" s="37" t="s">
        <v>108</v>
      </c>
      <c r="AR105" s="37" t="s">
        <v>160</v>
      </c>
      <c r="AS105" s="37" t="s">
        <v>108</v>
      </c>
      <c r="AT105" s="37" t="s">
        <v>108</v>
      </c>
      <c r="AU105" s="37" t="s">
        <v>154</v>
      </c>
      <c r="AV105" s="37" t="s">
        <v>27</v>
      </c>
      <c r="AW105" s="37" t="s">
        <v>101</v>
      </c>
      <c r="AX105" s="37" t="s">
        <v>107</v>
      </c>
      <c r="AY105" s="37" t="s">
        <v>130</v>
      </c>
      <c r="AZ105" s="37" t="s">
        <v>132</v>
      </c>
      <c r="BA105" s="37" t="s">
        <v>108</v>
      </c>
      <c r="BB105" s="37" t="s">
        <v>118</v>
      </c>
      <c r="BC105" s="37" t="s">
        <v>23</v>
      </c>
      <c r="BD105" s="37" t="s">
        <v>24</v>
      </c>
      <c r="BE105" s="37" t="s">
        <v>108</v>
      </c>
      <c r="BF105" s="37" t="s">
        <v>125</v>
      </c>
      <c r="BG105" s="37" t="s">
        <v>128</v>
      </c>
      <c r="BH105" s="37" t="s">
        <v>128</v>
      </c>
      <c r="BI105" s="37" t="s">
        <v>125</v>
      </c>
      <c r="BJ105" s="37" t="s">
        <v>118</v>
      </c>
      <c r="BK105" s="37" t="s">
        <v>148</v>
      </c>
      <c r="BL105" s="37" t="s">
        <v>130</v>
      </c>
      <c r="BM105" s="37" t="s">
        <v>27</v>
      </c>
      <c r="BN105" s="37" t="s">
        <v>154</v>
      </c>
      <c r="BO105" s="37" t="s">
        <v>132</v>
      </c>
      <c r="BP105" s="37" t="s">
        <v>145</v>
      </c>
      <c r="BQ105" s="37" t="s">
        <v>46</v>
      </c>
      <c r="BR105" s="37" t="s">
        <v>161</v>
      </c>
      <c r="BS105" s="37" t="s">
        <v>159</v>
      </c>
      <c r="BT105" s="37" t="s">
        <v>160</v>
      </c>
      <c r="BU105" s="37" t="s">
        <v>135</v>
      </c>
      <c r="BV105" s="37" t="s">
        <v>132</v>
      </c>
      <c r="BW105" s="37" t="s">
        <v>17</v>
      </c>
      <c r="BX105" s="37" t="s">
        <v>118</v>
      </c>
      <c r="BY105" s="37" t="s">
        <v>132</v>
      </c>
      <c r="BZ105" s="37" t="s">
        <v>132</v>
      </c>
      <c r="CA105" s="37" t="s">
        <v>107</v>
      </c>
      <c r="CB105" s="37" t="s">
        <v>117</v>
      </c>
      <c r="CC105" s="37" t="s">
        <v>24</v>
      </c>
      <c r="CD105" s="37" t="s">
        <v>122</v>
      </c>
      <c r="CE105" s="37" t="s">
        <v>116</v>
      </c>
      <c r="CF105" s="37" t="s">
        <v>108</v>
      </c>
      <c r="CG105" s="37" t="s">
        <v>31</v>
      </c>
      <c r="CH105" s="37" t="s">
        <v>151</v>
      </c>
      <c r="CI105" s="37" t="s">
        <v>131</v>
      </c>
      <c r="CJ105" s="37" t="s">
        <v>131</v>
      </c>
      <c r="CK105" s="37" t="s">
        <v>159</v>
      </c>
      <c r="CL105" s="37" t="s">
        <v>142</v>
      </c>
      <c r="CM105" s="37" t="s">
        <v>111</v>
      </c>
      <c r="CN105" s="37" t="s">
        <v>24</v>
      </c>
      <c r="CO105" s="37" t="s">
        <v>128</v>
      </c>
      <c r="CP105" s="37" t="s">
        <v>125</v>
      </c>
      <c r="CQ105" s="37" t="s">
        <v>119</v>
      </c>
      <c r="CR105" s="37" t="s">
        <v>117</v>
      </c>
      <c r="CS105" s="37" t="s">
        <v>117</v>
      </c>
      <c r="CT105" s="37" t="s">
        <v>16</v>
      </c>
      <c r="CU105" s="37" t="s">
        <v>16</v>
      </c>
      <c r="CV105" s="37" t="s">
        <v>130</v>
      </c>
      <c r="CW105" s="37" t="s">
        <v>157</v>
      </c>
      <c r="CX105" s="37" t="s">
        <v>111</v>
      </c>
      <c r="CY105" s="37" t="s">
        <v>145</v>
      </c>
      <c r="CZ105" s="37" t="s">
        <v>139</v>
      </c>
      <c r="DA105" s="37" t="s">
        <v>141</v>
      </c>
      <c r="DB105" s="37" t="s">
        <v>160</v>
      </c>
      <c r="DC105" s="37" t="s">
        <v>122</v>
      </c>
      <c r="DD105" s="37" t="s">
        <v>46</v>
      </c>
      <c r="DE105" s="37" t="s">
        <v>148</v>
      </c>
      <c r="DF105" s="37" t="s">
        <v>159</v>
      </c>
      <c r="DG105" s="37" t="s">
        <v>119</v>
      </c>
      <c r="DH105" s="37" t="s">
        <v>119</v>
      </c>
      <c r="DI105" s="37" t="s">
        <v>139</v>
      </c>
      <c r="DJ105" s="37" t="s">
        <v>139</v>
      </c>
      <c r="DK105" s="37" t="s">
        <v>119</v>
      </c>
      <c r="DL105" s="37" t="s">
        <v>130</v>
      </c>
      <c r="DM105" s="37" t="s">
        <v>161</v>
      </c>
      <c r="DN105" s="37" t="s">
        <v>128</v>
      </c>
      <c r="DO105" s="37" t="s">
        <v>128</v>
      </c>
      <c r="DP105" s="37" t="s">
        <v>161</v>
      </c>
      <c r="DQ105" s="37" t="s">
        <v>136</v>
      </c>
      <c r="DR105" s="37" t="s">
        <v>129</v>
      </c>
      <c r="DS105" s="37" t="s">
        <v>129</v>
      </c>
      <c r="DT105" s="37" t="s">
        <v>159</v>
      </c>
      <c r="DU105" s="37" t="s">
        <v>107</v>
      </c>
      <c r="DV105" s="37" t="s">
        <v>139</v>
      </c>
      <c r="DW105" s="37" t="s">
        <v>148</v>
      </c>
      <c r="DX105" s="37" t="s">
        <v>158</v>
      </c>
      <c r="DY105" s="37" t="s">
        <v>158</v>
      </c>
      <c r="DZ105" s="37" t="s">
        <v>129</v>
      </c>
      <c r="EA105" s="37" t="s">
        <v>159</v>
      </c>
      <c r="EB105" s="37" t="s">
        <v>129</v>
      </c>
      <c r="EC105" s="37" t="s">
        <v>142</v>
      </c>
      <c r="ED105" s="37" t="s">
        <v>129</v>
      </c>
      <c r="EE105" s="37" t="s">
        <v>158</v>
      </c>
      <c r="EF105" s="37" t="s">
        <v>157</v>
      </c>
      <c r="EG105" s="37" t="s">
        <v>158</v>
      </c>
      <c r="EH105" s="37" t="s">
        <v>157</v>
      </c>
      <c r="EI105" s="37" t="s">
        <v>157</v>
      </c>
      <c r="EJ105" s="37" t="s">
        <v>157</v>
      </c>
    </row>
    <row r="106" spans="1:140" x14ac:dyDescent="0.2">
      <c r="A106" s="35">
        <v>86</v>
      </c>
      <c r="B106" s="36" t="s">
        <v>52</v>
      </c>
      <c r="C106" s="37" t="s">
        <v>92</v>
      </c>
      <c r="D106" s="37" t="s">
        <v>92</v>
      </c>
      <c r="E106" s="37" t="s">
        <v>70</v>
      </c>
      <c r="F106" s="37" t="s">
        <v>91</v>
      </c>
      <c r="G106" s="37" t="s">
        <v>67</v>
      </c>
      <c r="H106" s="37" t="s">
        <v>56</v>
      </c>
      <c r="I106" s="37" t="s">
        <v>67</v>
      </c>
      <c r="J106" s="37" t="s">
        <v>47</v>
      </c>
      <c r="K106" s="37" t="s">
        <v>80</v>
      </c>
      <c r="L106" s="37" t="s">
        <v>8</v>
      </c>
      <c r="M106" s="37" t="s">
        <v>118</v>
      </c>
      <c r="N106" s="37" t="s">
        <v>8</v>
      </c>
      <c r="O106" s="37" t="s">
        <v>8</v>
      </c>
      <c r="P106" s="37" t="s">
        <v>49</v>
      </c>
      <c r="Q106" s="37" t="s">
        <v>49</v>
      </c>
      <c r="R106" s="37" t="s">
        <v>42</v>
      </c>
      <c r="S106" s="37" t="s">
        <v>67</v>
      </c>
      <c r="T106" s="37" t="s">
        <v>70</v>
      </c>
      <c r="U106" s="37" t="s">
        <v>97</v>
      </c>
      <c r="V106" s="37" t="s">
        <v>92</v>
      </c>
      <c r="W106" s="37" t="s">
        <v>78</v>
      </c>
      <c r="X106" s="37" t="s">
        <v>60</v>
      </c>
      <c r="Y106" s="37" t="s">
        <v>77</v>
      </c>
      <c r="Z106" s="37" t="s">
        <v>78</v>
      </c>
      <c r="AA106" s="37" t="s">
        <v>74</v>
      </c>
      <c r="AB106" s="37" t="s">
        <v>92</v>
      </c>
      <c r="AC106" s="37" t="s">
        <v>91</v>
      </c>
      <c r="AD106" s="37" t="s">
        <v>52</v>
      </c>
      <c r="AE106" s="37" t="s">
        <v>44</v>
      </c>
      <c r="AF106" s="37" t="s">
        <v>8</v>
      </c>
      <c r="AG106" s="37" t="s">
        <v>48</v>
      </c>
      <c r="AH106" s="37" t="s">
        <v>37</v>
      </c>
      <c r="AI106" s="37" t="s">
        <v>71</v>
      </c>
      <c r="AJ106" s="37" t="s">
        <v>45</v>
      </c>
      <c r="AK106" s="37" t="s">
        <v>45</v>
      </c>
      <c r="AL106" s="37" t="s">
        <v>67</v>
      </c>
      <c r="AM106" s="37" t="s">
        <v>91</v>
      </c>
      <c r="AN106" s="37" t="s">
        <v>128</v>
      </c>
      <c r="AO106" s="37" t="s">
        <v>128</v>
      </c>
      <c r="AP106" s="37" t="s">
        <v>76</v>
      </c>
      <c r="AQ106" s="37" t="s">
        <v>40</v>
      </c>
      <c r="AR106" s="37" t="s">
        <v>41</v>
      </c>
      <c r="AS106" s="37" t="s">
        <v>37</v>
      </c>
      <c r="AT106" s="37" t="s">
        <v>41</v>
      </c>
      <c r="AU106" s="37" t="s">
        <v>128</v>
      </c>
      <c r="AV106" s="37" t="s">
        <v>71</v>
      </c>
      <c r="AW106" s="37" t="s">
        <v>17</v>
      </c>
      <c r="AX106" s="37" t="s">
        <v>24</v>
      </c>
      <c r="AY106" s="37" t="s">
        <v>118</v>
      </c>
      <c r="AZ106" s="37" t="s">
        <v>31</v>
      </c>
      <c r="BA106" s="37" t="s">
        <v>41</v>
      </c>
      <c r="BB106" s="37" t="s">
        <v>45</v>
      </c>
      <c r="BC106" s="37" t="s">
        <v>60</v>
      </c>
      <c r="BD106" s="37" t="s">
        <v>80</v>
      </c>
      <c r="BE106" s="37" t="s">
        <v>82</v>
      </c>
      <c r="BF106" s="37" t="s">
        <v>44</v>
      </c>
      <c r="BG106" s="37" t="s">
        <v>85</v>
      </c>
      <c r="BH106" s="37" t="s">
        <v>83</v>
      </c>
      <c r="BI106" s="37" t="s">
        <v>44</v>
      </c>
      <c r="BJ106" s="37" t="s">
        <v>44</v>
      </c>
      <c r="BK106" s="37" t="s">
        <v>108</v>
      </c>
      <c r="BL106" s="37" t="s">
        <v>118</v>
      </c>
      <c r="BM106" s="37" t="s">
        <v>74</v>
      </c>
      <c r="BN106" s="37" t="s">
        <v>128</v>
      </c>
      <c r="BO106" s="37" t="s">
        <v>31</v>
      </c>
      <c r="BP106" s="37" t="s">
        <v>16</v>
      </c>
      <c r="BQ106" s="37" t="s">
        <v>32</v>
      </c>
      <c r="BR106" s="37" t="s">
        <v>108</v>
      </c>
      <c r="BS106" s="37" t="s">
        <v>132</v>
      </c>
      <c r="BT106" s="37" t="s">
        <v>189</v>
      </c>
      <c r="BU106" s="37" t="s">
        <v>28</v>
      </c>
      <c r="BV106" s="37" t="s">
        <v>51</v>
      </c>
      <c r="BW106" s="37" t="s">
        <v>76</v>
      </c>
      <c r="BX106" s="37" t="s">
        <v>45</v>
      </c>
      <c r="BY106" s="37" t="s">
        <v>51</v>
      </c>
      <c r="BZ106" s="37" t="s">
        <v>31</v>
      </c>
      <c r="CA106" s="37" t="s">
        <v>24</v>
      </c>
      <c r="CB106" s="37" t="s">
        <v>24</v>
      </c>
      <c r="CC106" s="37" t="s">
        <v>80</v>
      </c>
      <c r="CD106" s="37" t="s">
        <v>51</v>
      </c>
      <c r="CE106" s="37" t="s">
        <v>28</v>
      </c>
      <c r="CF106" s="37" t="s">
        <v>40</v>
      </c>
      <c r="CG106" s="37" t="s">
        <v>67</v>
      </c>
      <c r="CH106" s="37" t="s">
        <v>16</v>
      </c>
      <c r="CI106" s="37" t="s">
        <v>17</v>
      </c>
      <c r="CJ106" s="37" t="s">
        <v>18</v>
      </c>
      <c r="CK106" s="37" t="s">
        <v>132</v>
      </c>
      <c r="CL106" s="37" t="s">
        <v>128</v>
      </c>
      <c r="CM106" s="37" t="s">
        <v>29</v>
      </c>
      <c r="CN106" s="37" t="s">
        <v>80</v>
      </c>
      <c r="CO106" s="37" t="s">
        <v>84</v>
      </c>
      <c r="CP106" s="37" t="s">
        <v>44</v>
      </c>
      <c r="CQ106" s="37" t="s">
        <v>125</v>
      </c>
      <c r="CR106" s="37" t="s">
        <v>23</v>
      </c>
      <c r="CS106" s="37" t="s">
        <v>23</v>
      </c>
      <c r="CT106" s="37" t="s">
        <v>47</v>
      </c>
      <c r="CU106" s="37" t="s">
        <v>47</v>
      </c>
      <c r="CV106" s="37" t="s">
        <v>118</v>
      </c>
      <c r="CW106" s="37" t="s">
        <v>135</v>
      </c>
      <c r="CX106" s="37" t="s">
        <v>27</v>
      </c>
      <c r="CY106" s="37" t="s">
        <v>16</v>
      </c>
      <c r="CZ106" s="37" t="s">
        <v>160</v>
      </c>
      <c r="DA106" s="37" t="s">
        <v>160</v>
      </c>
      <c r="DB106" s="37" t="s">
        <v>52</v>
      </c>
      <c r="DC106" s="37" t="s">
        <v>51</v>
      </c>
      <c r="DD106" s="37" t="s">
        <v>32</v>
      </c>
      <c r="DE106" s="37" t="s">
        <v>108</v>
      </c>
      <c r="DF106" s="37" t="s">
        <v>132</v>
      </c>
      <c r="DG106" s="37" t="s">
        <v>125</v>
      </c>
      <c r="DH106" s="37" t="s">
        <v>125</v>
      </c>
      <c r="DI106" s="37" t="s">
        <v>160</v>
      </c>
      <c r="DJ106" s="37" t="s">
        <v>160</v>
      </c>
      <c r="DK106" s="37" t="s">
        <v>125</v>
      </c>
      <c r="DL106" s="37" t="s">
        <v>118</v>
      </c>
      <c r="DM106" s="37" t="s">
        <v>108</v>
      </c>
      <c r="DN106" s="37" t="s">
        <v>84</v>
      </c>
      <c r="DO106" s="37" t="s">
        <v>83</v>
      </c>
      <c r="DP106" s="37" t="s">
        <v>108</v>
      </c>
      <c r="DQ106" s="37" t="s">
        <v>101</v>
      </c>
      <c r="DR106" s="37" t="s">
        <v>46</v>
      </c>
      <c r="DS106" s="37" t="s">
        <v>135</v>
      </c>
      <c r="DT106" s="37" t="s">
        <v>122</v>
      </c>
      <c r="DU106" s="37" t="s">
        <v>24</v>
      </c>
      <c r="DV106" s="37" t="s">
        <v>108</v>
      </c>
      <c r="DW106" s="37" t="s">
        <v>108</v>
      </c>
      <c r="DX106" s="37" t="s">
        <v>131</v>
      </c>
      <c r="DY106" s="37" t="s">
        <v>131</v>
      </c>
      <c r="DZ106" s="37" t="s">
        <v>132</v>
      </c>
      <c r="EA106" s="37" t="s">
        <v>122</v>
      </c>
      <c r="EB106" s="37" t="s">
        <v>132</v>
      </c>
      <c r="EC106" s="37" t="s">
        <v>108</v>
      </c>
      <c r="ED106" s="37" t="s">
        <v>135</v>
      </c>
      <c r="EE106" s="37" t="s">
        <v>151</v>
      </c>
      <c r="EF106" s="37" t="s">
        <v>145</v>
      </c>
      <c r="EG106" s="37" t="s">
        <v>151</v>
      </c>
      <c r="EH106" s="37" t="s">
        <v>111</v>
      </c>
      <c r="EI106" s="37" t="s">
        <v>145</v>
      </c>
      <c r="EJ106" s="37" t="s">
        <v>145</v>
      </c>
    </row>
    <row r="107" spans="1:140" x14ac:dyDescent="0.2">
      <c r="A107" s="35">
        <v>86</v>
      </c>
      <c r="B107" s="36" t="s">
        <v>56</v>
      </c>
      <c r="C107" s="37" t="s">
        <v>42</v>
      </c>
      <c r="D107" s="37" t="s">
        <v>91</v>
      </c>
      <c r="E107" s="37" t="s">
        <v>92</v>
      </c>
      <c r="F107" s="37" t="s">
        <v>67</v>
      </c>
      <c r="G107" s="37" t="s">
        <v>97</v>
      </c>
      <c r="H107" s="37" t="s">
        <v>71</v>
      </c>
      <c r="I107" s="37" t="s">
        <v>67</v>
      </c>
      <c r="J107" s="37" t="s">
        <v>78</v>
      </c>
      <c r="K107" s="37" t="s">
        <v>60</v>
      </c>
      <c r="L107" s="37" t="s">
        <v>71</v>
      </c>
      <c r="M107" s="37" t="s">
        <v>118</v>
      </c>
      <c r="N107" s="37" t="s">
        <v>8</v>
      </c>
      <c r="O107" s="37" t="s">
        <v>8</v>
      </c>
      <c r="P107" s="37" t="s">
        <v>78</v>
      </c>
      <c r="Q107" s="37" t="s">
        <v>78</v>
      </c>
      <c r="R107" s="37" t="s">
        <v>91</v>
      </c>
      <c r="S107" s="37" t="s">
        <v>8</v>
      </c>
      <c r="T107" s="37" t="s">
        <v>92</v>
      </c>
      <c r="U107" s="37" t="s">
        <v>8</v>
      </c>
      <c r="V107" s="37" t="s">
        <v>91</v>
      </c>
      <c r="W107" s="37" t="s">
        <v>76</v>
      </c>
      <c r="X107" s="37" t="s">
        <v>45</v>
      </c>
      <c r="Y107" s="37" t="s">
        <v>80</v>
      </c>
      <c r="Z107" s="37" t="s">
        <v>76</v>
      </c>
      <c r="AA107" s="37" t="s">
        <v>47</v>
      </c>
      <c r="AB107" s="37" t="s">
        <v>92</v>
      </c>
      <c r="AC107" s="37" t="s">
        <v>67</v>
      </c>
      <c r="AD107" s="37" t="s">
        <v>51</v>
      </c>
      <c r="AE107" s="37" t="s">
        <v>44</v>
      </c>
      <c r="AF107" s="37" t="s">
        <v>71</v>
      </c>
      <c r="AG107" s="37" t="s">
        <v>47</v>
      </c>
      <c r="AH107" s="37" t="s">
        <v>41</v>
      </c>
      <c r="AI107" s="37" t="s">
        <v>74</v>
      </c>
      <c r="AJ107" s="37" t="s">
        <v>44</v>
      </c>
      <c r="AK107" s="37" t="s">
        <v>45</v>
      </c>
      <c r="AL107" s="37" t="s">
        <v>67</v>
      </c>
      <c r="AM107" s="37" t="s">
        <v>67</v>
      </c>
      <c r="AN107" s="37" t="s">
        <v>128</v>
      </c>
      <c r="AO107" s="37" t="s">
        <v>108</v>
      </c>
      <c r="AP107" s="37" t="s">
        <v>77</v>
      </c>
      <c r="AQ107" s="37" t="s">
        <v>37</v>
      </c>
      <c r="AR107" s="37" t="s">
        <v>52</v>
      </c>
      <c r="AS107" s="37" t="s">
        <v>41</v>
      </c>
      <c r="AT107" s="37" t="s">
        <v>189</v>
      </c>
      <c r="AU107" s="37" t="s">
        <v>128</v>
      </c>
      <c r="AV107" s="37" t="s">
        <v>74</v>
      </c>
      <c r="AW107" s="37" t="s">
        <v>24</v>
      </c>
      <c r="AX107" s="37" t="s">
        <v>24</v>
      </c>
      <c r="AY107" s="37" t="s">
        <v>125</v>
      </c>
      <c r="AZ107" s="37" t="s">
        <v>32</v>
      </c>
      <c r="BA107" s="37" t="s">
        <v>189</v>
      </c>
      <c r="BB107" s="37" t="s">
        <v>44</v>
      </c>
      <c r="BC107" s="37" t="s">
        <v>45</v>
      </c>
      <c r="BD107" s="37" t="s">
        <v>60</v>
      </c>
      <c r="BE107" s="37" t="s">
        <v>40</v>
      </c>
      <c r="BF107" s="37" t="s">
        <v>83</v>
      </c>
      <c r="BG107" s="37" t="s">
        <v>83</v>
      </c>
      <c r="BH107" s="37" t="s">
        <v>84</v>
      </c>
      <c r="BI107" s="37" t="s">
        <v>85</v>
      </c>
      <c r="BJ107" s="37" t="s">
        <v>44</v>
      </c>
      <c r="BK107" s="37" t="s">
        <v>108</v>
      </c>
      <c r="BL107" s="37" t="s">
        <v>118</v>
      </c>
      <c r="BM107" s="37" t="s">
        <v>48</v>
      </c>
      <c r="BN107" s="37" t="s">
        <v>128</v>
      </c>
      <c r="BO107" s="37" t="s">
        <v>32</v>
      </c>
      <c r="BP107" s="37" t="s">
        <v>16</v>
      </c>
      <c r="BQ107" s="37" t="s">
        <v>28</v>
      </c>
      <c r="BR107" s="37" t="s">
        <v>108</v>
      </c>
      <c r="BS107" s="37" t="s">
        <v>132</v>
      </c>
      <c r="BT107" s="37" t="s">
        <v>52</v>
      </c>
      <c r="BU107" s="37" t="s">
        <v>27</v>
      </c>
      <c r="BV107" s="37" t="s">
        <v>31</v>
      </c>
      <c r="BW107" s="37" t="s">
        <v>76</v>
      </c>
      <c r="BX107" s="37" t="s">
        <v>45</v>
      </c>
      <c r="BY107" s="37" t="s">
        <v>31</v>
      </c>
      <c r="BZ107" s="37" t="s">
        <v>31</v>
      </c>
      <c r="CA107" s="37" t="s">
        <v>23</v>
      </c>
      <c r="CB107" s="37" t="s">
        <v>23</v>
      </c>
      <c r="CC107" s="37" t="s">
        <v>60</v>
      </c>
      <c r="CD107" s="37" t="s">
        <v>51</v>
      </c>
      <c r="CE107" s="37" t="s">
        <v>27</v>
      </c>
      <c r="CF107" s="37" t="s">
        <v>37</v>
      </c>
      <c r="CG107" s="37" t="s">
        <v>97</v>
      </c>
      <c r="CH107" s="37" t="s">
        <v>18</v>
      </c>
      <c r="CI107" s="37" t="s">
        <v>17</v>
      </c>
      <c r="CJ107" s="37" t="s">
        <v>17</v>
      </c>
      <c r="CK107" s="37" t="s">
        <v>132</v>
      </c>
      <c r="CL107" s="37" t="s">
        <v>108</v>
      </c>
      <c r="CM107" s="37" t="s">
        <v>16</v>
      </c>
      <c r="CN107" s="37" t="s">
        <v>80</v>
      </c>
      <c r="CO107" s="37" t="s">
        <v>84</v>
      </c>
      <c r="CP107" s="37" t="s">
        <v>44</v>
      </c>
      <c r="CQ107" s="37" t="s">
        <v>128</v>
      </c>
      <c r="CR107" s="37" t="s">
        <v>118</v>
      </c>
      <c r="CS107" s="37" t="s">
        <v>118</v>
      </c>
      <c r="CT107" s="37" t="s">
        <v>49</v>
      </c>
      <c r="CU107" s="37" t="s">
        <v>47</v>
      </c>
      <c r="CV107" s="37" t="s">
        <v>118</v>
      </c>
      <c r="CW107" s="37" t="s">
        <v>111</v>
      </c>
      <c r="CX107" s="37" t="s">
        <v>29</v>
      </c>
      <c r="CY107" s="37" t="s">
        <v>18</v>
      </c>
      <c r="CZ107" s="37" t="s">
        <v>122</v>
      </c>
      <c r="DA107" s="37" t="s">
        <v>122</v>
      </c>
      <c r="DB107" s="37" t="s">
        <v>51</v>
      </c>
      <c r="DC107" s="37" t="s">
        <v>56</v>
      </c>
      <c r="DD107" s="37" t="s">
        <v>32</v>
      </c>
      <c r="DE107" s="37" t="s">
        <v>160</v>
      </c>
      <c r="DF107" s="37" t="s">
        <v>132</v>
      </c>
      <c r="DG107" s="37" t="s">
        <v>125</v>
      </c>
      <c r="DH107" s="37" t="s">
        <v>128</v>
      </c>
      <c r="DI107" s="37" t="s">
        <v>160</v>
      </c>
      <c r="DJ107" s="37" t="s">
        <v>160</v>
      </c>
      <c r="DK107" s="37" t="s">
        <v>125</v>
      </c>
      <c r="DL107" s="37" t="s">
        <v>125</v>
      </c>
      <c r="DM107" s="37" t="s">
        <v>108</v>
      </c>
      <c r="DN107" s="37" t="s">
        <v>82</v>
      </c>
      <c r="DO107" s="37" t="s">
        <v>84</v>
      </c>
      <c r="DP107" s="37" t="s">
        <v>108</v>
      </c>
      <c r="DQ107" s="37" t="s">
        <v>107</v>
      </c>
      <c r="DR107" s="37" t="s">
        <v>46</v>
      </c>
      <c r="DS107" s="37" t="s">
        <v>135</v>
      </c>
      <c r="DT107" s="37" t="s">
        <v>132</v>
      </c>
      <c r="DU107" s="37" t="s">
        <v>24</v>
      </c>
      <c r="DV107" s="37" t="s">
        <v>160</v>
      </c>
      <c r="DW107" s="37" t="s">
        <v>160</v>
      </c>
      <c r="DX107" s="37" t="s">
        <v>131</v>
      </c>
      <c r="DY107" s="37" t="s">
        <v>101</v>
      </c>
      <c r="DZ107" s="37" t="s">
        <v>46</v>
      </c>
      <c r="EA107" s="37" t="s">
        <v>132</v>
      </c>
      <c r="EB107" s="37" t="s">
        <v>46</v>
      </c>
      <c r="EC107" s="37" t="s">
        <v>108</v>
      </c>
      <c r="ED107" s="37" t="s">
        <v>111</v>
      </c>
      <c r="EE107" s="37" t="s">
        <v>131</v>
      </c>
      <c r="EF107" s="37" t="s">
        <v>151</v>
      </c>
      <c r="EG107" s="37" t="s">
        <v>131</v>
      </c>
      <c r="EH107" s="37" t="s">
        <v>145</v>
      </c>
      <c r="EI107" s="37" t="s">
        <v>145</v>
      </c>
      <c r="EJ107" s="37" t="s">
        <v>151</v>
      </c>
    </row>
    <row r="108" spans="1:140" x14ac:dyDescent="0.2">
      <c r="A108" s="35">
        <v>87</v>
      </c>
      <c r="B108" s="36" t="s">
        <v>29</v>
      </c>
      <c r="C108" s="37" t="s">
        <v>67</v>
      </c>
      <c r="D108" s="37" t="s">
        <v>97</v>
      </c>
      <c r="E108" s="37" t="s">
        <v>67</v>
      </c>
      <c r="F108" s="37" t="s">
        <v>8</v>
      </c>
      <c r="G108" s="37" t="s">
        <v>71</v>
      </c>
      <c r="H108" s="37" t="s">
        <v>47</v>
      </c>
      <c r="I108" s="37" t="s">
        <v>71</v>
      </c>
      <c r="J108" s="37" t="s">
        <v>77</v>
      </c>
      <c r="K108" s="37" t="s">
        <v>45</v>
      </c>
      <c r="L108" s="37" t="s">
        <v>47</v>
      </c>
      <c r="M108" s="37" t="s">
        <v>125</v>
      </c>
      <c r="N108" s="37" t="s">
        <v>74</v>
      </c>
      <c r="O108" s="37" t="s">
        <v>48</v>
      </c>
      <c r="P108" s="37" t="s">
        <v>80</v>
      </c>
      <c r="Q108" s="37" t="s">
        <v>80</v>
      </c>
      <c r="R108" s="37" t="s">
        <v>8</v>
      </c>
      <c r="S108" s="37" t="s">
        <v>71</v>
      </c>
      <c r="T108" s="37" t="s">
        <v>67</v>
      </c>
      <c r="U108" s="37" t="s">
        <v>74</v>
      </c>
      <c r="V108" s="37" t="s">
        <v>97</v>
      </c>
      <c r="W108" s="37" t="s">
        <v>80</v>
      </c>
      <c r="X108" s="37" t="s">
        <v>44</v>
      </c>
      <c r="Y108" s="37" t="s">
        <v>45</v>
      </c>
      <c r="Z108" s="37" t="s">
        <v>80</v>
      </c>
      <c r="AA108" s="37" t="s">
        <v>76</v>
      </c>
      <c r="AB108" s="37" t="s">
        <v>67</v>
      </c>
      <c r="AC108" s="37" t="s">
        <v>8</v>
      </c>
      <c r="AD108" s="37" t="s">
        <v>31</v>
      </c>
      <c r="AE108" s="37" t="s">
        <v>84</v>
      </c>
      <c r="AF108" s="37" t="s">
        <v>47</v>
      </c>
      <c r="AG108" s="37" t="s">
        <v>76</v>
      </c>
      <c r="AH108" s="37" t="s">
        <v>51</v>
      </c>
      <c r="AI108" s="37" t="s">
        <v>49</v>
      </c>
      <c r="AJ108" s="37" t="s">
        <v>83</v>
      </c>
      <c r="AK108" s="37" t="s">
        <v>85</v>
      </c>
      <c r="AL108" s="37" t="s">
        <v>8</v>
      </c>
      <c r="AM108" s="37" t="s">
        <v>8</v>
      </c>
      <c r="AN108" s="37" t="s">
        <v>167</v>
      </c>
      <c r="AO108" s="37" t="s">
        <v>108</v>
      </c>
      <c r="AP108" s="37" t="s">
        <v>45</v>
      </c>
      <c r="AQ108" s="37" t="s">
        <v>51</v>
      </c>
      <c r="AR108" s="37" t="s">
        <v>31</v>
      </c>
      <c r="AS108" s="37" t="s">
        <v>51</v>
      </c>
      <c r="AT108" s="37" t="s">
        <v>51</v>
      </c>
      <c r="AU108" s="37" t="s">
        <v>108</v>
      </c>
      <c r="AV108" s="37" t="s">
        <v>78</v>
      </c>
      <c r="AW108" s="37" t="s">
        <v>118</v>
      </c>
      <c r="AX108" s="37" t="s">
        <v>118</v>
      </c>
      <c r="AY108" s="37" t="s">
        <v>128</v>
      </c>
      <c r="AZ108" s="37" t="s">
        <v>27</v>
      </c>
      <c r="BA108" s="37" t="s">
        <v>31</v>
      </c>
      <c r="BB108" s="37" t="s">
        <v>83</v>
      </c>
      <c r="BC108" s="37" t="s">
        <v>44</v>
      </c>
      <c r="BD108" s="37" t="s">
        <v>44</v>
      </c>
      <c r="BE108" s="37" t="s">
        <v>52</v>
      </c>
      <c r="BF108" s="37" t="s">
        <v>82</v>
      </c>
      <c r="BG108" s="37" t="s">
        <v>40</v>
      </c>
      <c r="BH108" s="37" t="s">
        <v>37</v>
      </c>
      <c r="BI108" s="37" t="s">
        <v>82</v>
      </c>
      <c r="BJ108" s="37" t="s">
        <v>84</v>
      </c>
      <c r="BK108" s="37" t="s">
        <v>122</v>
      </c>
      <c r="BL108" s="37" t="s">
        <v>128</v>
      </c>
      <c r="BM108" s="37" t="s">
        <v>78</v>
      </c>
      <c r="BN108" s="37" t="s">
        <v>108</v>
      </c>
      <c r="BO108" s="37" t="s">
        <v>27</v>
      </c>
      <c r="BP108" s="37" t="s">
        <v>17</v>
      </c>
      <c r="BQ108" s="37" t="s">
        <v>16</v>
      </c>
      <c r="BR108" s="37" t="s">
        <v>160</v>
      </c>
      <c r="BS108" s="37" t="s">
        <v>116</v>
      </c>
      <c r="BT108" s="37" t="s">
        <v>31</v>
      </c>
      <c r="BU108" s="37" t="s">
        <v>16</v>
      </c>
      <c r="BV108" s="37" t="s">
        <v>28</v>
      </c>
      <c r="BW108" s="37" t="s">
        <v>60</v>
      </c>
      <c r="BX108" s="37" t="s">
        <v>44</v>
      </c>
      <c r="BY108" s="37" t="s">
        <v>28</v>
      </c>
      <c r="BZ108" s="37" t="s">
        <v>27</v>
      </c>
      <c r="CA108" s="37" t="s">
        <v>118</v>
      </c>
      <c r="CB108" s="37" t="s">
        <v>125</v>
      </c>
      <c r="CC108" s="37" t="s">
        <v>44</v>
      </c>
      <c r="CD108" s="37" t="s">
        <v>32</v>
      </c>
      <c r="CE108" s="37" t="s">
        <v>16</v>
      </c>
      <c r="CF108" s="37" t="s">
        <v>52</v>
      </c>
      <c r="CG108" s="37" t="s">
        <v>71</v>
      </c>
      <c r="CH108" s="37" t="s">
        <v>24</v>
      </c>
      <c r="CI108" s="37" t="s">
        <v>23</v>
      </c>
      <c r="CJ108" s="37" t="s">
        <v>24</v>
      </c>
      <c r="CK108" s="37" t="s">
        <v>135</v>
      </c>
      <c r="CL108" s="37" t="s">
        <v>160</v>
      </c>
      <c r="CM108" s="37" t="s">
        <v>17</v>
      </c>
      <c r="CN108" s="37" t="s">
        <v>45</v>
      </c>
      <c r="CO108" s="37" t="s">
        <v>37</v>
      </c>
      <c r="CP108" s="37" t="s">
        <v>84</v>
      </c>
      <c r="CQ108" s="37" t="s">
        <v>108</v>
      </c>
      <c r="CR108" s="37" t="s">
        <v>125</v>
      </c>
      <c r="CS108" s="37" t="s">
        <v>125</v>
      </c>
      <c r="CT108" s="37" t="s">
        <v>77</v>
      </c>
      <c r="CU108" s="37" t="s">
        <v>76</v>
      </c>
      <c r="CV108" s="37" t="s">
        <v>128</v>
      </c>
      <c r="CW108" s="37" t="s">
        <v>131</v>
      </c>
      <c r="CX108" s="37" t="s">
        <v>18</v>
      </c>
      <c r="CY108" s="37" t="s">
        <v>17</v>
      </c>
      <c r="CZ108" s="37" t="s">
        <v>132</v>
      </c>
      <c r="DA108" s="37" t="s">
        <v>46</v>
      </c>
      <c r="DB108" s="37" t="s">
        <v>32</v>
      </c>
      <c r="DC108" s="37" t="s">
        <v>32</v>
      </c>
      <c r="DD108" s="37" t="s">
        <v>29</v>
      </c>
      <c r="DE108" s="37" t="s">
        <v>132</v>
      </c>
      <c r="DF108" s="37" t="s">
        <v>135</v>
      </c>
      <c r="DG108" s="37" t="s">
        <v>128</v>
      </c>
      <c r="DH108" s="37" t="s">
        <v>108</v>
      </c>
      <c r="DI108" s="37" t="s">
        <v>132</v>
      </c>
      <c r="DJ108" s="37" t="s">
        <v>132</v>
      </c>
      <c r="DK108" s="37" t="s">
        <v>128</v>
      </c>
      <c r="DL108" s="37" t="s">
        <v>128</v>
      </c>
      <c r="DM108" s="37" t="s">
        <v>122</v>
      </c>
      <c r="DN108" s="37" t="s">
        <v>41</v>
      </c>
      <c r="DO108" s="37" t="s">
        <v>40</v>
      </c>
      <c r="DP108" s="37" t="s">
        <v>160</v>
      </c>
      <c r="DQ108" s="37" t="s">
        <v>117</v>
      </c>
      <c r="DR108" s="37" t="s">
        <v>111</v>
      </c>
      <c r="DS108" s="37" t="s">
        <v>151</v>
      </c>
      <c r="DT108" s="37" t="s">
        <v>46</v>
      </c>
      <c r="DU108" s="37" t="s">
        <v>118</v>
      </c>
      <c r="DV108" s="37" t="s">
        <v>132</v>
      </c>
      <c r="DW108" s="37" t="s">
        <v>132</v>
      </c>
      <c r="DX108" s="37" t="s">
        <v>107</v>
      </c>
      <c r="DY108" s="37" t="s">
        <v>117</v>
      </c>
      <c r="DZ108" s="37" t="s">
        <v>111</v>
      </c>
      <c r="EA108" s="37" t="s">
        <v>46</v>
      </c>
      <c r="EB108" s="37" t="s">
        <v>135</v>
      </c>
      <c r="EC108" s="37" t="s">
        <v>160</v>
      </c>
      <c r="ED108" s="37" t="s">
        <v>151</v>
      </c>
      <c r="EE108" s="37" t="s">
        <v>107</v>
      </c>
      <c r="EF108" s="37" t="s">
        <v>101</v>
      </c>
      <c r="EG108" s="37" t="s">
        <v>107</v>
      </c>
      <c r="EH108" s="37" t="s">
        <v>131</v>
      </c>
      <c r="EI108" s="37" t="s">
        <v>131</v>
      </c>
      <c r="EJ108" s="37" t="s">
        <v>101</v>
      </c>
    </row>
    <row r="109" spans="1:140" x14ac:dyDescent="0.2">
      <c r="A109" s="35">
        <v>88</v>
      </c>
      <c r="B109" s="36" t="s">
        <v>142</v>
      </c>
      <c r="C109" s="37" t="s">
        <v>40</v>
      </c>
      <c r="D109" s="37" t="s">
        <v>37</v>
      </c>
      <c r="E109" s="37" t="s">
        <v>82</v>
      </c>
      <c r="F109" s="37" t="s">
        <v>41</v>
      </c>
      <c r="G109" s="37" t="s">
        <v>52</v>
      </c>
      <c r="H109" s="37" t="s">
        <v>31</v>
      </c>
      <c r="I109" s="37" t="s">
        <v>52</v>
      </c>
      <c r="J109" s="37" t="s">
        <v>27</v>
      </c>
      <c r="K109" s="37" t="s">
        <v>17</v>
      </c>
      <c r="L109" s="37" t="s">
        <v>31</v>
      </c>
      <c r="M109" s="37" t="s">
        <v>107</v>
      </c>
      <c r="N109" s="37" t="s">
        <v>51</v>
      </c>
      <c r="O109" s="37" t="s">
        <v>51</v>
      </c>
      <c r="P109" s="37" t="s">
        <v>29</v>
      </c>
      <c r="Q109" s="37" t="s">
        <v>29</v>
      </c>
      <c r="R109" s="37" t="s">
        <v>37</v>
      </c>
      <c r="S109" s="37" t="s">
        <v>51</v>
      </c>
      <c r="T109" s="37" t="s">
        <v>82</v>
      </c>
      <c r="U109" s="37" t="s">
        <v>51</v>
      </c>
      <c r="V109" s="37" t="s">
        <v>37</v>
      </c>
      <c r="W109" s="37" t="s">
        <v>29</v>
      </c>
      <c r="X109" s="37" t="s">
        <v>17</v>
      </c>
      <c r="Y109" s="37" t="s">
        <v>18</v>
      </c>
      <c r="Z109" s="37" t="s">
        <v>16</v>
      </c>
      <c r="AA109" s="37" t="s">
        <v>28</v>
      </c>
      <c r="AB109" s="37" t="s">
        <v>40</v>
      </c>
      <c r="AC109" s="37" t="s">
        <v>41</v>
      </c>
      <c r="AD109" s="37" t="s">
        <v>108</v>
      </c>
      <c r="AE109" s="37" t="s">
        <v>118</v>
      </c>
      <c r="AF109" s="37" t="s">
        <v>31</v>
      </c>
      <c r="AG109" s="37" t="s">
        <v>28</v>
      </c>
      <c r="AH109" s="37" t="s">
        <v>108</v>
      </c>
      <c r="AI109" s="37" t="s">
        <v>32</v>
      </c>
      <c r="AJ109" s="37" t="s">
        <v>24</v>
      </c>
      <c r="AK109" s="37" t="s">
        <v>24</v>
      </c>
      <c r="AL109" s="37" t="s">
        <v>189</v>
      </c>
      <c r="AM109" s="37" t="s">
        <v>189</v>
      </c>
      <c r="AN109" s="37" t="s">
        <v>130</v>
      </c>
      <c r="AO109" s="37" t="s">
        <v>119</v>
      </c>
      <c r="AP109" s="37" t="s">
        <v>18</v>
      </c>
      <c r="AQ109" s="37" t="s">
        <v>128</v>
      </c>
      <c r="AR109" s="37" t="s">
        <v>108</v>
      </c>
      <c r="AS109" s="37" t="s">
        <v>128</v>
      </c>
      <c r="AT109" s="37" t="s">
        <v>108</v>
      </c>
      <c r="AU109" s="37" t="s">
        <v>119</v>
      </c>
      <c r="AV109" s="37" t="s">
        <v>32</v>
      </c>
      <c r="AW109" s="37" t="s">
        <v>131</v>
      </c>
      <c r="AX109" s="37" t="s">
        <v>131</v>
      </c>
      <c r="AY109" s="37" t="s">
        <v>117</v>
      </c>
      <c r="AZ109" s="37" t="s">
        <v>122</v>
      </c>
      <c r="BA109" s="37" t="s">
        <v>108</v>
      </c>
      <c r="BB109" s="37" t="s">
        <v>23</v>
      </c>
      <c r="BC109" s="37" t="s">
        <v>24</v>
      </c>
      <c r="BD109" s="37" t="s">
        <v>17</v>
      </c>
      <c r="BE109" s="37" t="s">
        <v>128</v>
      </c>
      <c r="BF109" s="37" t="s">
        <v>118</v>
      </c>
      <c r="BG109" s="37" t="s">
        <v>118</v>
      </c>
      <c r="BH109" s="37" t="s">
        <v>125</v>
      </c>
      <c r="BI109" s="37" t="s">
        <v>118</v>
      </c>
      <c r="BJ109" s="37" t="s">
        <v>23</v>
      </c>
      <c r="BK109" s="37" t="s">
        <v>142</v>
      </c>
      <c r="BL109" s="37" t="s">
        <v>107</v>
      </c>
      <c r="BM109" s="37" t="s">
        <v>32</v>
      </c>
      <c r="BN109" s="37" t="s">
        <v>119</v>
      </c>
      <c r="BO109" s="37" t="s">
        <v>122</v>
      </c>
      <c r="BP109" s="37" t="s">
        <v>135</v>
      </c>
      <c r="BQ109" s="37" t="s">
        <v>144</v>
      </c>
      <c r="BR109" s="37" t="s">
        <v>154</v>
      </c>
      <c r="BS109" s="37" t="s">
        <v>139</v>
      </c>
      <c r="BT109" s="37" t="s">
        <v>108</v>
      </c>
      <c r="BU109" s="37" t="s">
        <v>132</v>
      </c>
      <c r="BV109" s="37" t="s">
        <v>160</v>
      </c>
      <c r="BW109" s="37" t="s">
        <v>16</v>
      </c>
      <c r="BX109" s="37" t="s">
        <v>24</v>
      </c>
      <c r="BY109" s="37" t="s">
        <v>160</v>
      </c>
      <c r="BZ109" s="37" t="s">
        <v>160</v>
      </c>
      <c r="CA109" s="37" t="s">
        <v>131</v>
      </c>
      <c r="CB109" s="37" t="s">
        <v>101</v>
      </c>
      <c r="CC109" s="37" t="s">
        <v>17</v>
      </c>
      <c r="CD109" s="37" t="s">
        <v>108</v>
      </c>
      <c r="CE109" s="37" t="s">
        <v>132</v>
      </c>
      <c r="CF109" s="37" t="s">
        <v>128</v>
      </c>
      <c r="CG109" s="37" t="s">
        <v>52</v>
      </c>
      <c r="CH109" s="37" t="s">
        <v>111</v>
      </c>
      <c r="CI109" s="37" t="s">
        <v>145</v>
      </c>
      <c r="CJ109" s="37" t="s">
        <v>145</v>
      </c>
      <c r="CK109" s="37" t="s">
        <v>139</v>
      </c>
      <c r="CL109" s="37" t="s">
        <v>155</v>
      </c>
      <c r="CM109" s="37" t="s">
        <v>116</v>
      </c>
      <c r="CN109" s="37" t="s">
        <v>17</v>
      </c>
      <c r="CO109" s="37" t="s">
        <v>125</v>
      </c>
      <c r="CP109" s="37" t="s">
        <v>118</v>
      </c>
      <c r="CQ109" s="37" t="s">
        <v>130</v>
      </c>
      <c r="CR109" s="37" t="s">
        <v>101</v>
      </c>
      <c r="CS109" s="37" t="s">
        <v>107</v>
      </c>
      <c r="CT109" s="37" t="s">
        <v>27</v>
      </c>
      <c r="CU109" s="37" t="s">
        <v>27</v>
      </c>
      <c r="CV109" s="37" t="s">
        <v>117</v>
      </c>
      <c r="CW109" s="37" t="s">
        <v>129</v>
      </c>
      <c r="CX109" s="37" t="s">
        <v>46</v>
      </c>
      <c r="CY109" s="37" t="s">
        <v>135</v>
      </c>
      <c r="CZ109" s="37" t="s">
        <v>148</v>
      </c>
      <c r="DA109" s="37" t="s">
        <v>148</v>
      </c>
      <c r="DB109" s="37" t="s">
        <v>108</v>
      </c>
      <c r="DC109" s="37" t="s">
        <v>160</v>
      </c>
      <c r="DD109" s="37" t="s">
        <v>132</v>
      </c>
      <c r="DE109" s="37" t="s">
        <v>142</v>
      </c>
      <c r="DF109" s="37" t="s">
        <v>139</v>
      </c>
      <c r="DG109" s="37" t="s">
        <v>117</v>
      </c>
      <c r="DH109" s="37" t="s">
        <v>130</v>
      </c>
      <c r="DI109" s="37" t="s">
        <v>161</v>
      </c>
      <c r="DJ109" s="37" t="s">
        <v>161</v>
      </c>
      <c r="DK109" s="37" t="s">
        <v>130</v>
      </c>
      <c r="DL109" s="37" t="s">
        <v>117</v>
      </c>
      <c r="DM109" s="37" t="s">
        <v>176</v>
      </c>
      <c r="DN109" s="37" t="s">
        <v>125</v>
      </c>
      <c r="DO109" s="37" t="s">
        <v>125</v>
      </c>
      <c r="DP109" s="37" t="s">
        <v>176</v>
      </c>
      <c r="DQ109" s="37" t="s">
        <v>158</v>
      </c>
      <c r="DR109" s="37" t="s">
        <v>159</v>
      </c>
      <c r="DS109" s="37" t="s">
        <v>129</v>
      </c>
      <c r="DT109" s="37" t="s">
        <v>139</v>
      </c>
      <c r="DU109" s="37" t="s">
        <v>131</v>
      </c>
      <c r="DV109" s="37" t="s">
        <v>161</v>
      </c>
      <c r="DW109" s="37" t="s">
        <v>142</v>
      </c>
      <c r="DX109" s="37" t="s">
        <v>157</v>
      </c>
      <c r="DY109" s="37" t="s">
        <v>157</v>
      </c>
      <c r="DZ109" s="37" t="s">
        <v>159</v>
      </c>
      <c r="EA109" s="37" t="s">
        <v>139</v>
      </c>
      <c r="EB109" s="37" t="s">
        <v>159</v>
      </c>
      <c r="EC109" s="37" t="s">
        <v>154</v>
      </c>
      <c r="ED109" s="37" t="s">
        <v>129</v>
      </c>
      <c r="EE109" s="37" t="s">
        <v>157</v>
      </c>
      <c r="EF109" s="37" t="s">
        <v>157</v>
      </c>
      <c r="EG109" s="37" t="s">
        <v>157</v>
      </c>
      <c r="EH109" s="37" t="s">
        <v>129</v>
      </c>
      <c r="EI109" s="37" t="s">
        <v>129</v>
      </c>
      <c r="EJ109" s="37" t="s">
        <v>129</v>
      </c>
    </row>
    <row r="110" spans="1:140" x14ac:dyDescent="0.2">
      <c r="A110" s="35">
        <v>88</v>
      </c>
      <c r="B110" s="36" t="s">
        <v>144</v>
      </c>
      <c r="C110" s="37" t="s">
        <v>51</v>
      </c>
      <c r="D110" s="37" t="s">
        <v>51</v>
      </c>
      <c r="E110" s="37" t="s">
        <v>52</v>
      </c>
      <c r="F110" s="37" t="s">
        <v>31</v>
      </c>
      <c r="G110" s="37" t="s">
        <v>32</v>
      </c>
      <c r="H110" s="37" t="s">
        <v>29</v>
      </c>
      <c r="I110" s="37" t="s">
        <v>32</v>
      </c>
      <c r="J110" s="37" t="s">
        <v>17</v>
      </c>
      <c r="K110" s="37" t="s">
        <v>23</v>
      </c>
      <c r="L110" s="37" t="s">
        <v>27</v>
      </c>
      <c r="M110" s="37" t="s">
        <v>130</v>
      </c>
      <c r="N110" s="37" t="s">
        <v>28</v>
      </c>
      <c r="O110" s="37" t="s">
        <v>27</v>
      </c>
      <c r="P110" s="37" t="s">
        <v>17</v>
      </c>
      <c r="Q110" s="37" t="s">
        <v>17</v>
      </c>
      <c r="R110" s="37" t="s">
        <v>51</v>
      </c>
      <c r="S110" s="37" t="s">
        <v>32</v>
      </c>
      <c r="T110" s="37" t="s">
        <v>52</v>
      </c>
      <c r="U110" s="37" t="s">
        <v>28</v>
      </c>
      <c r="V110" s="37" t="s">
        <v>51</v>
      </c>
      <c r="W110" s="37" t="s">
        <v>17</v>
      </c>
      <c r="X110" s="37" t="s">
        <v>118</v>
      </c>
      <c r="Y110" s="37" t="s">
        <v>24</v>
      </c>
      <c r="Z110" s="37" t="s">
        <v>17</v>
      </c>
      <c r="AA110" s="37" t="s">
        <v>16</v>
      </c>
      <c r="AB110" s="37" t="s">
        <v>51</v>
      </c>
      <c r="AC110" s="37" t="s">
        <v>31</v>
      </c>
      <c r="AD110" s="37" t="s">
        <v>132</v>
      </c>
      <c r="AE110" s="37" t="s">
        <v>128</v>
      </c>
      <c r="AF110" s="37" t="s">
        <v>27</v>
      </c>
      <c r="AG110" s="37" t="s">
        <v>18</v>
      </c>
      <c r="AH110" s="37" t="s">
        <v>160</v>
      </c>
      <c r="AI110" s="37" t="s">
        <v>29</v>
      </c>
      <c r="AJ110" s="37" t="s">
        <v>125</v>
      </c>
      <c r="AK110" s="37" t="s">
        <v>125</v>
      </c>
      <c r="AL110" s="37" t="s">
        <v>31</v>
      </c>
      <c r="AM110" s="37" t="s">
        <v>31</v>
      </c>
      <c r="AN110" s="37" t="s">
        <v>176</v>
      </c>
      <c r="AO110" s="37" t="s">
        <v>161</v>
      </c>
      <c r="AP110" s="37" t="s">
        <v>24</v>
      </c>
      <c r="AQ110" s="37" t="s">
        <v>160</v>
      </c>
      <c r="AR110" s="37" t="s">
        <v>122</v>
      </c>
      <c r="AS110" s="37" t="s">
        <v>160</v>
      </c>
      <c r="AT110" s="37" t="s">
        <v>160</v>
      </c>
      <c r="AU110" s="37" t="s">
        <v>142</v>
      </c>
      <c r="AV110" s="37" t="s">
        <v>16</v>
      </c>
      <c r="AW110" s="37" t="s">
        <v>117</v>
      </c>
      <c r="AX110" s="37" t="s">
        <v>117</v>
      </c>
      <c r="AY110" s="37" t="s">
        <v>119</v>
      </c>
      <c r="AZ110" s="37" t="s">
        <v>116</v>
      </c>
      <c r="BA110" s="37" t="s">
        <v>122</v>
      </c>
      <c r="BB110" s="37" t="s">
        <v>125</v>
      </c>
      <c r="BC110" s="37" t="s">
        <v>118</v>
      </c>
      <c r="BD110" s="37" t="s">
        <v>118</v>
      </c>
      <c r="BE110" s="37" t="s">
        <v>108</v>
      </c>
      <c r="BF110" s="37" t="s">
        <v>128</v>
      </c>
      <c r="BG110" s="37" t="s">
        <v>128</v>
      </c>
      <c r="BH110" s="37" t="s">
        <v>108</v>
      </c>
      <c r="BI110" s="37" t="s">
        <v>128</v>
      </c>
      <c r="BJ110" s="37" t="s">
        <v>125</v>
      </c>
      <c r="BK110" s="37" t="s">
        <v>139</v>
      </c>
      <c r="BL110" s="37" t="s">
        <v>119</v>
      </c>
      <c r="BM110" s="37" t="s">
        <v>16</v>
      </c>
      <c r="BN110" s="37" t="s">
        <v>142</v>
      </c>
      <c r="BO110" s="37" t="s">
        <v>46</v>
      </c>
      <c r="BP110" s="37" t="s">
        <v>131</v>
      </c>
      <c r="BQ110" s="37" t="s">
        <v>135</v>
      </c>
      <c r="BR110" s="37" t="s">
        <v>148</v>
      </c>
      <c r="BS110" s="37" t="s">
        <v>129</v>
      </c>
      <c r="BT110" s="37" t="s">
        <v>122</v>
      </c>
      <c r="BU110" s="37" t="s">
        <v>111</v>
      </c>
      <c r="BV110" s="37" t="s">
        <v>132</v>
      </c>
      <c r="BW110" s="37" t="s">
        <v>24</v>
      </c>
      <c r="BX110" s="37" t="s">
        <v>118</v>
      </c>
      <c r="BY110" s="37" t="s">
        <v>46</v>
      </c>
      <c r="BZ110" s="37" t="s">
        <v>46</v>
      </c>
      <c r="CA110" s="37" t="s">
        <v>117</v>
      </c>
      <c r="CB110" s="37" t="s">
        <v>130</v>
      </c>
      <c r="CC110" s="37" t="s">
        <v>118</v>
      </c>
      <c r="CD110" s="37" t="s">
        <v>132</v>
      </c>
      <c r="CE110" s="37" t="s">
        <v>111</v>
      </c>
      <c r="CF110" s="37" t="s">
        <v>108</v>
      </c>
      <c r="CG110" s="37" t="s">
        <v>32</v>
      </c>
      <c r="CH110" s="37" t="s">
        <v>131</v>
      </c>
      <c r="CI110" s="37" t="s">
        <v>107</v>
      </c>
      <c r="CJ110" s="37" t="s">
        <v>101</v>
      </c>
      <c r="CK110" s="37" t="s">
        <v>129</v>
      </c>
      <c r="CL110" s="37" t="s">
        <v>161</v>
      </c>
      <c r="CM110" s="37" t="s">
        <v>151</v>
      </c>
      <c r="CN110" s="37" t="s">
        <v>23</v>
      </c>
      <c r="CO110" s="37" t="s">
        <v>108</v>
      </c>
      <c r="CP110" s="37" t="s">
        <v>128</v>
      </c>
      <c r="CQ110" s="37" t="s">
        <v>154</v>
      </c>
      <c r="CR110" s="37" t="s">
        <v>130</v>
      </c>
      <c r="CS110" s="37" t="s">
        <v>130</v>
      </c>
      <c r="CT110" s="37" t="s">
        <v>18</v>
      </c>
      <c r="CU110" s="37" t="s">
        <v>18</v>
      </c>
      <c r="CV110" s="37" t="s">
        <v>119</v>
      </c>
      <c r="CW110" s="37" t="s">
        <v>157</v>
      </c>
      <c r="CX110" s="37" t="s">
        <v>145</v>
      </c>
      <c r="CY110" s="37" t="s">
        <v>131</v>
      </c>
      <c r="CZ110" s="37" t="s">
        <v>159</v>
      </c>
      <c r="DA110" s="37" t="s">
        <v>159</v>
      </c>
      <c r="DB110" s="37" t="s">
        <v>132</v>
      </c>
      <c r="DC110" s="37" t="s">
        <v>132</v>
      </c>
      <c r="DD110" s="37" t="s">
        <v>135</v>
      </c>
      <c r="DE110" s="37" t="s">
        <v>139</v>
      </c>
      <c r="DF110" s="37" t="s">
        <v>144</v>
      </c>
      <c r="DG110" s="37" t="s">
        <v>155</v>
      </c>
      <c r="DH110" s="37" t="s">
        <v>176</v>
      </c>
      <c r="DI110" s="37" t="s">
        <v>159</v>
      </c>
      <c r="DJ110" s="37" t="s">
        <v>159</v>
      </c>
      <c r="DK110" s="37" t="s">
        <v>154</v>
      </c>
      <c r="DL110" s="37" t="s">
        <v>119</v>
      </c>
      <c r="DM110" s="37" t="s">
        <v>139</v>
      </c>
      <c r="DN110" s="37" t="s">
        <v>108</v>
      </c>
      <c r="DO110" s="37" t="s">
        <v>128</v>
      </c>
      <c r="DP110" s="37" t="s">
        <v>139</v>
      </c>
      <c r="DQ110" s="37" t="s">
        <v>136</v>
      </c>
      <c r="DR110" s="37" t="s">
        <v>129</v>
      </c>
      <c r="DS110" s="37" t="s">
        <v>157</v>
      </c>
      <c r="DT110" s="37" t="s">
        <v>159</v>
      </c>
      <c r="DU110" s="37" t="s">
        <v>117</v>
      </c>
      <c r="DV110" s="37" t="s">
        <v>139</v>
      </c>
      <c r="DW110" s="37" t="s">
        <v>139</v>
      </c>
      <c r="DX110" s="37" t="s">
        <v>136</v>
      </c>
      <c r="DY110" s="37" t="s">
        <v>136</v>
      </c>
      <c r="DZ110" s="37" t="s">
        <v>129</v>
      </c>
      <c r="EA110" s="37" t="s">
        <v>129</v>
      </c>
      <c r="EB110" s="37" t="s">
        <v>129</v>
      </c>
      <c r="EC110" s="37" t="s">
        <v>148</v>
      </c>
      <c r="ED110" s="37" t="s">
        <v>157</v>
      </c>
      <c r="EE110" s="37" t="s">
        <v>158</v>
      </c>
      <c r="EF110" s="37" t="s">
        <v>158</v>
      </c>
      <c r="EG110" s="37" t="s">
        <v>158</v>
      </c>
      <c r="EH110" s="37" t="s">
        <v>157</v>
      </c>
      <c r="EI110" s="37" t="s">
        <v>158</v>
      </c>
      <c r="EJ110" s="37" t="s">
        <v>158</v>
      </c>
    </row>
    <row r="111" spans="1:140" x14ac:dyDescent="0.2">
      <c r="A111" s="35">
        <v>89</v>
      </c>
      <c r="B111" s="36" t="s">
        <v>145</v>
      </c>
      <c r="C111" s="37" t="s">
        <v>45</v>
      </c>
      <c r="D111" s="37" t="s">
        <v>44</v>
      </c>
      <c r="E111" s="37" t="s">
        <v>45</v>
      </c>
      <c r="F111" s="37" t="s">
        <v>44</v>
      </c>
      <c r="G111" s="37" t="s">
        <v>83</v>
      </c>
      <c r="H111" s="37" t="s">
        <v>40</v>
      </c>
      <c r="I111" s="37" t="s">
        <v>85</v>
      </c>
      <c r="J111" s="37" t="s">
        <v>52</v>
      </c>
      <c r="K111" s="37" t="s">
        <v>32</v>
      </c>
      <c r="L111" s="37" t="s">
        <v>82</v>
      </c>
      <c r="M111" s="37" t="s">
        <v>135</v>
      </c>
      <c r="N111" s="37" t="s">
        <v>84</v>
      </c>
      <c r="O111" s="37" t="s">
        <v>84</v>
      </c>
      <c r="P111" s="37" t="s">
        <v>51</v>
      </c>
      <c r="Q111" s="37" t="s">
        <v>51</v>
      </c>
      <c r="R111" s="37" t="s">
        <v>44</v>
      </c>
      <c r="S111" s="37" t="s">
        <v>83</v>
      </c>
      <c r="T111" s="37" t="s">
        <v>45</v>
      </c>
      <c r="U111" s="37" t="s">
        <v>84</v>
      </c>
      <c r="V111" s="37" t="s">
        <v>44</v>
      </c>
      <c r="W111" s="37" t="s">
        <v>51</v>
      </c>
      <c r="X111" s="37" t="s">
        <v>28</v>
      </c>
      <c r="Y111" s="37" t="s">
        <v>31</v>
      </c>
      <c r="Z111" s="37" t="s">
        <v>51</v>
      </c>
      <c r="AA111" s="37" t="s">
        <v>41</v>
      </c>
      <c r="AB111" s="37" t="s">
        <v>45</v>
      </c>
      <c r="AC111" s="37" t="s">
        <v>44</v>
      </c>
      <c r="AD111" s="37" t="s">
        <v>118</v>
      </c>
      <c r="AE111" s="37" t="s">
        <v>16</v>
      </c>
      <c r="AF111" s="37" t="s">
        <v>82</v>
      </c>
      <c r="AG111" s="37" t="s">
        <v>41</v>
      </c>
      <c r="AH111" s="37" t="s">
        <v>118</v>
      </c>
      <c r="AI111" s="37" t="s">
        <v>40</v>
      </c>
      <c r="AJ111" s="37" t="s">
        <v>29</v>
      </c>
      <c r="AK111" s="37" t="s">
        <v>27</v>
      </c>
      <c r="AL111" s="37" t="s">
        <v>44</v>
      </c>
      <c r="AM111" s="37" t="s">
        <v>44</v>
      </c>
      <c r="AN111" s="37" t="s">
        <v>131</v>
      </c>
      <c r="AO111" s="37" t="s">
        <v>101</v>
      </c>
      <c r="AP111" s="37" t="s">
        <v>31</v>
      </c>
      <c r="AQ111" s="37" t="s">
        <v>23</v>
      </c>
      <c r="AR111" s="37" t="s">
        <v>118</v>
      </c>
      <c r="AS111" s="37" t="s">
        <v>23</v>
      </c>
      <c r="AT111" s="37" t="s">
        <v>118</v>
      </c>
      <c r="AU111" s="37" t="s">
        <v>131</v>
      </c>
      <c r="AV111" s="37" t="s">
        <v>37</v>
      </c>
      <c r="AW111" s="37" t="s">
        <v>132</v>
      </c>
      <c r="AX111" s="37" t="s">
        <v>46</v>
      </c>
      <c r="AY111" s="37" t="s">
        <v>145</v>
      </c>
      <c r="AZ111" s="37" t="s">
        <v>128</v>
      </c>
      <c r="BA111" s="37" t="s">
        <v>118</v>
      </c>
      <c r="BB111" s="37" t="s">
        <v>29</v>
      </c>
      <c r="BC111" s="37" t="s">
        <v>27</v>
      </c>
      <c r="BD111" s="37" t="s">
        <v>28</v>
      </c>
      <c r="BE111" s="37" t="s">
        <v>24</v>
      </c>
      <c r="BF111" s="37" t="s">
        <v>18</v>
      </c>
      <c r="BG111" s="37" t="s">
        <v>18</v>
      </c>
      <c r="BH111" s="37" t="s">
        <v>17</v>
      </c>
      <c r="BI111" s="37" t="s">
        <v>18</v>
      </c>
      <c r="BJ111" s="37" t="s">
        <v>16</v>
      </c>
      <c r="BK111" s="37" t="s">
        <v>117</v>
      </c>
      <c r="BL111" s="37" t="s">
        <v>111</v>
      </c>
      <c r="BM111" s="37" t="s">
        <v>37</v>
      </c>
      <c r="BN111" s="37" t="s">
        <v>131</v>
      </c>
      <c r="BO111" s="37" t="s">
        <v>128</v>
      </c>
      <c r="BP111" s="37" t="s">
        <v>160</v>
      </c>
      <c r="BQ111" s="37" t="s">
        <v>108</v>
      </c>
      <c r="BR111" s="37" t="s">
        <v>107</v>
      </c>
      <c r="BS111" s="37" t="s">
        <v>119</v>
      </c>
      <c r="BT111" s="37" t="s">
        <v>147</v>
      </c>
      <c r="BU111" s="37" t="s">
        <v>108</v>
      </c>
      <c r="BV111" s="37" t="s">
        <v>125</v>
      </c>
      <c r="BW111" s="37" t="s">
        <v>51</v>
      </c>
      <c r="BX111" s="37" t="s">
        <v>27</v>
      </c>
      <c r="BY111" s="37" t="s">
        <v>128</v>
      </c>
      <c r="BZ111" s="37" t="s">
        <v>128</v>
      </c>
      <c r="CA111" s="37" t="s">
        <v>46</v>
      </c>
      <c r="CB111" s="37" t="s">
        <v>116</v>
      </c>
      <c r="CC111" s="37" t="s">
        <v>32</v>
      </c>
      <c r="CD111" s="37" t="s">
        <v>125</v>
      </c>
      <c r="CE111" s="37" t="s">
        <v>108</v>
      </c>
      <c r="CF111" s="37" t="s">
        <v>24</v>
      </c>
      <c r="CG111" s="37" t="s">
        <v>85</v>
      </c>
      <c r="CH111" s="37" t="s">
        <v>160</v>
      </c>
      <c r="CI111" s="37" t="s">
        <v>132</v>
      </c>
      <c r="CJ111" s="37" t="s">
        <v>122</v>
      </c>
      <c r="CK111" s="37" t="s">
        <v>154</v>
      </c>
      <c r="CL111" s="37" t="s">
        <v>107</v>
      </c>
      <c r="CM111" s="37" t="s">
        <v>108</v>
      </c>
      <c r="CN111" s="37" t="s">
        <v>32</v>
      </c>
      <c r="CO111" s="37" t="s">
        <v>17</v>
      </c>
      <c r="CP111" s="37" t="s">
        <v>16</v>
      </c>
      <c r="CQ111" s="37" t="s">
        <v>151</v>
      </c>
      <c r="CR111" s="37" t="s">
        <v>135</v>
      </c>
      <c r="CS111" s="37" t="s">
        <v>135</v>
      </c>
      <c r="CT111" s="37" t="s">
        <v>52</v>
      </c>
      <c r="CU111" s="37" t="s">
        <v>189</v>
      </c>
      <c r="CV111" s="37" t="s">
        <v>111</v>
      </c>
      <c r="CW111" s="37" t="s">
        <v>148</v>
      </c>
      <c r="CX111" s="37" t="s">
        <v>108</v>
      </c>
      <c r="CY111" s="37" t="s">
        <v>160</v>
      </c>
      <c r="CZ111" s="37" t="s">
        <v>130</v>
      </c>
      <c r="DA111" s="37" t="s">
        <v>119</v>
      </c>
      <c r="DB111" s="37" t="s">
        <v>125</v>
      </c>
      <c r="DC111" s="37" t="s">
        <v>125</v>
      </c>
      <c r="DD111" s="37" t="s">
        <v>128</v>
      </c>
      <c r="DE111" s="37" t="s">
        <v>117</v>
      </c>
      <c r="DF111" s="37" t="s">
        <v>155</v>
      </c>
      <c r="DG111" s="37" t="s">
        <v>145</v>
      </c>
      <c r="DH111" s="37" t="s">
        <v>131</v>
      </c>
      <c r="DI111" s="37" t="s">
        <v>130</v>
      </c>
      <c r="DJ111" s="37" t="s">
        <v>130</v>
      </c>
      <c r="DK111" s="37" t="s">
        <v>151</v>
      </c>
      <c r="DL111" s="37" t="s">
        <v>145</v>
      </c>
      <c r="DM111" s="37" t="s">
        <v>117</v>
      </c>
      <c r="DN111" s="37" t="s">
        <v>17</v>
      </c>
      <c r="DO111" s="37" t="s">
        <v>17</v>
      </c>
      <c r="DP111" s="37" t="s">
        <v>117</v>
      </c>
      <c r="DQ111" s="37" t="s">
        <v>129</v>
      </c>
      <c r="DR111" s="37" t="s">
        <v>176</v>
      </c>
      <c r="DS111" s="37" t="s">
        <v>161</v>
      </c>
      <c r="DT111" s="37" t="s">
        <v>119</v>
      </c>
      <c r="DU111" s="37" t="s">
        <v>46</v>
      </c>
      <c r="DV111" s="37" t="s">
        <v>130</v>
      </c>
      <c r="DW111" s="37" t="s">
        <v>130</v>
      </c>
      <c r="DX111" s="37" t="s">
        <v>159</v>
      </c>
      <c r="DY111" s="37" t="s">
        <v>159</v>
      </c>
      <c r="DZ111" s="37" t="s">
        <v>176</v>
      </c>
      <c r="EA111" s="37" t="s">
        <v>119</v>
      </c>
      <c r="EB111" s="37" t="s">
        <v>154</v>
      </c>
      <c r="EC111" s="37" t="s">
        <v>107</v>
      </c>
      <c r="ED111" s="37" t="s">
        <v>161</v>
      </c>
      <c r="EE111" s="37" t="s">
        <v>159</v>
      </c>
      <c r="EF111" s="37" t="s">
        <v>139</v>
      </c>
      <c r="EG111" s="37" t="s">
        <v>139</v>
      </c>
      <c r="EH111" s="37" t="s">
        <v>148</v>
      </c>
      <c r="EI111" s="37" t="s">
        <v>139</v>
      </c>
      <c r="EJ111" s="37" t="s">
        <v>139</v>
      </c>
    </row>
    <row r="112" spans="1:140" x14ac:dyDescent="0.2">
      <c r="A112" s="35">
        <v>89</v>
      </c>
      <c r="B112" s="36" t="s">
        <v>147</v>
      </c>
      <c r="C112" s="37" t="s">
        <v>44</v>
      </c>
      <c r="D112" s="37" t="s">
        <v>44</v>
      </c>
      <c r="E112" s="37" t="s">
        <v>45</v>
      </c>
      <c r="F112" s="37" t="s">
        <v>83</v>
      </c>
      <c r="G112" s="37" t="s">
        <v>84</v>
      </c>
      <c r="H112" s="37" t="s">
        <v>37</v>
      </c>
      <c r="I112" s="37" t="s">
        <v>84</v>
      </c>
      <c r="J112" s="37" t="s">
        <v>51</v>
      </c>
      <c r="K112" s="37" t="s">
        <v>28</v>
      </c>
      <c r="L112" s="37" t="s">
        <v>40</v>
      </c>
      <c r="M112" s="37" t="s">
        <v>145</v>
      </c>
      <c r="N112" s="37" t="s">
        <v>82</v>
      </c>
      <c r="O112" s="37" t="s">
        <v>40</v>
      </c>
      <c r="P112" s="37" t="s">
        <v>51</v>
      </c>
      <c r="Q112" s="37" t="s">
        <v>51</v>
      </c>
      <c r="R112" s="37" t="s">
        <v>44</v>
      </c>
      <c r="S112" s="37" t="s">
        <v>84</v>
      </c>
      <c r="T112" s="37" t="s">
        <v>44</v>
      </c>
      <c r="U112" s="37" t="s">
        <v>82</v>
      </c>
      <c r="V112" s="37" t="s">
        <v>44</v>
      </c>
      <c r="W112" s="37" t="s">
        <v>31</v>
      </c>
      <c r="X112" s="37" t="s">
        <v>27</v>
      </c>
      <c r="Y112" s="37" t="s">
        <v>32</v>
      </c>
      <c r="Z112" s="37" t="s">
        <v>31</v>
      </c>
      <c r="AA112" s="37" t="s">
        <v>52</v>
      </c>
      <c r="AB112" s="37" t="s">
        <v>44</v>
      </c>
      <c r="AC112" s="37" t="s">
        <v>85</v>
      </c>
      <c r="AD112" s="37" t="s">
        <v>125</v>
      </c>
      <c r="AE112" s="37" t="s">
        <v>18</v>
      </c>
      <c r="AF112" s="37" t="s">
        <v>37</v>
      </c>
      <c r="AG112" s="37" t="s">
        <v>52</v>
      </c>
      <c r="AH112" s="37" t="s">
        <v>118</v>
      </c>
      <c r="AI112" s="37" t="s">
        <v>41</v>
      </c>
      <c r="AJ112" s="37" t="s">
        <v>16</v>
      </c>
      <c r="AK112" s="37" t="s">
        <v>16</v>
      </c>
      <c r="AL112" s="37" t="s">
        <v>83</v>
      </c>
      <c r="AM112" s="37" t="s">
        <v>83</v>
      </c>
      <c r="AN112" s="37" t="s">
        <v>101</v>
      </c>
      <c r="AO112" s="37" t="s">
        <v>107</v>
      </c>
      <c r="AP112" s="37" t="s">
        <v>32</v>
      </c>
      <c r="AQ112" s="37" t="s">
        <v>118</v>
      </c>
      <c r="AR112" s="37" t="s">
        <v>125</v>
      </c>
      <c r="AS112" s="37" t="s">
        <v>118</v>
      </c>
      <c r="AT112" s="37" t="s">
        <v>118</v>
      </c>
      <c r="AU112" s="37" t="s">
        <v>101</v>
      </c>
      <c r="AV112" s="37" t="s">
        <v>41</v>
      </c>
      <c r="AW112" s="37" t="s">
        <v>46</v>
      </c>
      <c r="AX112" s="37" t="s">
        <v>116</v>
      </c>
      <c r="AY112" s="37" t="s">
        <v>151</v>
      </c>
      <c r="AZ112" s="37" t="s">
        <v>108</v>
      </c>
      <c r="BA112" s="37" t="s">
        <v>125</v>
      </c>
      <c r="BB112" s="37" t="s">
        <v>16</v>
      </c>
      <c r="BC112" s="37" t="s">
        <v>29</v>
      </c>
      <c r="BD112" s="37" t="s">
        <v>27</v>
      </c>
      <c r="BE112" s="37" t="s">
        <v>23</v>
      </c>
      <c r="BF112" s="37" t="s">
        <v>17</v>
      </c>
      <c r="BG112" s="37" t="s">
        <v>17</v>
      </c>
      <c r="BH112" s="37" t="s">
        <v>24</v>
      </c>
      <c r="BI112" s="37" t="s">
        <v>17</v>
      </c>
      <c r="BJ112" s="37" t="s">
        <v>18</v>
      </c>
      <c r="BK112" s="37" t="s">
        <v>130</v>
      </c>
      <c r="BL112" s="37" t="s">
        <v>145</v>
      </c>
      <c r="BM112" s="37" t="s">
        <v>189</v>
      </c>
      <c r="BN112" s="37" t="s">
        <v>107</v>
      </c>
      <c r="BO112" s="37" t="s">
        <v>128</v>
      </c>
      <c r="BP112" s="37" t="s">
        <v>122</v>
      </c>
      <c r="BQ112" s="37" t="s">
        <v>108</v>
      </c>
      <c r="BR112" s="37" t="s">
        <v>117</v>
      </c>
      <c r="BS112" s="37" t="s">
        <v>154</v>
      </c>
      <c r="BT112" s="37" t="s">
        <v>125</v>
      </c>
      <c r="BU112" s="37" t="s">
        <v>108</v>
      </c>
      <c r="BV112" s="37" t="s">
        <v>128</v>
      </c>
      <c r="BW112" s="37" t="s">
        <v>31</v>
      </c>
      <c r="BX112" s="37" t="s">
        <v>29</v>
      </c>
      <c r="BY112" s="37" t="s">
        <v>128</v>
      </c>
      <c r="BZ112" s="37" t="s">
        <v>128</v>
      </c>
      <c r="CA112" s="37" t="s">
        <v>135</v>
      </c>
      <c r="CB112" s="37" t="s">
        <v>135</v>
      </c>
      <c r="CC112" s="37" t="s">
        <v>27</v>
      </c>
      <c r="CD112" s="37" t="s">
        <v>128</v>
      </c>
      <c r="CE112" s="37" t="s">
        <v>108</v>
      </c>
      <c r="CF112" s="37" t="s">
        <v>118</v>
      </c>
      <c r="CG112" s="37" t="s">
        <v>84</v>
      </c>
      <c r="CH112" s="37" t="s">
        <v>132</v>
      </c>
      <c r="CI112" s="37" t="s">
        <v>132</v>
      </c>
      <c r="CJ112" s="37" t="s">
        <v>132</v>
      </c>
      <c r="CK112" s="37" t="s">
        <v>176</v>
      </c>
      <c r="CL112" s="37" t="s">
        <v>117</v>
      </c>
      <c r="CM112" s="37" t="s">
        <v>160</v>
      </c>
      <c r="CN112" s="37" t="s">
        <v>28</v>
      </c>
      <c r="CO112" s="37" t="s">
        <v>24</v>
      </c>
      <c r="CP112" s="37" t="s">
        <v>18</v>
      </c>
      <c r="CQ112" s="37" t="s">
        <v>131</v>
      </c>
      <c r="CR112" s="37" t="s">
        <v>111</v>
      </c>
      <c r="CS112" s="37" t="s">
        <v>111</v>
      </c>
      <c r="CT112" s="37" t="s">
        <v>51</v>
      </c>
      <c r="CU112" s="37" t="s">
        <v>51</v>
      </c>
      <c r="CV112" s="37" t="s">
        <v>145</v>
      </c>
      <c r="CW112" s="37" t="s">
        <v>139</v>
      </c>
      <c r="CX112" s="37" t="s">
        <v>160</v>
      </c>
      <c r="CY112" s="37" t="s">
        <v>122</v>
      </c>
      <c r="CZ112" s="37" t="s">
        <v>119</v>
      </c>
      <c r="DA112" s="37" t="s">
        <v>119</v>
      </c>
      <c r="DB112" s="37" t="s">
        <v>125</v>
      </c>
      <c r="DC112" s="37" t="s">
        <v>128</v>
      </c>
      <c r="DD112" s="37" t="s">
        <v>108</v>
      </c>
      <c r="DE112" s="37" t="s">
        <v>130</v>
      </c>
      <c r="DF112" s="37" t="s">
        <v>176</v>
      </c>
      <c r="DG112" s="37" t="s">
        <v>131</v>
      </c>
      <c r="DH112" s="37" t="s">
        <v>147</v>
      </c>
      <c r="DI112" s="37" t="s">
        <v>119</v>
      </c>
      <c r="DJ112" s="37" t="s">
        <v>119</v>
      </c>
      <c r="DK112" s="37" t="s">
        <v>131</v>
      </c>
      <c r="DL112" s="37" t="s">
        <v>151</v>
      </c>
      <c r="DM112" s="37" t="s">
        <v>130</v>
      </c>
      <c r="DN112" s="37" t="s">
        <v>24</v>
      </c>
      <c r="DO112" s="37" t="s">
        <v>17</v>
      </c>
      <c r="DP112" s="37" t="s">
        <v>117</v>
      </c>
      <c r="DQ112" s="37" t="s">
        <v>129</v>
      </c>
      <c r="DR112" s="37" t="s">
        <v>161</v>
      </c>
      <c r="DS112" s="37" t="s">
        <v>148</v>
      </c>
      <c r="DT112" s="37" t="s">
        <v>155</v>
      </c>
      <c r="DU112" s="37" t="s">
        <v>135</v>
      </c>
      <c r="DV112" s="37" t="s">
        <v>130</v>
      </c>
      <c r="DW112" s="37" t="s">
        <v>130</v>
      </c>
      <c r="DX112" s="37" t="s">
        <v>159</v>
      </c>
      <c r="DY112" s="37" t="s">
        <v>129</v>
      </c>
      <c r="DZ112" s="37" t="s">
        <v>142</v>
      </c>
      <c r="EA112" s="37" t="s">
        <v>154</v>
      </c>
      <c r="EB112" s="37" t="s">
        <v>142</v>
      </c>
      <c r="EC112" s="37" t="s">
        <v>117</v>
      </c>
      <c r="ED112" s="37" t="s">
        <v>139</v>
      </c>
      <c r="EE112" s="37" t="s">
        <v>159</v>
      </c>
      <c r="EF112" s="37" t="s">
        <v>159</v>
      </c>
      <c r="EG112" s="37" t="s">
        <v>159</v>
      </c>
      <c r="EH112" s="37" t="s">
        <v>139</v>
      </c>
      <c r="EI112" s="37" t="s">
        <v>139</v>
      </c>
      <c r="EJ112" s="37" t="s">
        <v>159</v>
      </c>
    </row>
    <row r="113" spans="1:140" x14ac:dyDescent="0.2">
      <c r="A113" s="35">
        <v>90</v>
      </c>
      <c r="B113" s="36" t="s">
        <v>148</v>
      </c>
      <c r="C113" s="37" t="s">
        <v>37</v>
      </c>
      <c r="D113" s="37" t="s">
        <v>41</v>
      </c>
      <c r="E113" s="37" t="s">
        <v>40</v>
      </c>
      <c r="F113" s="37" t="s">
        <v>52</v>
      </c>
      <c r="G113" s="37" t="s">
        <v>51</v>
      </c>
      <c r="H113" s="37" t="s">
        <v>32</v>
      </c>
      <c r="I113" s="37" t="s">
        <v>51</v>
      </c>
      <c r="J113" s="37" t="s">
        <v>29</v>
      </c>
      <c r="K113" s="37" t="s">
        <v>17</v>
      </c>
      <c r="L113" s="37" t="s">
        <v>31</v>
      </c>
      <c r="M113" s="37" t="s">
        <v>117</v>
      </c>
      <c r="N113" s="37" t="s">
        <v>31</v>
      </c>
      <c r="O113" s="37" t="s">
        <v>31</v>
      </c>
      <c r="P113" s="37" t="s">
        <v>16</v>
      </c>
      <c r="Q113" s="37" t="s">
        <v>16</v>
      </c>
      <c r="R113" s="37" t="s">
        <v>41</v>
      </c>
      <c r="S113" s="37" t="s">
        <v>51</v>
      </c>
      <c r="T113" s="37" t="s">
        <v>40</v>
      </c>
      <c r="U113" s="37" t="s">
        <v>51</v>
      </c>
      <c r="V113" s="37" t="s">
        <v>41</v>
      </c>
      <c r="W113" s="37" t="s">
        <v>16</v>
      </c>
      <c r="X113" s="37" t="s">
        <v>24</v>
      </c>
      <c r="Y113" s="37" t="s">
        <v>17</v>
      </c>
      <c r="Z113" s="37" t="s">
        <v>16</v>
      </c>
      <c r="AA113" s="37" t="s">
        <v>27</v>
      </c>
      <c r="AB113" s="37" t="s">
        <v>37</v>
      </c>
      <c r="AC113" s="37" t="s">
        <v>189</v>
      </c>
      <c r="AD113" s="37" t="s">
        <v>108</v>
      </c>
      <c r="AE113" s="37" t="s">
        <v>118</v>
      </c>
      <c r="AF113" s="37" t="s">
        <v>32</v>
      </c>
      <c r="AG113" s="37" t="s">
        <v>27</v>
      </c>
      <c r="AH113" s="37" t="s">
        <v>108</v>
      </c>
      <c r="AI113" s="37" t="s">
        <v>32</v>
      </c>
      <c r="AJ113" s="37" t="s">
        <v>23</v>
      </c>
      <c r="AK113" s="37" t="s">
        <v>23</v>
      </c>
      <c r="AL113" s="37" t="s">
        <v>52</v>
      </c>
      <c r="AM113" s="37" t="s">
        <v>52</v>
      </c>
      <c r="AN113" s="37" t="s">
        <v>119</v>
      </c>
      <c r="AO113" s="37" t="s">
        <v>154</v>
      </c>
      <c r="AP113" s="37" t="s">
        <v>18</v>
      </c>
      <c r="AQ113" s="37" t="s">
        <v>108</v>
      </c>
      <c r="AR113" s="37" t="s">
        <v>108</v>
      </c>
      <c r="AS113" s="37" t="s">
        <v>108</v>
      </c>
      <c r="AT113" s="37" t="s">
        <v>108</v>
      </c>
      <c r="AU113" s="37" t="s">
        <v>119</v>
      </c>
      <c r="AV113" s="37" t="s">
        <v>28</v>
      </c>
      <c r="AW113" s="37" t="s">
        <v>131</v>
      </c>
      <c r="AX113" s="37" t="s">
        <v>131</v>
      </c>
      <c r="AY113" s="37" t="s">
        <v>117</v>
      </c>
      <c r="AZ113" s="37" t="s">
        <v>132</v>
      </c>
      <c r="BA113" s="37" t="s">
        <v>108</v>
      </c>
      <c r="BB113" s="37" t="s">
        <v>118</v>
      </c>
      <c r="BC113" s="37" t="s">
        <v>24</v>
      </c>
      <c r="BD113" s="37" t="s">
        <v>24</v>
      </c>
      <c r="BE113" s="37" t="s">
        <v>128</v>
      </c>
      <c r="BF113" s="37" t="s">
        <v>125</v>
      </c>
      <c r="BG113" s="37" t="s">
        <v>125</v>
      </c>
      <c r="BH113" s="37" t="s">
        <v>125</v>
      </c>
      <c r="BI113" s="37" t="s">
        <v>118</v>
      </c>
      <c r="BJ113" s="37" t="s">
        <v>118</v>
      </c>
      <c r="BK113" s="37" t="s">
        <v>161</v>
      </c>
      <c r="BL113" s="37" t="s">
        <v>117</v>
      </c>
      <c r="BM113" s="37" t="s">
        <v>28</v>
      </c>
      <c r="BN113" s="37" t="s">
        <v>119</v>
      </c>
      <c r="BO113" s="37" t="s">
        <v>132</v>
      </c>
      <c r="BP113" s="37" t="s">
        <v>111</v>
      </c>
      <c r="BQ113" s="37" t="s">
        <v>132</v>
      </c>
      <c r="BR113" s="37" t="s">
        <v>176</v>
      </c>
      <c r="BS113" s="37" t="s">
        <v>139</v>
      </c>
      <c r="BT113" s="37" t="s">
        <v>108</v>
      </c>
      <c r="BU113" s="37" t="s">
        <v>46</v>
      </c>
      <c r="BV113" s="37" t="s">
        <v>160</v>
      </c>
      <c r="BW113" s="37" t="s">
        <v>18</v>
      </c>
      <c r="BX113" s="37" t="s">
        <v>24</v>
      </c>
      <c r="BY113" s="37" t="s">
        <v>122</v>
      </c>
      <c r="BZ113" s="37" t="s">
        <v>122</v>
      </c>
      <c r="CA113" s="37" t="s">
        <v>101</v>
      </c>
      <c r="CB113" s="37" t="s">
        <v>107</v>
      </c>
      <c r="CC113" s="37" t="s">
        <v>17</v>
      </c>
      <c r="CD113" s="37" t="s">
        <v>160</v>
      </c>
      <c r="CE113" s="37" t="s">
        <v>46</v>
      </c>
      <c r="CF113" s="37" t="s">
        <v>128</v>
      </c>
      <c r="CG113" s="37" t="s">
        <v>51</v>
      </c>
      <c r="CH113" s="37" t="s">
        <v>145</v>
      </c>
      <c r="CI113" s="37" t="s">
        <v>151</v>
      </c>
      <c r="CJ113" s="37" t="s">
        <v>145</v>
      </c>
      <c r="CK113" s="37" t="s">
        <v>159</v>
      </c>
      <c r="CL113" s="37" t="s">
        <v>154</v>
      </c>
      <c r="CM113" s="37" t="s">
        <v>135</v>
      </c>
      <c r="CN113" s="37" t="s">
        <v>17</v>
      </c>
      <c r="CO113" s="37" t="s">
        <v>128</v>
      </c>
      <c r="CP113" s="37" t="s">
        <v>118</v>
      </c>
      <c r="CQ113" s="37" t="s">
        <v>130</v>
      </c>
      <c r="CR113" s="37" t="s">
        <v>107</v>
      </c>
      <c r="CS113" s="37" t="s">
        <v>107</v>
      </c>
      <c r="CT113" s="37" t="s">
        <v>29</v>
      </c>
      <c r="CU113" s="37" t="s">
        <v>27</v>
      </c>
      <c r="CV113" s="37" t="s">
        <v>117</v>
      </c>
      <c r="CW113" s="37" t="s">
        <v>129</v>
      </c>
      <c r="CX113" s="37" t="s">
        <v>135</v>
      </c>
      <c r="CY113" s="37" t="s">
        <v>111</v>
      </c>
      <c r="CZ113" s="37" t="s">
        <v>139</v>
      </c>
      <c r="DA113" s="37" t="s">
        <v>139</v>
      </c>
      <c r="DB113" s="37" t="s">
        <v>160</v>
      </c>
      <c r="DC113" s="37" t="s">
        <v>160</v>
      </c>
      <c r="DD113" s="37" t="s">
        <v>132</v>
      </c>
      <c r="DE113" s="37" t="s">
        <v>161</v>
      </c>
      <c r="DF113" s="37" t="s">
        <v>159</v>
      </c>
      <c r="DG113" s="37" t="s">
        <v>130</v>
      </c>
      <c r="DH113" s="37" t="s">
        <v>119</v>
      </c>
      <c r="DI113" s="37" t="s">
        <v>148</v>
      </c>
      <c r="DJ113" s="37" t="s">
        <v>148</v>
      </c>
      <c r="DK113" s="37" t="s">
        <v>150</v>
      </c>
      <c r="DL113" s="37" t="s">
        <v>130</v>
      </c>
      <c r="DM113" s="37" t="s">
        <v>142</v>
      </c>
      <c r="DN113" s="37" t="s">
        <v>128</v>
      </c>
      <c r="DO113" s="37" t="s">
        <v>125</v>
      </c>
      <c r="DP113" s="37" t="s">
        <v>142</v>
      </c>
      <c r="DQ113" s="37" t="s">
        <v>158</v>
      </c>
      <c r="DR113" s="37" t="s">
        <v>159</v>
      </c>
      <c r="DS113" s="37" t="s">
        <v>129</v>
      </c>
      <c r="DT113" s="37" t="s">
        <v>139</v>
      </c>
      <c r="DU113" s="37" t="s">
        <v>101</v>
      </c>
      <c r="DV113" s="37" t="s">
        <v>161</v>
      </c>
      <c r="DW113" s="37" t="s">
        <v>161</v>
      </c>
      <c r="DX113" s="37" t="s">
        <v>157</v>
      </c>
      <c r="DY113" s="37" t="s">
        <v>158</v>
      </c>
      <c r="DZ113" s="37" t="s">
        <v>159</v>
      </c>
      <c r="EA113" s="37" t="s">
        <v>139</v>
      </c>
      <c r="EB113" s="37" t="s">
        <v>159</v>
      </c>
      <c r="EC113" s="37" t="s">
        <v>176</v>
      </c>
      <c r="ED113" s="37" t="s">
        <v>129</v>
      </c>
      <c r="EE113" s="37" t="s">
        <v>157</v>
      </c>
      <c r="EF113" s="37" t="s">
        <v>157</v>
      </c>
      <c r="EG113" s="37" t="s">
        <v>157</v>
      </c>
      <c r="EH113" s="37" t="s">
        <v>129</v>
      </c>
      <c r="EI113" s="37" t="s">
        <v>157</v>
      </c>
      <c r="EJ113" s="37" t="s">
        <v>157</v>
      </c>
    </row>
    <row r="114" spans="1:140" x14ac:dyDescent="0.2">
      <c r="A114" s="35">
        <v>90</v>
      </c>
      <c r="B114" s="36" t="s">
        <v>150</v>
      </c>
      <c r="C114" s="37" t="s">
        <v>41</v>
      </c>
      <c r="D114" s="37" t="s">
        <v>41</v>
      </c>
      <c r="E114" s="37" t="s">
        <v>40</v>
      </c>
      <c r="F114" s="37" t="s">
        <v>52</v>
      </c>
      <c r="G114" s="37" t="s">
        <v>51</v>
      </c>
      <c r="H114" s="37" t="s">
        <v>32</v>
      </c>
      <c r="I114" s="37" t="s">
        <v>51</v>
      </c>
      <c r="J114" s="37" t="s">
        <v>16</v>
      </c>
      <c r="K114" s="37" t="s">
        <v>24</v>
      </c>
      <c r="L114" s="37" t="s">
        <v>32</v>
      </c>
      <c r="M114" s="37" t="s">
        <v>117</v>
      </c>
      <c r="N114" s="37" t="s">
        <v>31</v>
      </c>
      <c r="O114" s="37" t="s">
        <v>31</v>
      </c>
      <c r="P114" s="37" t="s">
        <v>16</v>
      </c>
      <c r="Q114" s="37" t="s">
        <v>16</v>
      </c>
      <c r="R114" s="37" t="s">
        <v>189</v>
      </c>
      <c r="S114" s="37" t="s">
        <v>51</v>
      </c>
      <c r="T114" s="37" t="s">
        <v>37</v>
      </c>
      <c r="U114" s="37" t="s">
        <v>31</v>
      </c>
      <c r="V114" s="37" t="s">
        <v>189</v>
      </c>
      <c r="W114" s="37" t="s">
        <v>16</v>
      </c>
      <c r="X114" s="37" t="s">
        <v>24</v>
      </c>
      <c r="Y114" s="37" t="s">
        <v>17</v>
      </c>
      <c r="Z114" s="37" t="s">
        <v>18</v>
      </c>
      <c r="AA114" s="37" t="s">
        <v>27</v>
      </c>
      <c r="AB114" s="37" t="s">
        <v>37</v>
      </c>
      <c r="AC114" s="37" t="s">
        <v>52</v>
      </c>
      <c r="AD114" s="37" t="s">
        <v>160</v>
      </c>
      <c r="AE114" s="37" t="s">
        <v>118</v>
      </c>
      <c r="AF114" s="37" t="s">
        <v>32</v>
      </c>
      <c r="AG114" s="37" t="s">
        <v>27</v>
      </c>
      <c r="AH114" s="37" t="s">
        <v>108</v>
      </c>
      <c r="AI114" s="37" t="s">
        <v>28</v>
      </c>
      <c r="AJ114" s="37" t="s">
        <v>118</v>
      </c>
      <c r="AK114" s="37" t="s">
        <v>23</v>
      </c>
      <c r="AL114" s="37" t="s">
        <v>51</v>
      </c>
      <c r="AM114" s="37" t="s">
        <v>52</v>
      </c>
      <c r="AN114" s="37" t="s">
        <v>119</v>
      </c>
      <c r="AO114" s="37" t="s">
        <v>154</v>
      </c>
      <c r="AP114" s="37" t="s">
        <v>17</v>
      </c>
      <c r="AQ114" s="37" t="s">
        <v>108</v>
      </c>
      <c r="AR114" s="37" t="s">
        <v>108</v>
      </c>
      <c r="AS114" s="37" t="s">
        <v>108</v>
      </c>
      <c r="AT114" s="37" t="s">
        <v>108</v>
      </c>
      <c r="AU114" s="37" t="s">
        <v>119</v>
      </c>
      <c r="AV114" s="37" t="s">
        <v>28</v>
      </c>
      <c r="AW114" s="37" t="s">
        <v>131</v>
      </c>
      <c r="AX114" s="37" t="s">
        <v>101</v>
      </c>
      <c r="AY114" s="37" t="s">
        <v>130</v>
      </c>
      <c r="AZ114" s="37" t="s">
        <v>132</v>
      </c>
      <c r="BA114" s="37" t="s">
        <v>108</v>
      </c>
      <c r="BB114" s="37" t="s">
        <v>118</v>
      </c>
      <c r="BC114" s="37" t="s">
        <v>24</v>
      </c>
      <c r="BD114" s="37" t="s">
        <v>24</v>
      </c>
      <c r="BE114" s="37" t="s">
        <v>128</v>
      </c>
      <c r="BF114" s="37" t="s">
        <v>125</v>
      </c>
      <c r="BG114" s="37" t="s">
        <v>125</v>
      </c>
      <c r="BH114" s="37" t="s">
        <v>128</v>
      </c>
      <c r="BI114" s="37" t="s">
        <v>125</v>
      </c>
      <c r="BJ114" s="37" t="s">
        <v>118</v>
      </c>
      <c r="BK114" s="37" t="s">
        <v>161</v>
      </c>
      <c r="BL114" s="37" t="s">
        <v>117</v>
      </c>
      <c r="BM114" s="37" t="s">
        <v>27</v>
      </c>
      <c r="BN114" s="37" t="s">
        <v>155</v>
      </c>
      <c r="BO114" s="37" t="s">
        <v>132</v>
      </c>
      <c r="BP114" s="37" t="s">
        <v>111</v>
      </c>
      <c r="BQ114" s="37" t="s">
        <v>46</v>
      </c>
      <c r="BR114" s="37" t="s">
        <v>142</v>
      </c>
      <c r="BS114" s="37" t="s">
        <v>159</v>
      </c>
      <c r="BT114" s="37" t="s">
        <v>108</v>
      </c>
      <c r="BU114" s="37" t="s">
        <v>46</v>
      </c>
      <c r="BV114" s="37" t="s">
        <v>122</v>
      </c>
      <c r="BW114" s="37" t="s">
        <v>18</v>
      </c>
      <c r="BX114" s="37" t="s">
        <v>23</v>
      </c>
      <c r="BY114" s="37" t="s">
        <v>122</v>
      </c>
      <c r="BZ114" s="37" t="s">
        <v>132</v>
      </c>
      <c r="CA114" s="37" t="s">
        <v>107</v>
      </c>
      <c r="CB114" s="37" t="s">
        <v>107</v>
      </c>
      <c r="CC114" s="37" t="s">
        <v>24</v>
      </c>
      <c r="CD114" s="37" t="s">
        <v>160</v>
      </c>
      <c r="CE114" s="37" t="s">
        <v>46</v>
      </c>
      <c r="CF114" s="37" t="s">
        <v>108</v>
      </c>
      <c r="CG114" s="37" t="s">
        <v>51</v>
      </c>
      <c r="CH114" s="37" t="s">
        <v>145</v>
      </c>
      <c r="CI114" s="37" t="s">
        <v>131</v>
      </c>
      <c r="CJ114" s="37" t="s">
        <v>151</v>
      </c>
      <c r="CK114" s="37" t="s">
        <v>159</v>
      </c>
      <c r="CL114" s="37" t="s">
        <v>176</v>
      </c>
      <c r="CM114" s="37" t="s">
        <v>135</v>
      </c>
      <c r="CN114" s="37" t="s">
        <v>17</v>
      </c>
      <c r="CO114" s="37" t="s">
        <v>128</v>
      </c>
      <c r="CP114" s="37" t="s">
        <v>118</v>
      </c>
      <c r="CQ114" s="37" t="s">
        <v>119</v>
      </c>
      <c r="CR114" s="37" t="s">
        <v>107</v>
      </c>
      <c r="CS114" s="37" t="s">
        <v>117</v>
      </c>
      <c r="CT114" s="37" t="s">
        <v>29</v>
      </c>
      <c r="CU114" s="37" t="s">
        <v>29</v>
      </c>
      <c r="CV114" s="37" t="s">
        <v>117</v>
      </c>
      <c r="CW114" s="37" t="s">
        <v>129</v>
      </c>
      <c r="CX114" s="37" t="s">
        <v>135</v>
      </c>
      <c r="CY114" s="37" t="s">
        <v>145</v>
      </c>
      <c r="CZ114" s="37" t="s">
        <v>139</v>
      </c>
      <c r="DA114" s="37" t="s">
        <v>139</v>
      </c>
      <c r="DB114" s="37" t="s">
        <v>160</v>
      </c>
      <c r="DC114" s="37" t="s">
        <v>160</v>
      </c>
      <c r="DD114" s="37" t="s">
        <v>132</v>
      </c>
      <c r="DE114" s="37" t="s">
        <v>161</v>
      </c>
      <c r="DF114" s="37" t="s">
        <v>159</v>
      </c>
      <c r="DG114" s="37" t="s">
        <v>130</v>
      </c>
      <c r="DH114" s="37" t="s">
        <v>119</v>
      </c>
      <c r="DI114" s="37" t="s">
        <v>148</v>
      </c>
      <c r="DJ114" s="37" t="s">
        <v>150</v>
      </c>
      <c r="DK114" s="37" t="s">
        <v>130</v>
      </c>
      <c r="DL114" s="37" t="s">
        <v>130</v>
      </c>
      <c r="DM114" s="37" t="s">
        <v>161</v>
      </c>
      <c r="DN114" s="37" t="s">
        <v>128</v>
      </c>
      <c r="DO114" s="37" t="s">
        <v>125</v>
      </c>
      <c r="DP114" s="37" t="s">
        <v>142</v>
      </c>
      <c r="DQ114" s="37" t="s">
        <v>158</v>
      </c>
      <c r="DR114" s="37" t="s">
        <v>129</v>
      </c>
      <c r="DS114" s="37" t="s">
        <v>129</v>
      </c>
      <c r="DT114" s="37" t="s">
        <v>139</v>
      </c>
      <c r="DU114" s="37" t="s">
        <v>101</v>
      </c>
      <c r="DV114" s="37" t="s">
        <v>148</v>
      </c>
      <c r="DW114" s="37" t="s">
        <v>148</v>
      </c>
      <c r="DX114" s="37" t="s">
        <v>158</v>
      </c>
      <c r="DY114" s="37" t="s">
        <v>158</v>
      </c>
      <c r="DZ114" s="37" t="s">
        <v>159</v>
      </c>
      <c r="EA114" s="37" t="s">
        <v>139</v>
      </c>
      <c r="EB114" s="37" t="s">
        <v>159</v>
      </c>
      <c r="EC114" s="37" t="s">
        <v>176</v>
      </c>
      <c r="ED114" s="37" t="s">
        <v>129</v>
      </c>
      <c r="EE114" s="37" t="s">
        <v>157</v>
      </c>
      <c r="EF114" s="37" t="s">
        <v>157</v>
      </c>
      <c r="EG114" s="37" t="s">
        <v>157</v>
      </c>
      <c r="EH114" s="37" t="s">
        <v>129</v>
      </c>
      <c r="EI114" s="37" t="s">
        <v>157</v>
      </c>
      <c r="EJ114" s="37" t="s">
        <v>157</v>
      </c>
    </row>
    <row r="115" spans="1:140" x14ac:dyDescent="0.2">
      <c r="A115" s="35">
        <v>91</v>
      </c>
      <c r="B115" s="36" t="s">
        <v>151</v>
      </c>
      <c r="C115" s="37" t="s">
        <v>44</v>
      </c>
      <c r="D115" s="37" t="s">
        <v>44</v>
      </c>
      <c r="E115" s="37" t="s">
        <v>45</v>
      </c>
      <c r="F115" s="37" t="s">
        <v>44</v>
      </c>
      <c r="G115" s="37" t="s">
        <v>83</v>
      </c>
      <c r="H115" s="37" t="s">
        <v>40</v>
      </c>
      <c r="I115" s="37" t="s">
        <v>83</v>
      </c>
      <c r="J115" s="37" t="s">
        <v>51</v>
      </c>
      <c r="K115" s="37" t="s">
        <v>28</v>
      </c>
      <c r="L115" s="37" t="s">
        <v>82</v>
      </c>
      <c r="M115" s="37" t="s">
        <v>111</v>
      </c>
      <c r="N115" s="37" t="s">
        <v>84</v>
      </c>
      <c r="O115" s="37" t="s">
        <v>82</v>
      </c>
      <c r="P115" s="37" t="s">
        <v>51</v>
      </c>
      <c r="Q115" s="37" t="s">
        <v>51</v>
      </c>
      <c r="R115" s="37" t="s">
        <v>44</v>
      </c>
      <c r="S115" s="37" t="s">
        <v>84</v>
      </c>
      <c r="T115" s="37" t="s">
        <v>45</v>
      </c>
      <c r="U115" s="37" t="s">
        <v>84</v>
      </c>
      <c r="V115" s="37" t="s">
        <v>44</v>
      </c>
      <c r="W115" s="37" t="s">
        <v>51</v>
      </c>
      <c r="X115" s="37" t="s">
        <v>27</v>
      </c>
      <c r="Y115" s="37" t="s">
        <v>32</v>
      </c>
      <c r="Z115" s="37" t="s">
        <v>51</v>
      </c>
      <c r="AA115" s="37" t="s">
        <v>41</v>
      </c>
      <c r="AB115" s="37" t="s">
        <v>45</v>
      </c>
      <c r="AC115" s="37" t="s">
        <v>44</v>
      </c>
      <c r="AD115" s="37" t="s">
        <v>125</v>
      </c>
      <c r="AE115" s="37" t="s">
        <v>16</v>
      </c>
      <c r="AF115" s="37" t="s">
        <v>40</v>
      </c>
      <c r="AG115" s="37" t="s">
        <v>189</v>
      </c>
      <c r="AH115" s="37" t="s">
        <v>118</v>
      </c>
      <c r="AI115" s="37" t="s">
        <v>37</v>
      </c>
      <c r="AJ115" s="37" t="s">
        <v>29</v>
      </c>
      <c r="AK115" s="37" t="s">
        <v>29</v>
      </c>
      <c r="AL115" s="37" t="s">
        <v>85</v>
      </c>
      <c r="AM115" s="37" t="s">
        <v>85</v>
      </c>
      <c r="AN115" s="37" t="s">
        <v>131</v>
      </c>
      <c r="AO115" s="37" t="s">
        <v>107</v>
      </c>
      <c r="AP115" s="37" t="s">
        <v>31</v>
      </c>
      <c r="AQ115" s="37" t="s">
        <v>23</v>
      </c>
      <c r="AR115" s="37" t="s">
        <v>118</v>
      </c>
      <c r="AS115" s="37" t="s">
        <v>118</v>
      </c>
      <c r="AT115" s="37" t="s">
        <v>118</v>
      </c>
      <c r="AU115" s="37" t="s">
        <v>131</v>
      </c>
      <c r="AV115" s="37" t="s">
        <v>37</v>
      </c>
      <c r="AW115" s="37" t="s">
        <v>46</v>
      </c>
      <c r="AX115" s="37" t="s">
        <v>46</v>
      </c>
      <c r="AY115" s="37" t="s">
        <v>145</v>
      </c>
      <c r="AZ115" s="37" t="s">
        <v>128</v>
      </c>
      <c r="BA115" s="37" t="s">
        <v>118</v>
      </c>
      <c r="BB115" s="37" t="s">
        <v>16</v>
      </c>
      <c r="BC115" s="37" t="s">
        <v>27</v>
      </c>
      <c r="BD115" s="37" t="s">
        <v>28</v>
      </c>
      <c r="BE115" s="37" t="s">
        <v>24</v>
      </c>
      <c r="BF115" s="37" t="s">
        <v>18</v>
      </c>
      <c r="BG115" s="37" t="s">
        <v>17</v>
      </c>
      <c r="BH115" s="37" t="s">
        <v>17</v>
      </c>
      <c r="BI115" s="37" t="s">
        <v>18</v>
      </c>
      <c r="BJ115" s="37" t="s">
        <v>16</v>
      </c>
      <c r="BK115" s="37" t="s">
        <v>117</v>
      </c>
      <c r="BL115" s="37" t="s">
        <v>111</v>
      </c>
      <c r="BM115" s="37" t="s">
        <v>41</v>
      </c>
      <c r="BN115" s="37" t="s">
        <v>101</v>
      </c>
      <c r="BO115" s="37" t="s">
        <v>128</v>
      </c>
      <c r="BP115" s="37" t="s">
        <v>160</v>
      </c>
      <c r="BQ115" s="37" t="s">
        <v>108</v>
      </c>
      <c r="BR115" s="37" t="s">
        <v>117</v>
      </c>
      <c r="BS115" s="37" t="s">
        <v>155</v>
      </c>
      <c r="BT115" s="37" t="s">
        <v>118</v>
      </c>
      <c r="BU115" s="37" t="s">
        <v>108</v>
      </c>
      <c r="BV115" s="37" t="s">
        <v>128</v>
      </c>
      <c r="BW115" s="37" t="s">
        <v>31</v>
      </c>
      <c r="BX115" s="37" t="s">
        <v>27</v>
      </c>
      <c r="BY115" s="37" t="s">
        <v>128</v>
      </c>
      <c r="BZ115" s="37" t="s">
        <v>128</v>
      </c>
      <c r="CA115" s="37" t="s">
        <v>116</v>
      </c>
      <c r="CB115" s="37" t="s">
        <v>135</v>
      </c>
      <c r="CC115" s="37" t="s">
        <v>28</v>
      </c>
      <c r="CD115" s="37" t="s">
        <v>125</v>
      </c>
      <c r="CE115" s="37" t="s">
        <v>108</v>
      </c>
      <c r="CF115" s="37" t="s">
        <v>23</v>
      </c>
      <c r="CG115" s="37" t="s">
        <v>83</v>
      </c>
      <c r="CH115" s="37" t="s">
        <v>122</v>
      </c>
      <c r="CI115" s="37" t="s">
        <v>132</v>
      </c>
      <c r="CJ115" s="37" t="s">
        <v>132</v>
      </c>
      <c r="CK115" s="37" t="s">
        <v>154</v>
      </c>
      <c r="CL115" s="37" t="s">
        <v>107</v>
      </c>
      <c r="CM115" s="37" t="s">
        <v>160</v>
      </c>
      <c r="CN115" s="37" t="s">
        <v>32</v>
      </c>
      <c r="CO115" s="37" t="s">
        <v>17</v>
      </c>
      <c r="CP115" s="37" t="s">
        <v>18</v>
      </c>
      <c r="CQ115" s="37" t="s">
        <v>131</v>
      </c>
      <c r="CR115" s="37" t="s">
        <v>135</v>
      </c>
      <c r="CS115" s="37" t="s">
        <v>135</v>
      </c>
      <c r="CT115" s="37" t="s">
        <v>52</v>
      </c>
      <c r="CU115" s="37" t="s">
        <v>52</v>
      </c>
      <c r="CV115" s="37" t="s">
        <v>145</v>
      </c>
      <c r="CW115" s="37" t="s">
        <v>148</v>
      </c>
      <c r="CX115" s="37" t="s">
        <v>108</v>
      </c>
      <c r="CY115" s="37" t="s">
        <v>160</v>
      </c>
      <c r="CZ115" s="37" t="s">
        <v>119</v>
      </c>
      <c r="DA115" s="37" t="s">
        <v>119</v>
      </c>
      <c r="DB115" s="37" t="s">
        <v>125</v>
      </c>
      <c r="DC115" s="37" t="s">
        <v>125</v>
      </c>
      <c r="DD115" s="37" t="s">
        <v>128</v>
      </c>
      <c r="DE115" s="37" t="s">
        <v>130</v>
      </c>
      <c r="DF115" s="37" t="s">
        <v>154</v>
      </c>
      <c r="DG115" s="37" t="s">
        <v>151</v>
      </c>
      <c r="DH115" s="37" t="s">
        <v>131</v>
      </c>
      <c r="DI115" s="37" t="s">
        <v>150</v>
      </c>
      <c r="DJ115" s="37" t="s">
        <v>130</v>
      </c>
      <c r="DK115" s="37" t="s">
        <v>151</v>
      </c>
      <c r="DL115" s="37" t="s">
        <v>145</v>
      </c>
      <c r="DM115" s="37" t="s">
        <v>117</v>
      </c>
      <c r="DN115" s="37" t="s">
        <v>24</v>
      </c>
      <c r="DO115" s="37" t="s">
        <v>17</v>
      </c>
      <c r="DP115" s="37" t="s">
        <v>117</v>
      </c>
      <c r="DQ115" s="37" t="s">
        <v>129</v>
      </c>
      <c r="DR115" s="37" t="s">
        <v>142</v>
      </c>
      <c r="DS115" s="37" t="s">
        <v>161</v>
      </c>
      <c r="DT115" s="37" t="s">
        <v>119</v>
      </c>
      <c r="DU115" s="37" t="s">
        <v>46</v>
      </c>
      <c r="DV115" s="37" t="s">
        <v>130</v>
      </c>
      <c r="DW115" s="37" t="s">
        <v>130</v>
      </c>
      <c r="DX115" s="37" t="s">
        <v>159</v>
      </c>
      <c r="DY115" s="37" t="s">
        <v>159</v>
      </c>
      <c r="DZ115" s="37" t="s">
        <v>176</v>
      </c>
      <c r="EA115" s="37" t="s">
        <v>119</v>
      </c>
      <c r="EB115" s="37" t="s">
        <v>176</v>
      </c>
      <c r="EC115" s="37" t="s">
        <v>107</v>
      </c>
      <c r="ED115" s="37" t="s">
        <v>148</v>
      </c>
      <c r="EE115" s="37" t="s">
        <v>159</v>
      </c>
      <c r="EF115" s="37" t="s">
        <v>139</v>
      </c>
      <c r="EG115" s="37" t="s">
        <v>159</v>
      </c>
      <c r="EH115" s="37" t="s">
        <v>139</v>
      </c>
      <c r="EI115" s="37" t="s">
        <v>139</v>
      </c>
      <c r="EJ115" s="37" t="s">
        <v>139</v>
      </c>
    </row>
    <row r="116" spans="1:140" x14ac:dyDescent="0.2">
      <c r="A116" s="35">
        <v>91</v>
      </c>
      <c r="B116" s="36" t="s">
        <v>153</v>
      </c>
      <c r="C116" s="37" t="s">
        <v>45</v>
      </c>
      <c r="D116" s="37" t="s">
        <v>45</v>
      </c>
      <c r="E116" s="37" t="s">
        <v>60</v>
      </c>
      <c r="F116" s="37" t="s">
        <v>44</v>
      </c>
      <c r="G116" s="37" t="s">
        <v>85</v>
      </c>
      <c r="H116" s="37" t="s">
        <v>82</v>
      </c>
      <c r="I116" s="37" t="s">
        <v>44</v>
      </c>
      <c r="J116" s="37" t="s">
        <v>52</v>
      </c>
      <c r="K116" s="37" t="s">
        <v>32</v>
      </c>
      <c r="L116" s="37" t="s">
        <v>84</v>
      </c>
      <c r="M116" s="37" t="s">
        <v>135</v>
      </c>
      <c r="N116" s="37" t="s">
        <v>84</v>
      </c>
      <c r="O116" s="37" t="s">
        <v>84</v>
      </c>
      <c r="P116" s="37" t="s">
        <v>52</v>
      </c>
      <c r="Q116" s="37" t="s">
        <v>52</v>
      </c>
      <c r="R116" s="37" t="s">
        <v>44</v>
      </c>
      <c r="S116" s="37" t="s">
        <v>83</v>
      </c>
      <c r="T116" s="37" t="s">
        <v>45</v>
      </c>
      <c r="U116" s="37" t="s">
        <v>83</v>
      </c>
      <c r="V116" s="37" t="s">
        <v>45</v>
      </c>
      <c r="W116" s="37" t="s">
        <v>51</v>
      </c>
      <c r="X116" s="37" t="s">
        <v>28</v>
      </c>
      <c r="Y116" s="37" t="s">
        <v>31</v>
      </c>
      <c r="Z116" s="37" t="s">
        <v>51</v>
      </c>
      <c r="AA116" s="37" t="s">
        <v>37</v>
      </c>
      <c r="AB116" s="37" t="s">
        <v>45</v>
      </c>
      <c r="AC116" s="37" t="s">
        <v>44</v>
      </c>
      <c r="AD116" s="37" t="s">
        <v>118</v>
      </c>
      <c r="AE116" s="37" t="s">
        <v>16</v>
      </c>
      <c r="AF116" s="37" t="s">
        <v>82</v>
      </c>
      <c r="AG116" s="37" t="s">
        <v>41</v>
      </c>
      <c r="AH116" s="37" t="s">
        <v>23</v>
      </c>
      <c r="AI116" s="37" t="s">
        <v>40</v>
      </c>
      <c r="AJ116" s="37" t="s">
        <v>27</v>
      </c>
      <c r="AK116" s="37" t="s">
        <v>27</v>
      </c>
      <c r="AL116" s="37" t="s">
        <v>44</v>
      </c>
      <c r="AM116" s="37" t="s">
        <v>44</v>
      </c>
      <c r="AN116" s="37" t="s">
        <v>131</v>
      </c>
      <c r="AO116" s="37" t="s">
        <v>101</v>
      </c>
      <c r="AP116" s="37" t="s">
        <v>31</v>
      </c>
      <c r="AQ116" s="37" t="s">
        <v>24</v>
      </c>
      <c r="AR116" s="37" t="s">
        <v>118</v>
      </c>
      <c r="AS116" s="37" t="s">
        <v>23</v>
      </c>
      <c r="AT116" s="37" t="s">
        <v>118</v>
      </c>
      <c r="AU116" s="37" t="s">
        <v>131</v>
      </c>
      <c r="AV116" s="37" t="s">
        <v>40</v>
      </c>
      <c r="AW116" s="37" t="s">
        <v>132</v>
      </c>
      <c r="AX116" s="37" t="s">
        <v>132</v>
      </c>
      <c r="AY116" s="37" t="s">
        <v>111</v>
      </c>
      <c r="AZ116" s="37" t="s">
        <v>128</v>
      </c>
      <c r="BA116" s="37" t="s">
        <v>118</v>
      </c>
      <c r="BB116" s="37" t="s">
        <v>29</v>
      </c>
      <c r="BC116" s="37" t="s">
        <v>28</v>
      </c>
      <c r="BD116" s="37" t="s">
        <v>32</v>
      </c>
      <c r="BE116" s="37" t="s">
        <v>24</v>
      </c>
      <c r="BF116" s="37" t="s">
        <v>18</v>
      </c>
      <c r="BG116" s="37" t="s">
        <v>18</v>
      </c>
      <c r="BH116" s="37" t="s">
        <v>17</v>
      </c>
      <c r="BI116" s="37" t="s">
        <v>16</v>
      </c>
      <c r="BJ116" s="37" t="s">
        <v>29</v>
      </c>
      <c r="BK116" s="37" t="s">
        <v>117</v>
      </c>
      <c r="BL116" s="37" t="s">
        <v>135</v>
      </c>
      <c r="BM116" s="37" t="s">
        <v>37</v>
      </c>
      <c r="BN116" s="37" t="s">
        <v>131</v>
      </c>
      <c r="BO116" s="37" t="s">
        <v>128</v>
      </c>
      <c r="BP116" s="37" t="s">
        <v>160</v>
      </c>
      <c r="BQ116" s="37" t="s">
        <v>128</v>
      </c>
      <c r="BR116" s="37" t="s">
        <v>107</v>
      </c>
      <c r="BS116" s="37" t="s">
        <v>119</v>
      </c>
      <c r="BT116" s="37" t="s">
        <v>118</v>
      </c>
      <c r="BU116" s="37" t="s">
        <v>108</v>
      </c>
      <c r="BV116" s="37" t="s">
        <v>125</v>
      </c>
      <c r="BW116" s="37" t="s">
        <v>51</v>
      </c>
      <c r="BX116" s="37" t="s">
        <v>27</v>
      </c>
      <c r="BY116" s="37" t="s">
        <v>125</v>
      </c>
      <c r="BZ116" s="37" t="s">
        <v>128</v>
      </c>
      <c r="CA116" s="37" t="s">
        <v>46</v>
      </c>
      <c r="CB116" s="37" t="s">
        <v>46</v>
      </c>
      <c r="CC116" s="37" t="s">
        <v>32</v>
      </c>
      <c r="CD116" s="37" t="s">
        <v>125</v>
      </c>
      <c r="CE116" s="37" t="s">
        <v>108</v>
      </c>
      <c r="CF116" s="37" t="s">
        <v>24</v>
      </c>
      <c r="CG116" s="37" t="s">
        <v>85</v>
      </c>
      <c r="CH116" s="37" t="s">
        <v>160</v>
      </c>
      <c r="CI116" s="37" t="s">
        <v>132</v>
      </c>
      <c r="CJ116" s="37" t="s">
        <v>122</v>
      </c>
      <c r="CK116" s="37" t="s">
        <v>155</v>
      </c>
      <c r="CL116" s="37" t="s">
        <v>101</v>
      </c>
      <c r="CM116" s="37" t="s">
        <v>108</v>
      </c>
      <c r="CN116" s="37" t="s">
        <v>32</v>
      </c>
      <c r="CO116" s="37" t="s">
        <v>17</v>
      </c>
      <c r="CP116" s="37" t="s">
        <v>16</v>
      </c>
      <c r="CQ116" s="37" t="s">
        <v>151</v>
      </c>
      <c r="CR116" s="37" t="s">
        <v>116</v>
      </c>
      <c r="CS116" s="37" t="s">
        <v>135</v>
      </c>
      <c r="CT116" s="37" t="s">
        <v>189</v>
      </c>
      <c r="CU116" s="37" t="s">
        <v>41</v>
      </c>
      <c r="CV116" s="37" t="s">
        <v>111</v>
      </c>
      <c r="CW116" s="37" t="s">
        <v>161</v>
      </c>
      <c r="CX116" s="37" t="s">
        <v>108</v>
      </c>
      <c r="CY116" s="37" t="s">
        <v>160</v>
      </c>
      <c r="CZ116" s="37" t="s">
        <v>130</v>
      </c>
      <c r="DA116" s="37" t="s">
        <v>130</v>
      </c>
      <c r="DB116" s="37" t="s">
        <v>118</v>
      </c>
      <c r="DC116" s="37" t="s">
        <v>125</v>
      </c>
      <c r="DD116" s="37" t="s">
        <v>128</v>
      </c>
      <c r="DE116" s="37" t="s">
        <v>117</v>
      </c>
      <c r="DF116" s="37" t="s">
        <v>119</v>
      </c>
      <c r="DG116" s="37" t="s">
        <v>145</v>
      </c>
      <c r="DH116" s="37" t="s">
        <v>151</v>
      </c>
      <c r="DI116" s="37" t="s">
        <v>130</v>
      </c>
      <c r="DJ116" s="37" t="s">
        <v>130</v>
      </c>
      <c r="DK116" s="37" t="s">
        <v>145</v>
      </c>
      <c r="DL116" s="37" t="s">
        <v>153</v>
      </c>
      <c r="DM116" s="37" t="s">
        <v>117</v>
      </c>
      <c r="DN116" s="37" t="s">
        <v>17</v>
      </c>
      <c r="DO116" s="37" t="s">
        <v>18</v>
      </c>
      <c r="DP116" s="37" t="s">
        <v>107</v>
      </c>
      <c r="DQ116" s="37" t="s">
        <v>159</v>
      </c>
      <c r="DR116" s="37" t="s">
        <v>176</v>
      </c>
      <c r="DS116" s="37" t="s">
        <v>161</v>
      </c>
      <c r="DT116" s="37" t="s">
        <v>119</v>
      </c>
      <c r="DU116" s="37" t="s">
        <v>46</v>
      </c>
      <c r="DV116" s="37" t="s">
        <v>117</v>
      </c>
      <c r="DW116" s="37" t="s">
        <v>117</v>
      </c>
      <c r="DX116" s="37" t="s">
        <v>159</v>
      </c>
      <c r="DY116" s="37" t="s">
        <v>159</v>
      </c>
      <c r="DZ116" s="37" t="s">
        <v>154</v>
      </c>
      <c r="EA116" s="37" t="s">
        <v>119</v>
      </c>
      <c r="EB116" s="37" t="s">
        <v>154</v>
      </c>
      <c r="EC116" s="37" t="s">
        <v>107</v>
      </c>
      <c r="ED116" s="37" t="s">
        <v>161</v>
      </c>
      <c r="EE116" s="37" t="s">
        <v>139</v>
      </c>
      <c r="EF116" s="37" t="s">
        <v>139</v>
      </c>
      <c r="EG116" s="37" t="s">
        <v>139</v>
      </c>
      <c r="EH116" s="37" t="s">
        <v>148</v>
      </c>
      <c r="EI116" s="37" t="s">
        <v>139</v>
      </c>
      <c r="EJ116" s="37" t="s">
        <v>139</v>
      </c>
    </row>
    <row r="117" spans="1:140" x14ac:dyDescent="0.2">
      <c r="A117" s="35">
        <v>92</v>
      </c>
      <c r="B117" s="36" t="s">
        <v>154</v>
      </c>
      <c r="C117" s="37" t="s">
        <v>82</v>
      </c>
      <c r="D117" s="37" t="s">
        <v>40</v>
      </c>
      <c r="E117" s="37" t="s">
        <v>84</v>
      </c>
      <c r="F117" s="37" t="s">
        <v>37</v>
      </c>
      <c r="G117" s="37" t="s">
        <v>189</v>
      </c>
      <c r="H117" s="37" t="s">
        <v>31</v>
      </c>
      <c r="I117" s="37" t="s">
        <v>41</v>
      </c>
      <c r="J117" s="37" t="s">
        <v>27</v>
      </c>
      <c r="K117" s="37" t="s">
        <v>18</v>
      </c>
      <c r="L117" s="37" t="s">
        <v>51</v>
      </c>
      <c r="M117" s="37" t="s">
        <v>101</v>
      </c>
      <c r="N117" s="37" t="s">
        <v>51</v>
      </c>
      <c r="O117" s="37" t="s">
        <v>51</v>
      </c>
      <c r="P117" s="37" t="s">
        <v>27</v>
      </c>
      <c r="Q117" s="37" t="s">
        <v>27</v>
      </c>
      <c r="R117" s="37" t="s">
        <v>40</v>
      </c>
      <c r="S117" s="37" t="s">
        <v>52</v>
      </c>
      <c r="T117" s="37" t="s">
        <v>84</v>
      </c>
      <c r="U117" s="37" t="s">
        <v>52</v>
      </c>
      <c r="V117" s="37" t="s">
        <v>40</v>
      </c>
      <c r="W117" s="37" t="s">
        <v>27</v>
      </c>
      <c r="X117" s="37" t="s">
        <v>17</v>
      </c>
      <c r="Y117" s="37" t="s">
        <v>16</v>
      </c>
      <c r="Z117" s="37" t="s">
        <v>29</v>
      </c>
      <c r="AA117" s="37" t="s">
        <v>32</v>
      </c>
      <c r="AB117" s="37" t="s">
        <v>82</v>
      </c>
      <c r="AC117" s="37" t="s">
        <v>37</v>
      </c>
      <c r="AD117" s="37" t="s">
        <v>108</v>
      </c>
      <c r="AE117" s="37" t="s">
        <v>23</v>
      </c>
      <c r="AF117" s="37" t="s">
        <v>51</v>
      </c>
      <c r="AG117" s="37" t="s">
        <v>32</v>
      </c>
      <c r="AH117" s="37" t="s">
        <v>128</v>
      </c>
      <c r="AI117" s="37" t="s">
        <v>31</v>
      </c>
      <c r="AJ117" s="37" t="s">
        <v>24</v>
      </c>
      <c r="AK117" s="37" t="s">
        <v>24</v>
      </c>
      <c r="AL117" s="37" t="s">
        <v>41</v>
      </c>
      <c r="AM117" s="37" t="s">
        <v>41</v>
      </c>
      <c r="AN117" s="37" t="s">
        <v>130</v>
      </c>
      <c r="AO117" s="37" t="s">
        <v>119</v>
      </c>
      <c r="AP117" s="37" t="s">
        <v>16</v>
      </c>
      <c r="AQ117" s="37" t="s">
        <v>128</v>
      </c>
      <c r="AR117" s="37" t="s">
        <v>108</v>
      </c>
      <c r="AS117" s="37" t="s">
        <v>128</v>
      </c>
      <c r="AT117" s="37" t="s">
        <v>128</v>
      </c>
      <c r="AU117" s="37" t="s">
        <v>130</v>
      </c>
      <c r="AV117" s="37" t="s">
        <v>31</v>
      </c>
      <c r="AW117" s="37" t="s">
        <v>151</v>
      </c>
      <c r="AX117" s="37" t="s">
        <v>151</v>
      </c>
      <c r="AY117" s="37" t="s">
        <v>107</v>
      </c>
      <c r="AZ117" s="37" t="s">
        <v>160</v>
      </c>
      <c r="BA117" s="37" t="s">
        <v>128</v>
      </c>
      <c r="BB117" s="37" t="s">
        <v>24</v>
      </c>
      <c r="BC117" s="37" t="s">
        <v>17</v>
      </c>
      <c r="BD117" s="37" t="s">
        <v>17</v>
      </c>
      <c r="BE117" s="37" t="s">
        <v>128</v>
      </c>
      <c r="BF117" s="37" t="s">
        <v>118</v>
      </c>
      <c r="BG117" s="37" t="s">
        <v>118</v>
      </c>
      <c r="BH117" s="37" t="s">
        <v>118</v>
      </c>
      <c r="BI117" s="37" t="s">
        <v>118</v>
      </c>
      <c r="BJ117" s="37" t="s">
        <v>24</v>
      </c>
      <c r="BK117" s="37" t="s">
        <v>176</v>
      </c>
      <c r="BL117" s="37" t="s">
        <v>107</v>
      </c>
      <c r="BM117" s="37" t="s">
        <v>32</v>
      </c>
      <c r="BN117" s="37" t="s">
        <v>130</v>
      </c>
      <c r="BO117" s="37" t="s">
        <v>160</v>
      </c>
      <c r="BP117" s="37" t="s">
        <v>116</v>
      </c>
      <c r="BQ117" s="37" t="s">
        <v>132</v>
      </c>
      <c r="BR117" s="37" t="s">
        <v>155</v>
      </c>
      <c r="BS117" s="37" t="s">
        <v>139</v>
      </c>
      <c r="BT117" s="37" t="s">
        <v>108</v>
      </c>
      <c r="BU117" s="37" t="s">
        <v>132</v>
      </c>
      <c r="BV117" s="37" t="s">
        <v>108</v>
      </c>
      <c r="BW117" s="37" t="s">
        <v>29</v>
      </c>
      <c r="BX117" s="37" t="s">
        <v>17</v>
      </c>
      <c r="BY117" s="37" t="s">
        <v>160</v>
      </c>
      <c r="BZ117" s="37" t="s">
        <v>160</v>
      </c>
      <c r="CA117" s="37" t="s">
        <v>131</v>
      </c>
      <c r="CB117" s="37" t="s">
        <v>131</v>
      </c>
      <c r="CC117" s="37" t="s">
        <v>18</v>
      </c>
      <c r="CD117" s="37" t="s">
        <v>108</v>
      </c>
      <c r="CE117" s="37" t="s">
        <v>132</v>
      </c>
      <c r="CF117" s="37" t="s">
        <v>128</v>
      </c>
      <c r="CG117" s="37" t="s">
        <v>189</v>
      </c>
      <c r="CH117" s="37" t="s">
        <v>135</v>
      </c>
      <c r="CI117" s="37" t="s">
        <v>145</v>
      </c>
      <c r="CJ117" s="37" t="s">
        <v>111</v>
      </c>
      <c r="CK117" s="37" t="s">
        <v>139</v>
      </c>
      <c r="CL117" s="37" t="s">
        <v>119</v>
      </c>
      <c r="CM117" s="37" t="s">
        <v>46</v>
      </c>
      <c r="CN117" s="37" t="s">
        <v>18</v>
      </c>
      <c r="CO117" s="37" t="s">
        <v>125</v>
      </c>
      <c r="CP117" s="37" t="s">
        <v>23</v>
      </c>
      <c r="CQ117" s="37" t="s">
        <v>117</v>
      </c>
      <c r="CR117" s="37" t="s">
        <v>131</v>
      </c>
      <c r="CS117" s="37" t="s">
        <v>101</v>
      </c>
      <c r="CT117" s="37" t="s">
        <v>28</v>
      </c>
      <c r="CU117" s="37" t="s">
        <v>28</v>
      </c>
      <c r="CV117" s="37" t="s">
        <v>107</v>
      </c>
      <c r="CW117" s="37" t="s">
        <v>129</v>
      </c>
      <c r="CX117" s="37" t="s">
        <v>46</v>
      </c>
      <c r="CY117" s="37" t="s">
        <v>135</v>
      </c>
      <c r="CZ117" s="37" t="s">
        <v>161</v>
      </c>
      <c r="DA117" s="37" t="s">
        <v>161</v>
      </c>
      <c r="DB117" s="37" t="s">
        <v>108</v>
      </c>
      <c r="DC117" s="37" t="s">
        <v>108</v>
      </c>
      <c r="DD117" s="37" t="s">
        <v>122</v>
      </c>
      <c r="DE117" s="37" t="s">
        <v>176</v>
      </c>
      <c r="DF117" s="37" t="s">
        <v>139</v>
      </c>
      <c r="DG117" s="37" t="s">
        <v>117</v>
      </c>
      <c r="DH117" s="37" t="s">
        <v>130</v>
      </c>
      <c r="DI117" s="37" t="s">
        <v>142</v>
      </c>
      <c r="DJ117" s="37" t="s">
        <v>161</v>
      </c>
      <c r="DK117" s="37" t="s">
        <v>117</v>
      </c>
      <c r="DL117" s="37" t="s">
        <v>117</v>
      </c>
      <c r="DM117" s="37" t="s">
        <v>154</v>
      </c>
      <c r="DN117" s="37" t="s">
        <v>125</v>
      </c>
      <c r="DO117" s="37" t="s">
        <v>118</v>
      </c>
      <c r="DP117" s="37" t="s">
        <v>154</v>
      </c>
      <c r="DQ117" s="37" t="s">
        <v>157</v>
      </c>
      <c r="DR117" s="37" t="s">
        <v>159</v>
      </c>
      <c r="DS117" s="37" t="s">
        <v>159</v>
      </c>
      <c r="DT117" s="37" t="s">
        <v>148</v>
      </c>
      <c r="DU117" s="37" t="s">
        <v>131</v>
      </c>
      <c r="DV117" s="37" t="s">
        <v>142</v>
      </c>
      <c r="DW117" s="37" t="s">
        <v>176</v>
      </c>
      <c r="DX117" s="37" t="s">
        <v>157</v>
      </c>
      <c r="DY117" s="37" t="s">
        <v>157</v>
      </c>
      <c r="DZ117" s="37" t="s">
        <v>139</v>
      </c>
      <c r="EA117" s="37" t="s">
        <v>148</v>
      </c>
      <c r="EB117" s="37" t="s">
        <v>139</v>
      </c>
      <c r="EC117" s="37" t="s">
        <v>119</v>
      </c>
      <c r="ED117" s="37" t="s">
        <v>129</v>
      </c>
      <c r="EE117" s="37" t="s">
        <v>157</v>
      </c>
      <c r="EF117" s="37" t="s">
        <v>129</v>
      </c>
      <c r="EG117" s="37" t="s">
        <v>129</v>
      </c>
      <c r="EH117" s="37" t="s">
        <v>129</v>
      </c>
      <c r="EI117" s="37" t="s">
        <v>129</v>
      </c>
      <c r="EJ117" s="37" t="s">
        <v>129</v>
      </c>
    </row>
    <row r="118" spans="1:140" x14ac:dyDescent="0.2">
      <c r="A118" s="35">
        <v>93</v>
      </c>
      <c r="B118" s="36" t="s">
        <v>45</v>
      </c>
      <c r="C118" s="37" t="s">
        <v>75</v>
      </c>
      <c r="D118" s="37" t="s">
        <v>75</v>
      </c>
      <c r="E118" s="37" t="s">
        <v>57</v>
      </c>
      <c r="F118" s="37" t="s">
        <v>113</v>
      </c>
      <c r="G118" s="37" t="s">
        <v>104</v>
      </c>
      <c r="H118" s="37" t="s">
        <v>42</v>
      </c>
      <c r="I118" s="37" t="s">
        <v>104</v>
      </c>
      <c r="J118" s="37" t="s">
        <v>8</v>
      </c>
      <c r="K118" s="37" t="s">
        <v>48</v>
      </c>
      <c r="L118" s="37" t="s">
        <v>92</v>
      </c>
      <c r="M118" s="37" t="s">
        <v>18</v>
      </c>
      <c r="N118" s="37" t="s">
        <v>70</v>
      </c>
      <c r="O118" s="37" t="s">
        <v>92</v>
      </c>
      <c r="P118" s="37" t="s">
        <v>8</v>
      </c>
      <c r="Q118" s="37" t="s">
        <v>8</v>
      </c>
      <c r="R118" s="37" t="s">
        <v>113</v>
      </c>
      <c r="S118" s="37" t="s">
        <v>104</v>
      </c>
      <c r="T118" s="37" t="s">
        <v>66</v>
      </c>
      <c r="U118" s="37" t="s">
        <v>70</v>
      </c>
      <c r="V118" s="37" t="s">
        <v>75</v>
      </c>
      <c r="W118" s="37" t="s">
        <v>8</v>
      </c>
      <c r="X118" s="37" t="s">
        <v>47</v>
      </c>
      <c r="Y118" s="37" t="s">
        <v>74</v>
      </c>
      <c r="Z118" s="37" t="s">
        <v>8</v>
      </c>
      <c r="AA118" s="37" t="s">
        <v>67</v>
      </c>
      <c r="AB118" s="37" t="s">
        <v>66</v>
      </c>
      <c r="AC118" s="37" t="s">
        <v>113</v>
      </c>
      <c r="AD118" s="37" t="s">
        <v>84</v>
      </c>
      <c r="AE118" s="37" t="s">
        <v>77</v>
      </c>
      <c r="AF118" s="37" t="s">
        <v>92</v>
      </c>
      <c r="AG118" s="37" t="s">
        <v>67</v>
      </c>
      <c r="AH118" s="37" t="s">
        <v>44</v>
      </c>
      <c r="AI118" s="37" t="s">
        <v>91</v>
      </c>
      <c r="AJ118" s="37" t="s">
        <v>76</v>
      </c>
      <c r="AK118" s="37" t="s">
        <v>78</v>
      </c>
      <c r="AL118" s="37" t="s">
        <v>113</v>
      </c>
      <c r="AM118" s="37" t="s">
        <v>113</v>
      </c>
      <c r="AN118" s="37" t="s">
        <v>24</v>
      </c>
      <c r="AO118" s="37" t="s">
        <v>118</v>
      </c>
      <c r="AP118" s="37" t="s">
        <v>71</v>
      </c>
      <c r="AQ118" s="37" t="s">
        <v>44</v>
      </c>
      <c r="AR118" s="37" t="s">
        <v>83</v>
      </c>
      <c r="AS118" s="37" t="s">
        <v>44</v>
      </c>
      <c r="AT118" s="37" t="s">
        <v>85</v>
      </c>
      <c r="AU118" s="37" t="s">
        <v>23</v>
      </c>
      <c r="AV118" s="37" t="s">
        <v>91</v>
      </c>
      <c r="AW118" s="37" t="s">
        <v>27</v>
      </c>
      <c r="AX118" s="37" t="s">
        <v>29</v>
      </c>
      <c r="AY118" s="37" t="s">
        <v>17</v>
      </c>
      <c r="AZ118" s="37" t="s">
        <v>37</v>
      </c>
      <c r="BA118" s="37" t="s">
        <v>85</v>
      </c>
      <c r="BB118" s="37" t="s">
        <v>76</v>
      </c>
      <c r="BC118" s="37" t="s">
        <v>49</v>
      </c>
      <c r="BD118" s="37" t="s">
        <v>47</v>
      </c>
      <c r="BE118" s="37" t="s">
        <v>44</v>
      </c>
      <c r="BF118" s="37" t="s">
        <v>80</v>
      </c>
      <c r="BG118" s="37" t="s">
        <v>80</v>
      </c>
      <c r="BH118" s="37" t="s">
        <v>60</v>
      </c>
      <c r="BI118" s="37" t="s">
        <v>80</v>
      </c>
      <c r="BJ118" s="37" t="s">
        <v>76</v>
      </c>
      <c r="BK118" s="37" t="s">
        <v>125</v>
      </c>
      <c r="BL118" s="37" t="s">
        <v>18</v>
      </c>
      <c r="BM118" s="37" t="s">
        <v>67</v>
      </c>
      <c r="BN118" s="37" t="s">
        <v>23</v>
      </c>
      <c r="BO118" s="37" t="s">
        <v>37</v>
      </c>
      <c r="BP118" s="37" t="s">
        <v>31</v>
      </c>
      <c r="BQ118" s="37" t="s">
        <v>189</v>
      </c>
      <c r="BR118" s="37" t="s">
        <v>118</v>
      </c>
      <c r="BS118" s="37" t="s">
        <v>108</v>
      </c>
      <c r="BT118" s="37" t="s">
        <v>83</v>
      </c>
      <c r="BU118" s="37" t="s">
        <v>52</v>
      </c>
      <c r="BV118" s="37" t="s">
        <v>82</v>
      </c>
      <c r="BW118" s="37" t="s">
        <v>71</v>
      </c>
      <c r="BX118" s="37" t="s">
        <v>78</v>
      </c>
      <c r="BY118" s="37" t="s">
        <v>40</v>
      </c>
      <c r="BZ118" s="37" t="s">
        <v>40</v>
      </c>
      <c r="CA118" s="37" t="s">
        <v>16</v>
      </c>
      <c r="CB118" s="37" t="s">
        <v>16</v>
      </c>
      <c r="CC118" s="37" t="s">
        <v>47</v>
      </c>
      <c r="CD118" s="37" t="s">
        <v>84</v>
      </c>
      <c r="CE118" s="37" t="s">
        <v>52</v>
      </c>
      <c r="CF118" s="37" t="s">
        <v>44</v>
      </c>
      <c r="CG118" s="37" t="s">
        <v>104</v>
      </c>
      <c r="CH118" s="37" t="s">
        <v>32</v>
      </c>
      <c r="CI118" s="37" t="s">
        <v>28</v>
      </c>
      <c r="CJ118" s="37" t="s">
        <v>32</v>
      </c>
      <c r="CK118" s="37" t="s">
        <v>108</v>
      </c>
      <c r="CL118" s="37" t="s">
        <v>118</v>
      </c>
      <c r="CM118" s="37" t="s">
        <v>51</v>
      </c>
      <c r="CN118" s="37" t="s">
        <v>48</v>
      </c>
      <c r="CO118" s="37" t="s">
        <v>45</v>
      </c>
      <c r="CP118" s="37" t="s">
        <v>77</v>
      </c>
      <c r="CQ118" s="37" t="s">
        <v>24</v>
      </c>
      <c r="CR118" s="37" t="s">
        <v>16</v>
      </c>
      <c r="CS118" s="37" t="s">
        <v>18</v>
      </c>
      <c r="CT118" s="37" t="s">
        <v>97</v>
      </c>
      <c r="CU118" s="37" t="s">
        <v>67</v>
      </c>
      <c r="CV118" s="37" t="s">
        <v>17</v>
      </c>
      <c r="CW118" s="37" t="s">
        <v>122</v>
      </c>
      <c r="CX118" s="37" t="s">
        <v>51</v>
      </c>
      <c r="CY118" s="37" t="s">
        <v>31</v>
      </c>
      <c r="CZ118" s="37" t="s">
        <v>128</v>
      </c>
      <c r="DA118" s="37" t="s">
        <v>128</v>
      </c>
      <c r="DB118" s="37" t="s">
        <v>84</v>
      </c>
      <c r="DC118" s="37" t="s">
        <v>82</v>
      </c>
      <c r="DD118" s="37" t="s">
        <v>41</v>
      </c>
      <c r="DE118" s="37" t="s">
        <v>125</v>
      </c>
      <c r="DF118" s="37" t="s">
        <v>108</v>
      </c>
      <c r="DG118" s="37" t="s">
        <v>17</v>
      </c>
      <c r="DH118" s="37" t="s">
        <v>24</v>
      </c>
      <c r="DI118" s="37" t="s">
        <v>128</v>
      </c>
      <c r="DJ118" s="37" t="s">
        <v>128</v>
      </c>
      <c r="DK118" s="37" t="s">
        <v>24</v>
      </c>
      <c r="DL118" s="37" t="s">
        <v>17</v>
      </c>
      <c r="DM118" s="37" t="s">
        <v>125</v>
      </c>
      <c r="DN118" s="37" t="s">
        <v>45</v>
      </c>
      <c r="DO118" s="37" t="s">
        <v>60</v>
      </c>
      <c r="DP118" s="37" t="s">
        <v>125</v>
      </c>
      <c r="DQ118" s="37" t="s">
        <v>135</v>
      </c>
      <c r="DR118" s="37" t="s">
        <v>108</v>
      </c>
      <c r="DS118" s="37" t="s">
        <v>160</v>
      </c>
      <c r="DT118" s="37" t="s">
        <v>128</v>
      </c>
      <c r="DU118" s="37" t="s">
        <v>29</v>
      </c>
      <c r="DV118" s="37" t="s">
        <v>128</v>
      </c>
      <c r="DW118" s="37" t="s">
        <v>128</v>
      </c>
      <c r="DX118" s="37" t="s">
        <v>46</v>
      </c>
      <c r="DY118" s="37" t="s">
        <v>135</v>
      </c>
      <c r="DZ118" s="37" t="s">
        <v>108</v>
      </c>
      <c r="EA118" s="37" t="s">
        <v>108</v>
      </c>
      <c r="EB118" s="37" t="s">
        <v>108</v>
      </c>
      <c r="EC118" s="37" t="s">
        <v>118</v>
      </c>
      <c r="ED118" s="37" t="s">
        <v>122</v>
      </c>
      <c r="EE118" s="37" t="s">
        <v>46</v>
      </c>
      <c r="EF118" s="37" t="s">
        <v>132</v>
      </c>
      <c r="EG118" s="37" t="s">
        <v>46</v>
      </c>
      <c r="EH118" s="37" t="s">
        <v>132</v>
      </c>
      <c r="EI118" s="37" t="s">
        <v>132</v>
      </c>
      <c r="EJ118" s="37" t="s">
        <v>132</v>
      </c>
    </row>
    <row r="119" spans="1:140" x14ac:dyDescent="0.2">
      <c r="A119" s="35">
        <v>94</v>
      </c>
      <c r="B119" s="36" t="s">
        <v>80</v>
      </c>
      <c r="C119" s="37" t="s">
        <v>57</v>
      </c>
      <c r="D119" s="37" t="s">
        <v>66</v>
      </c>
      <c r="E119" s="37" t="s">
        <v>112</v>
      </c>
      <c r="F119" s="37" t="s">
        <v>75</v>
      </c>
      <c r="G119" s="37" t="s">
        <v>113</v>
      </c>
      <c r="H119" s="37" t="s">
        <v>92</v>
      </c>
      <c r="I119" s="37" t="s">
        <v>113</v>
      </c>
      <c r="J119" s="37" t="s">
        <v>67</v>
      </c>
      <c r="K119" s="37" t="s">
        <v>74</v>
      </c>
      <c r="L119" s="37" t="s">
        <v>70</v>
      </c>
      <c r="M119" s="37" t="s">
        <v>16</v>
      </c>
      <c r="N119" s="37" t="s">
        <v>104</v>
      </c>
      <c r="O119" s="37" t="s">
        <v>104</v>
      </c>
      <c r="P119" s="37" t="s">
        <v>67</v>
      </c>
      <c r="Q119" s="37" t="s">
        <v>67</v>
      </c>
      <c r="R119" s="37" t="s">
        <v>66</v>
      </c>
      <c r="S119" s="37" t="s">
        <v>113</v>
      </c>
      <c r="T119" s="37" t="s">
        <v>35</v>
      </c>
      <c r="U119" s="37" t="s">
        <v>104</v>
      </c>
      <c r="V119" s="37" t="s">
        <v>66</v>
      </c>
      <c r="W119" s="37" t="s">
        <v>97</v>
      </c>
      <c r="X119" s="37" t="s">
        <v>48</v>
      </c>
      <c r="Y119" s="37" t="s">
        <v>71</v>
      </c>
      <c r="Z119" s="37" t="s">
        <v>8</v>
      </c>
      <c r="AA119" s="37" t="s">
        <v>91</v>
      </c>
      <c r="AB119" s="37" t="s">
        <v>35</v>
      </c>
      <c r="AC119" s="37" t="s">
        <v>75</v>
      </c>
      <c r="AD119" s="37" t="s">
        <v>85</v>
      </c>
      <c r="AE119" s="37" t="s">
        <v>76</v>
      </c>
      <c r="AF119" s="37" t="s">
        <v>70</v>
      </c>
      <c r="AG119" s="37" t="s">
        <v>91</v>
      </c>
      <c r="AH119" s="37" t="s">
        <v>44</v>
      </c>
      <c r="AI119" s="37" t="s">
        <v>92</v>
      </c>
      <c r="AJ119" s="37" t="s">
        <v>49</v>
      </c>
      <c r="AK119" s="37" t="s">
        <v>47</v>
      </c>
      <c r="AL119" s="37" t="s">
        <v>113</v>
      </c>
      <c r="AM119" s="37" t="s">
        <v>75</v>
      </c>
      <c r="AN119" s="37" t="s">
        <v>24</v>
      </c>
      <c r="AO119" s="37" t="s">
        <v>23</v>
      </c>
      <c r="AP119" s="37" t="s">
        <v>8</v>
      </c>
      <c r="AQ119" s="37" t="s">
        <v>45</v>
      </c>
      <c r="AR119" s="37" t="s">
        <v>44</v>
      </c>
      <c r="AS119" s="37" t="s">
        <v>44</v>
      </c>
      <c r="AT119" s="37" t="s">
        <v>44</v>
      </c>
      <c r="AU119" s="37" t="s">
        <v>24</v>
      </c>
      <c r="AV119" s="37" t="s">
        <v>92</v>
      </c>
      <c r="AW119" s="37" t="s">
        <v>28</v>
      </c>
      <c r="AX119" s="37" t="s">
        <v>27</v>
      </c>
      <c r="AY119" s="37" t="s">
        <v>18</v>
      </c>
      <c r="AZ119" s="37" t="s">
        <v>40</v>
      </c>
      <c r="BA119" s="37" t="s">
        <v>44</v>
      </c>
      <c r="BB119" s="37" t="s">
        <v>78</v>
      </c>
      <c r="BC119" s="37" t="s">
        <v>47</v>
      </c>
      <c r="BD119" s="37" t="s">
        <v>74</v>
      </c>
      <c r="BE119" s="37" t="s">
        <v>45</v>
      </c>
      <c r="BF119" s="37" t="s">
        <v>77</v>
      </c>
      <c r="BG119" s="37" t="s">
        <v>77</v>
      </c>
      <c r="BH119" s="37" t="s">
        <v>80</v>
      </c>
      <c r="BI119" s="37" t="s">
        <v>76</v>
      </c>
      <c r="BJ119" s="37" t="s">
        <v>78</v>
      </c>
      <c r="BK119" s="37" t="s">
        <v>118</v>
      </c>
      <c r="BL119" s="37" t="s">
        <v>16</v>
      </c>
      <c r="BM119" s="37" t="s">
        <v>42</v>
      </c>
      <c r="BN119" s="37" t="s">
        <v>24</v>
      </c>
      <c r="BO119" s="37" t="s">
        <v>82</v>
      </c>
      <c r="BP119" s="37" t="s">
        <v>51</v>
      </c>
      <c r="BQ119" s="37" t="s">
        <v>37</v>
      </c>
      <c r="BR119" s="37" t="s">
        <v>118</v>
      </c>
      <c r="BS119" s="37" t="s">
        <v>128</v>
      </c>
      <c r="BT119" s="37" t="s">
        <v>44</v>
      </c>
      <c r="BU119" s="37" t="s">
        <v>41</v>
      </c>
      <c r="BV119" s="37" t="s">
        <v>84</v>
      </c>
      <c r="BW119" s="37" t="s">
        <v>8</v>
      </c>
      <c r="BX119" s="37" t="s">
        <v>47</v>
      </c>
      <c r="BY119" s="37" t="s">
        <v>84</v>
      </c>
      <c r="BZ119" s="37" t="s">
        <v>82</v>
      </c>
      <c r="CA119" s="37" t="s">
        <v>27</v>
      </c>
      <c r="CB119" s="37" t="s">
        <v>29</v>
      </c>
      <c r="CC119" s="37" t="s">
        <v>74</v>
      </c>
      <c r="CD119" s="37" t="s">
        <v>83</v>
      </c>
      <c r="CE119" s="37" t="s">
        <v>41</v>
      </c>
      <c r="CF119" s="37" t="s">
        <v>45</v>
      </c>
      <c r="CG119" s="37" t="s">
        <v>113</v>
      </c>
      <c r="CH119" s="37" t="s">
        <v>31</v>
      </c>
      <c r="CI119" s="37" t="s">
        <v>32</v>
      </c>
      <c r="CJ119" s="37" t="s">
        <v>31</v>
      </c>
      <c r="CK119" s="37" t="s">
        <v>108</v>
      </c>
      <c r="CL119" s="37" t="s">
        <v>23</v>
      </c>
      <c r="CM119" s="37" t="s">
        <v>51</v>
      </c>
      <c r="CN119" s="37" t="s">
        <v>71</v>
      </c>
      <c r="CO119" s="37" t="s">
        <v>80</v>
      </c>
      <c r="CP119" s="37" t="s">
        <v>76</v>
      </c>
      <c r="CQ119" s="37" t="s">
        <v>17</v>
      </c>
      <c r="CR119" s="37" t="s">
        <v>29</v>
      </c>
      <c r="CS119" s="37" t="s">
        <v>16</v>
      </c>
      <c r="CT119" s="37" t="s">
        <v>67</v>
      </c>
      <c r="CU119" s="37" t="s">
        <v>67</v>
      </c>
      <c r="CV119" s="37" t="s">
        <v>18</v>
      </c>
      <c r="CW119" s="37" t="s">
        <v>160</v>
      </c>
      <c r="CX119" s="37" t="s">
        <v>138</v>
      </c>
      <c r="CY119" s="37" t="s">
        <v>51</v>
      </c>
      <c r="CZ119" s="37" t="s">
        <v>128</v>
      </c>
      <c r="DA119" s="37" t="s">
        <v>128</v>
      </c>
      <c r="DB119" s="37" t="s">
        <v>83</v>
      </c>
      <c r="DC119" s="37" t="s">
        <v>84</v>
      </c>
      <c r="DD119" s="37" t="s">
        <v>40</v>
      </c>
      <c r="DE119" s="37" t="s">
        <v>125</v>
      </c>
      <c r="DF119" s="37" t="s">
        <v>128</v>
      </c>
      <c r="DG119" s="37" t="s">
        <v>17</v>
      </c>
      <c r="DH119" s="37" t="s">
        <v>17</v>
      </c>
      <c r="DI119" s="37" t="s">
        <v>125</v>
      </c>
      <c r="DJ119" s="37" t="s">
        <v>125</v>
      </c>
      <c r="DK119" s="37" t="s">
        <v>17</v>
      </c>
      <c r="DL119" s="37" t="s">
        <v>18</v>
      </c>
      <c r="DM119" s="37" t="s">
        <v>118</v>
      </c>
      <c r="DN119" s="37" t="s">
        <v>60</v>
      </c>
      <c r="DO119" s="37" t="s">
        <v>80</v>
      </c>
      <c r="DP119" s="37" t="s">
        <v>118</v>
      </c>
      <c r="DQ119" s="37" t="s">
        <v>116</v>
      </c>
      <c r="DR119" s="37" t="s">
        <v>108</v>
      </c>
      <c r="DS119" s="37" t="s">
        <v>160</v>
      </c>
      <c r="DT119" s="37" t="s">
        <v>128</v>
      </c>
      <c r="DU119" s="37" t="s">
        <v>27</v>
      </c>
      <c r="DV119" s="37" t="s">
        <v>125</v>
      </c>
      <c r="DW119" s="37" t="s">
        <v>125</v>
      </c>
      <c r="DX119" s="37" t="s">
        <v>132</v>
      </c>
      <c r="DY119" s="37" t="s">
        <v>46</v>
      </c>
      <c r="DZ119" s="37" t="s">
        <v>108</v>
      </c>
      <c r="EA119" s="37" t="s">
        <v>128</v>
      </c>
      <c r="EB119" s="37" t="s">
        <v>108</v>
      </c>
      <c r="EC119" s="37" t="s">
        <v>118</v>
      </c>
      <c r="ED119" s="37" t="s">
        <v>160</v>
      </c>
      <c r="EE119" s="37" t="s">
        <v>132</v>
      </c>
      <c r="EF119" s="37" t="s">
        <v>132</v>
      </c>
      <c r="EG119" s="37" t="s">
        <v>132</v>
      </c>
      <c r="EH119" s="37" t="s">
        <v>160</v>
      </c>
      <c r="EI119" s="37" t="s">
        <v>122</v>
      </c>
      <c r="EJ119" s="37" t="s">
        <v>132</v>
      </c>
    </row>
    <row r="120" spans="1:140" x14ac:dyDescent="0.2">
      <c r="A120" s="35">
        <v>95</v>
      </c>
      <c r="B120" s="36" t="s">
        <v>155</v>
      </c>
      <c r="C120" s="37" t="s">
        <v>82</v>
      </c>
      <c r="D120" s="37" t="s">
        <v>82</v>
      </c>
      <c r="E120" s="37" t="s">
        <v>84</v>
      </c>
      <c r="F120" s="37" t="s">
        <v>37</v>
      </c>
      <c r="G120" s="37" t="s">
        <v>41</v>
      </c>
      <c r="H120" s="37" t="s">
        <v>51</v>
      </c>
      <c r="I120" s="37" t="s">
        <v>41</v>
      </c>
      <c r="J120" s="37" t="s">
        <v>28</v>
      </c>
      <c r="K120" s="37" t="s">
        <v>18</v>
      </c>
      <c r="L120" s="37" t="s">
        <v>51</v>
      </c>
      <c r="M120" s="37" t="s">
        <v>101</v>
      </c>
      <c r="N120" s="37" t="s">
        <v>52</v>
      </c>
      <c r="O120" s="37" t="s">
        <v>51</v>
      </c>
      <c r="P120" s="37" t="s">
        <v>27</v>
      </c>
      <c r="Q120" s="37" t="s">
        <v>27</v>
      </c>
      <c r="R120" s="37" t="s">
        <v>40</v>
      </c>
      <c r="S120" s="37" t="s">
        <v>189</v>
      </c>
      <c r="T120" s="37" t="s">
        <v>84</v>
      </c>
      <c r="U120" s="37" t="s">
        <v>52</v>
      </c>
      <c r="V120" s="37" t="s">
        <v>82</v>
      </c>
      <c r="W120" s="37" t="s">
        <v>27</v>
      </c>
      <c r="X120" s="37" t="s">
        <v>17</v>
      </c>
      <c r="Y120" s="37" t="s">
        <v>16</v>
      </c>
      <c r="Z120" s="37" t="s">
        <v>27</v>
      </c>
      <c r="AA120" s="37" t="s">
        <v>32</v>
      </c>
      <c r="AB120" s="37" t="s">
        <v>84</v>
      </c>
      <c r="AC120" s="37" t="s">
        <v>40</v>
      </c>
      <c r="AD120" s="37" t="s">
        <v>108</v>
      </c>
      <c r="AE120" s="37" t="s">
        <v>24</v>
      </c>
      <c r="AF120" s="37" t="s">
        <v>51</v>
      </c>
      <c r="AG120" s="37" t="s">
        <v>32</v>
      </c>
      <c r="AH120" s="37" t="s">
        <v>128</v>
      </c>
      <c r="AI120" s="37" t="s">
        <v>31</v>
      </c>
      <c r="AJ120" s="37" t="s">
        <v>24</v>
      </c>
      <c r="AK120" s="37" t="s">
        <v>17</v>
      </c>
      <c r="AL120" s="37" t="s">
        <v>37</v>
      </c>
      <c r="AM120" s="37" t="s">
        <v>37</v>
      </c>
      <c r="AN120" s="37" t="s">
        <v>130</v>
      </c>
      <c r="AO120" s="37" t="s">
        <v>119</v>
      </c>
      <c r="AP120" s="37" t="s">
        <v>16</v>
      </c>
      <c r="AQ120" s="37" t="s">
        <v>128</v>
      </c>
      <c r="AR120" s="37" t="s">
        <v>128</v>
      </c>
      <c r="AS120" s="37" t="s">
        <v>128</v>
      </c>
      <c r="AT120" s="37" t="s">
        <v>128</v>
      </c>
      <c r="AU120" s="37" t="s">
        <v>130</v>
      </c>
      <c r="AV120" s="37" t="s">
        <v>31</v>
      </c>
      <c r="AW120" s="37" t="s">
        <v>145</v>
      </c>
      <c r="AX120" s="37" t="s">
        <v>151</v>
      </c>
      <c r="AY120" s="37" t="s">
        <v>107</v>
      </c>
      <c r="AZ120" s="37" t="s">
        <v>160</v>
      </c>
      <c r="BA120" s="37" t="s">
        <v>128</v>
      </c>
      <c r="BB120" s="37" t="s">
        <v>24</v>
      </c>
      <c r="BC120" s="37" t="s">
        <v>17</v>
      </c>
      <c r="BD120" s="37" t="s">
        <v>18</v>
      </c>
      <c r="BE120" s="37" t="s">
        <v>125</v>
      </c>
      <c r="BF120" s="37" t="s">
        <v>118</v>
      </c>
      <c r="BG120" s="37" t="s">
        <v>118</v>
      </c>
      <c r="BH120" s="37" t="s">
        <v>118</v>
      </c>
      <c r="BI120" s="37" t="s">
        <v>23</v>
      </c>
      <c r="BJ120" s="37" t="s">
        <v>24</v>
      </c>
      <c r="BK120" s="37" t="s">
        <v>154</v>
      </c>
      <c r="BL120" s="37" t="s">
        <v>101</v>
      </c>
      <c r="BM120" s="37" t="s">
        <v>31</v>
      </c>
      <c r="BN120" s="37" t="s">
        <v>130</v>
      </c>
      <c r="BO120" s="37" t="s">
        <v>160</v>
      </c>
      <c r="BP120" s="37" t="s">
        <v>46</v>
      </c>
      <c r="BQ120" s="37" t="s">
        <v>122</v>
      </c>
      <c r="BR120" s="37" t="s">
        <v>119</v>
      </c>
      <c r="BS120" s="37" t="s">
        <v>148</v>
      </c>
      <c r="BT120" s="37" t="s">
        <v>108</v>
      </c>
      <c r="BU120" s="37" t="s">
        <v>132</v>
      </c>
      <c r="BV120" s="37" t="s">
        <v>108</v>
      </c>
      <c r="BW120" s="37" t="s">
        <v>29</v>
      </c>
      <c r="BX120" s="37" t="s">
        <v>17</v>
      </c>
      <c r="BY120" s="37" t="s">
        <v>108</v>
      </c>
      <c r="BZ120" s="37" t="s">
        <v>160</v>
      </c>
      <c r="CA120" s="37" t="s">
        <v>131</v>
      </c>
      <c r="CB120" s="37" t="s">
        <v>131</v>
      </c>
      <c r="CC120" s="37" t="s">
        <v>18</v>
      </c>
      <c r="CD120" s="37" t="s">
        <v>108</v>
      </c>
      <c r="CE120" s="37" t="s">
        <v>132</v>
      </c>
      <c r="CF120" s="37" t="s">
        <v>128</v>
      </c>
      <c r="CG120" s="37" t="s">
        <v>41</v>
      </c>
      <c r="CH120" s="37" t="s">
        <v>135</v>
      </c>
      <c r="CI120" s="37" t="s">
        <v>111</v>
      </c>
      <c r="CJ120" s="37" t="s">
        <v>135</v>
      </c>
      <c r="CK120" s="37" t="s">
        <v>139</v>
      </c>
      <c r="CL120" s="37" t="s">
        <v>119</v>
      </c>
      <c r="CM120" s="37" t="s">
        <v>46</v>
      </c>
      <c r="CN120" s="37" t="s">
        <v>18</v>
      </c>
      <c r="CO120" s="37" t="s">
        <v>118</v>
      </c>
      <c r="CP120" s="37" t="s">
        <v>23</v>
      </c>
      <c r="CQ120" s="37" t="s">
        <v>117</v>
      </c>
      <c r="CR120" s="37" t="s">
        <v>131</v>
      </c>
      <c r="CS120" s="37" t="s">
        <v>131</v>
      </c>
      <c r="CT120" s="37" t="s">
        <v>28</v>
      </c>
      <c r="CU120" s="37" t="s">
        <v>32</v>
      </c>
      <c r="CV120" s="37" t="s">
        <v>107</v>
      </c>
      <c r="CW120" s="37" t="s">
        <v>129</v>
      </c>
      <c r="CX120" s="37" t="s">
        <v>132</v>
      </c>
      <c r="CY120" s="37" t="s">
        <v>116</v>
      </c>
      <c r="CZ120" s="37" t="s">
        <v>161</v>
      </c>
      <c r="DA120" s="37" t="s">
        <v>161</v>
      </c>
      <c r="DB120" s="37" t="s">
        <v>108</v>
      </c>
      <c r="DC120" s="37" t="s">
        <v>108</v>
      </c>
      <c r="DD120" s="37" t="s">
        <v>160</v>
      </c>
      <c r="DE120" s="37" t="s">
        <v>176</v>
      </c>
      <c r="DF120" s="37" t="s">
        <v>139</v>
      </c>
      <c r="DG120" s="37" t="s">
        <v>117</v>
      </c>
      <c r="DH120" s="37" t="s">
        <v>117</v>
      </c>
      <c r="DI120" s="37" t="s">
        <v>142</v>
      </c>
      <c r="DJ120" s="37" t="s">
        <v>142</v>
      </c>
      <c r="DK120" s="37" t="s">
        <v>117</v>
      </c>
      <c r="DL120" s="37" t="s">
        <v>107</v>
      </c>
      <c r="DM120" s="37" t="s">
        <v>154</v>
      </c>
      <c r="DN120" s="37" t="s">
        <v>125</v>
      </c>
      <c r="DO120" s="37" t="s">
        <v>118</v>
      </c>
      <c r="DP120" s="37" t="s">
        <v>155</v>
      </c>
      <c r="DQ120" s="37" t="s">
        <v>157</v>
      </c>
      <c r="DR120" s="37" t="s">
        <v>139</v>
      </c>
      <c r="DS120" s="37" t="s">
        <v>159</v>
      </c>
      <c r="DT120" s="37" t="s">
        <v>161</v>
      </c>
      <c r="DU120" s="37" t="s">
        <v>151</v>
      </c>
      <c r="DV120" s="37" t="s">
        <v>176</v>
      </c>
      <c r="DW120" s="37" t="s">
        <v>176</v>
      </c>
      <c r="DX120" s="37" t="s">
        <v>157</v>
      </c>
      <c r="DY120" s="37" t="s">
        <v>157</v>
      </c>
      <c r="DZ120" s="37" t="s">
        <v>139</v>
      </c>
      <c r="EA120" s="37" t="s">
        <v>148</v>
      </c>
      <c r="EB120" s="37" t="s">
        <v>139</v>
      </c>
      <c r="EC120" s="37" t="s">
        <v>119</v>
      </c>
      <c r="ED120" s="37" t="s">
        <v>159</v>
      </c>
      <c r="EE120" s="37" t="s">
        <v>129</v>
      </c>
      <c r="EF120" s="37" t="s">
        <v>129</v>
      </c>
      <c r="EG120" s="37" t="s">
        <v>129</v>
      </c>
      <c r="EH120" s="37" t="s">
        <v>129</v>
      </c>
      <c r="EI120" s="37" t="s">
        <v>129</v>
      </c>
      <c r="EJ120" s="37" t="s">
        <v>129</v>
      </c>
    </row>
    <row r="121" spans="1:140" x14ac:dyDescent="0.2">
      <c r="A121" s="35">
        <v>96</v>
      </c>
      <c r="B121" s="36" t="s">
        <v>156</v>
      </c>
      <c r="C121" s="37" t="s">
        <v>17</v>
      </c>
      <c r="D121" s="37" t="s">
        <v>17</v>
      </c>
      <c r="E121" s="37" t="s">
        <v>18</v>
      </c>
      <c r="F121" s="37" t="s">
        <v>24</v>
      </c>
      <c r="G121" s="37" t="s">
        <v>24</v>
      </c>
      <c r="H121" s="37" t="s">
        <v>118</v>
      </c>
      <c r="I121" s="37" t="s">
        <v>24</v>
      </c>
      <c r="J121" s="37" t="s">
        <v>128</v>
      </c>
      <c r="K121" s="37" t="s">
        <v>108</v>
      </c>
      <c r="L121" s="37" t="s">
        <v>118</v>
      </c>
      <c r="M121" s="37" t="s">
        <v>159</v>
      </c>
      <c r="N121" s="37" t="s">
        <v>118</v>
      </c>
      <c r="O121" s="37" t="s">
        <v>118</v>
      </c>
      <c r="P121" s="37" t="s">
        <v>128</v>
      </c>
      <c r="Q121" s="37" t="s">
        <v>128</v>
      </c>
      <c r="R121" s="37" t="s">
        <v>17</v>
      </c>
      <c r="S121" s="37" t="s">
        <v>23</v>
      </c>
      <c r="T121" s="37" t="s">
        <v>18</v>
      </c>
      <c r="U121" s="37" t="s">
        <v>23</v>
      </c>
      <c r="V121" s="37" t="s">
        <v>17</v>
      </c>
      <c r="W121" s="37" t="s">
        <v>128</v>
      </c>
      <c r="X121" s="37" t="s">
        <v>160</v>
      </c>
      <c r="Y121" s="37" t="s">
        <v>108</v>
      </c>
      <c r="Z121" s="37" t="s">
        <v>108</v>
      </c>
      <c r="AA121" s="37" t="s">
        <v>125</v>
      </c>
      <c r="AB121" s="37" t="s">
        <v>18</v>
      </c>
      <c r="AC121" s="37" t="s">
        <v>17</v>
      </c>
      <c r="AD121" s="37" t="s">
        <v>131</v>
      </c>
      <c r="AE121" s="37" t="s">
        <v>132</v>
      </c>
      <c r="AF121" s="37" t="s">
        <v>118</v>
      </c>
      <c r="AG121" s="37" t="s">
        <v>128</v>
      </c>
      <c r="AH121" s="37" t="s">
        <v>151</v>
      </c>
      <c r="AI121" s="37" t="s">
        <v>125</v>
      </c>
      <c r="AJ121" s="37" t="s">
        <v>132</v>
      </c>
      <c r="AK121" s="37" t="s">
        <v>122</v>
      </c>
      <c r="AL121" s="37" t="s">
        <v>24</v>
      </c>
      <c r="AM121" s="37" t="s">
        <v>24</v>
      </c>
      <c r="AN121" s="37" t="s">
        <v>129</v>
      </c>
      <c r="AO121" s="37" t="s">
        <v>157</v>
      </c>
      <c r="AP121" s="37" t="s">
        <v>108</v>
      </c>
      <c r="AQ121" s="37" t="s">
        <v>145</v>
      </c>
      <c r="AR121" s="37" t="s">
        <v>131</v>
      </c>
      <c r="AS121" s="37" t="s">
        <v>151</v>
      </c>
      <c r="AT121" s="37" t="s">
        <v>131</v>
      </c>
      <c r="AU121" s="37" t="s">
        <v>129</v>
      </c>
      <c r="AV121" s="37" t="s">
        <v>125</v>
      </c>
      <c r="AW121" s="37" t="s">
        <v>148</v>
      </c>
      <c r="AX121" s="37" t="s">
        <v>148</v>
      </c>
      <c r="AY121" s="37" t="s">
        <v>159</v>
      </c>
      <c r="AZ121" s="37" t="s">
        <v>117</v>
      </c>
      <c r="BA121" s="37" t="s">
        <v>131</v>
      </c>
      <c r="BB121" s="37" t="s">
        <v>132</v>
      </c>
      <c r="BC121" s="37" t="s">
        <v>160</v>
      </c>
      <c r="BD121" s="37" t="s">
        <v>160</v>
      </c>
      <c r="BE121" s="37" t="s">
        <v>145</v>
      </c>
      <c r="BF121" s="37" t="s">
        <v>46</v>
      </c>
      <c r="BG121" s="37" t="s">
        <v>46</v>
      </c>
      <c r="BH121" s="37" t="s">
        <v>135</v>
      </c>
      <c r="BI121" s="37" t="s">
        <v>46</v>
      </c>
      <c r="BJ121" s="37" t="s">
        <v>132</v>
      </c>
      <c r="BK121" s="37" t="s">
        <v>158</v>
      </c>
      <c r="BL121" s="37" t="s">
        <v>159</v>
      </c>
      <c r="BM121" s="37" t="s">
        <v>125</v>
      </c>
      <c r="BN121" s="37" t="s">
        <v>129</v>
      </c>
      <c r="BO121" s="37" t="s">
        <v>117</v>
      </c>
      <c r="BP121" s="37" t="s">
        <v>154</v>
      </c>
      <c r="BQ121" s="37" t="s">
        <v>130</v>
      </c>
      <c r="BR121" s="37" t="s">
        <v>157</v>
      </c>
      <c r="BS121" s="37" t="s">
        <v>136</v>
      </c>
      <c r="BT121" s="37" t="s">
        <v>131</v>
      </c>
      <c r="BU121" s="37" t="s">
        <v>130</v>
      </c>
      <c r="BV121" s="37" t="s">
        <v>107</v>
      </c>
      <c r="BW121" s="37" t="s">
        <v>108</v>
      </c>
      <c r="BX121" s="37" t="s">
        <v>122</v>
      </c>
      <c r="BY121" s="37" t="s">
        <v>107</v>
      </c>
      <c r="BZ121" s="37" t="s">
        <v>117</v>
      </c>
      <c r="CA121" s="37" t="s">
        <v>139</v>
      </c>
      <c r="CB121" s="37" t="s">
        <v>139</v>
      </c>
      <c r="CC121" s="37" t="s">
        <v>160</v>
      </c>
      <c r="CD121" s="37" t="s">
        <v>101</v>
      </c>
      <c r="CE121" s="37" t="s">
        <v>130</v>
      </c>
      <c r="CF121" s="37" t="s">
        <v>145</v>
      </c>
      <c r="CG121" s="37" t="s">
        <v>24</v>
      </c>
      <c r="CH121" s="37" t="s">
        <v>176</v>
      </c>
      <c r="CI121" s="37" t="s">
        <v>161</v>
      </c>
      <c r="CJ121" s="37" t="s">
        <v>142</v>
      </c>
      <c r="CK121" s="37" t="s">
        <v>136</v>
      </c>
      <c r="CL121" s="37" t="s">
        <v>157</v>
      </c>
      <c r="CM121" s="37" t="s">
        <v>119</v>
      </c>
      <c r="CN121" s="37" t="s">
        <v>108</v>
      </c>
      <c r="CO121" s="37" t="s">
        <v>135</v>
      </c>
      <c r="CP121" s="37" t="s">
        <v>132</v>
      </c>
      <c r="CQ121" s="37" t="s">
        <v>129</v>
      </c>
      <c r="CR121" s="37" t="s">
        <v>139</v>
      </c>
      <c r="CS121" s="37" t="s">
        <v>139</v>
      </c>
      <c r="CT121" s="37" t="s">
        <v>128</v>
      </c>
      <c r="CU121" s="37" t="s">
        <v>128</v>
      </c>
      <c r="CV121" s="37" t="s">
        <v>159</v>
      </c>
      <c r="CW121" s="37" t="s">
        <v>163</v>
      </c>
      <c r="CX121" s="37" t="s">
        <v>119</v>
      </c>
      <c r="CY121" s="37" t="s">
        <v>154</v>
      </c>
      <c r="CZ121" s="37" t="s">
        <v>158</v>
      </c>
      <c r="DA121" s="37" t="s">
        <v>136</v>
      </c>
      <c r="DB121" s="37" t="s">
        <v>101</v>
      </c>
      <c r="DC121" s="37" t="s">
        <v>107</v>
      </c>
      <c r="DD121" s="37" t="s">
        <v>117</v>
      </c>
      <c r="DE121" s="37" t="s">
        <v>158</v>
      </c>
      <c r="DF121" s="37" t="s">
        <v>136</v>
      </c>
      <c r="DG121" s="37" t="s">
        <v>129</v>
      </c>
      <c r="DH121" s="37" t="s">
        <v>129</v>
      </c>
      <c r="DI121" s="37" t="s">
        <v>158</v>
      </c>
      <c r="DJ121" s="37" t="s">
        <v>158</v>
      </c>
      <c r="DK121" s="37" t="s">
        <v>129</v>
      </c>
      <c r="DL121" s="37" t="s">
        <v>159</v>
      </c>
      <c r="DM121" s="37" t="s">
        <v>157</v>
      </c>
      <c r="DN121" s="37" t="s">
        <v>135</v>
      </c>
      <c r="DO121" s="37" t="s">
        <v>116</v>
      </c>
      <c r="DP121" s="37" t="s">
        <v>157</v>
      </c>
      <c r="DQ121" s="37" t="s">
        <v>156</v>
      </c>
      <c r="DR121" s="37" t="s">
        <v>136</v>
      </c>
      <c r="DS121" s="37" t="s">
        <v>163</v>
      </c>
      <c r="DT121" s="37" t="s">
        <v>136</v>
      </c>
      <c r="DU121" s="37" t="s">
        <v>139</v>
      </c>
      <c r="DV121" s="37" t="s">
        <v>158</v>
      </c>
      <c r="DW121" s="37" t="s">
        <v>158</v>
      </c>
      <c r="DX121" s="37" t="s">
        <v>163</v>
      </c>
      <c r="DY121" s="37" t="s">
        <v>156</v>
      </c>
      <c r="DZ121" s="37" t="s">
        <v>136</v>
      </c>
      <c r="EA121" s="37" t="s">
        <v>136</v>
      </c>
      <c r="EB121" s="37" t="s">
        <v>136</v>
      </c>
      <c r="EC121" s="37" t="s">
        <v>157</v>
      </c>
      <c r="ED121" s="37" t="s">
        <v>163</v>
      </c>
      <c r="EE121" s="37" t="s">
        <v>163</v>
      </c>
      <c r="EF121" s="37" t="s">
        <v>163</v>
      </c>
      <c r="EG121" s="37" t="s">
        <v>163</v>
      </c>
      <c r="EH121" s="37" t="s">
        <v>163</v>
      </c>
      <c r="EI121" s="37" t="s">
        <v>163</v>
      </c>
      <c r="EJ121" s="37" t="s">
        <v>163</v>
      </c>
    </row>
    <row r="122" spans="1:140" x14ac:dyDescent="0.2">
      <c r="A122" s="35">
        <v>97</v>
      </c>
      <c r="B122" s="36" t="s">
        <v>157</v>
      </c>
      <c r="C122" s="37" t="s">
        <v>31</v>
      </c>
      <c r="D122" s="37" t="s">
        <v>31</v>
      </c>
      <c r="E122" s="37" t="s">
        <v>51</v>
      </c>
      <c r="F122" s="37" t="s">
        <v>32</v>
      </c>
      <c r="G122" s="37" t="s">
        <v>27</v>
      </c>
      <c r="H122" s="37" t="s">
        <v>16</v>
      </c>
      <c r="I122" s="37" t="s">
        <v>28</v>
      </c>
      <c r="J122" s="37" t="s">
        <v>24</v>
      </c>
      <c r="K122" s="37" t="s">
        <v>118</v>
      </c>
      <c r="L122" s="37" t="s">
        <v>16</v>
      </c>
      <c r="M122" s="37" t="s">
        <v>119</v>
      </c>
      <c r="N122" s="37" t="s">
        <v>29</v>
      </c>
      <c r="O122" s="37" t="s">
        <v>29</v>
      </c>
      <c r="P122" s="37" t="s">
        <v>24</v>
      </c>
      <c r="Q122" s="37" t="s">
        <v>24</v>
      </c>
      <c r="R122" s="37" t="s">
        <v>32</v>
      </c>
      <c r="S122" s="37" t="s">
        <v>27</v>
      </c>
      <c r="T122" s="37" t="s">
        <v>51</v>
      </c>
      <c r="U122" s="37" t="s">
        <v>27</v>
      </c>
      <c r="V122" s="37" t="s">
        <v>32</v>
      </c>
      <c r="W122" s="37" t="s">
        <v>24</v>
      </c>
      <c r="X122" s="37" t="s">
        <v>125</v>
      </c>
      <c r="Y122" s="37" t="s">
        <v>118</v>
      </c>
      <c r="Z122" s="37" t="s">
        <v>24</v>
      </c>
      <c r="AA122" s="37" t="s">
        <v>17</v>
      </c>
      <c r="AB122" s="37" t="s">
        <v>31</v>
      </c>
      <c r="AC122" s="37" t="s">
        <v>32</v>
      </c>
      <c r="AD122" s="37" t="s">
        <v>132</v>
      </c>
      <c r="AE122" s="37" t="s">
        <v>128</v>
      </c>
      <c r="AF122" s="37" t="s">
        <v>16</v>
      </c>
      <c r="AG122" s="37" t="s">
        <v>17</v>
      </c>
      <c r="AH122" s="37" t="s">
        <v>132</v>
      </c>
      <c r="AI122" s="37" t="s">
        <v>18</v>
      </c>
      <c r="AJ122" s="37" t="s">
        <v>128</v>
      </c>
      <c r="AK122" s="37" t="s">
        <v>128</v>
      </c>
      <c r="AL122" s="37" t="s">
        <v>28</v>
      </c>
      <c r="AM122" s="37" t="s">
        <v>28</v>
      </c>
      <c r="AN122" s="37" t="s">
        <v>161</v>
      </c>
      <c r="AO122" s="37" t="s">
        <v>139</v>
      </c>
      <c r="AP122" s="37" t="s">
        <v>118</v>
      </c>
      <c r="AQ122" s="37" t="s">
        <v>122</v>
      </c>
      <c r="AR122" s="37" t="s">
        <v>132</v>
      </c>
      <c r="AS122" s="37" t="s">
        <v>122</v>
      </c>
      <c r="AT122" s="37" t="s">
        <v>132</v>
      </c>
      <c r="AU122" s="37" t="s">
        <v>161</v>
      </c>
      <c r="AV122" s="37" t="s">
        <v>18</v>
      </c>
      <c r="AW122" s="37" t="s">
        <v>130</v>
      </c>
      <c r="AX122" s="37" t="s">
        <v>130</v>
      </c>
      <c r="AY122" s="37" t="s">
        <v>154</v>
      </c>
      <c r="AZ122" s="37" t="s">
        <v>111</v>
      </c>
      <c r="BA122" s="37" t="s">
        <v>132</v>
      </c>
      <c r="BB122" s="37" t="s">
        <v>128</v>
      </c>
      <c r="BC122" s="37" t="s">
        <v>125</v>
      </c>
      <c r="BD122" s="37" t="s">
        <v>125</v>
      </c>
      <c r="BE122" s="37" t="s">
        <v>160</v>
      </c>
      <c r="BF122" s="37" t="s">
        <v>108</v>
      </c>
      <c r="BG122" s="37" t="s">
        <v>108</v>
      </c>
      <c r="BH122" s="37" t="s">
        <v>108</v>
      </c>
      <c r="BI122" s="37" t="s">
        <v>108</v>
      </c>
      <c r="BJ122" s="37" t="s">
        <v>128</v>
      </c>
      <c r="BK122" s="37" t="s">
        <v>159</v>
      </c>
      <c r="BL122" s="37" t="s">
        <v>155</v>
      </c>
      <c r="BM122" s="37" t="s">
        <v>18</v>
      </c>
      <c r="BN122" s="37" t="s">
        <v>148</v>
      </c>
      <c r="BO122" s="37" t="s">
        <v>135</v>
      </c>
      <c r="BP122" s="37" t="s">
        <v>101</v>
      </c>
      <c r="BQ122" s="37" t="s">
        <v>145</v>
      </c>
      <c r="BR122" s="37" t="s">
        <v>139</v>
      </c>
      <c r="BS122" s="37" t="s">
        <v>129</v>
      </c>
      <c r="BT122" s="37" t="s">
        <v>132</v>
      </c>
      <c r="BU122" s="37" t="s">
        <v>151</v>
      </c>
      <c r="BV122" s="37" t="s">
        <v>116</v>
      </c>
      <c r="BW122" s="37" t="s">
        <v>23</v>
      </c>
      <c r="BX122" s="37" t="s">
        <v>125</v>
      </c>
      <c r="BY122" s="37" t="s">
        <v>135</v>
      </c>
      <c r="BZ122" s="37" t="s">
        <v>135</v>
      </c>
      <c r="CA122" s="37" t="s">
        <v>130</v>
      </c>
      <c r="CB122" s="37" t="s">
        <v>119</v>
      </c>
      <c r="CC122" s="37" t="s">
        <v>118</v>
      </c>
      <c r="CD122" s="37" t="s">
        <v>46</v>
      </c>
      <c r="CE122" s="37" t="s">
        <v>145</v>
      </c>
      <c r="CF122" s="37" t="s">
        <v>160</v>
      </c>
      <c r="CG122" s="37" t="s">
        <v>28</v>
      </c>
      <c r="CH122" s="37" t="s">
        <v>107</v>
      </c>
      <c r="CI122" s="37" t="s">
        <v>117</v>
      </c>
      <c r="CJ122" s="37" t="s">
        <v>107</v>
      </c>
      <c r="CK122" s="37" t="s">
        <v>129</v>
      </c>
      <c r="CL122" s="37" t="s">
        <v>139</v>
      </c>
      <c r="CM122" s="37" t="s">
        <v>131</v>
      </c>
      <c r="CN122" s="37" t="s">
        <v>118</v>
      </c>
      <c r="CO122" s="37" t="s">
        <v>108</v>
      </c>
      <c r="CP122" s="37" t="s">
        <v>128</v>
      </c>
      <c r="CQ122" s="37" t="s">
        <v>142</v>
      </c>
      <c r="CR122" s="37" t="s">
        <v>119</v>
      </c>
      <c r="CS122" s="37" t="s">
        <v>119</v>
      </c>
      <c r="CT122" s="37" t="s">
        <v>17</v>
      </c>
      <c r="CU122" s="37" t="s">
        <v>17</v>
      </c>
      <c r="CV122" s="37" t="s">
        <v>154</v>
      </c>
      <c r="CW122" s="37" t="s">
        <v>158</v>
      </c>
      <c r="CX122" s="37" t="s">
        <v>131</v>
      </c>
      <c r="CY122" s="37" t="s">
        <v>101</v>
      </c>
      <c r="CZ122" s="37" t="s">
        <v>129</v>
      </c>
      <c r="DA122" s="37" t="s">
        <v>129</v>
      </c>
      <c r="DB122" s="37" t="s">
        <v>46</v>
      </c>
      <c r="DC122" s="37" t="s">
        <v>46</v>
      </c>
      <c r="DD122" s="37" t="s">
        <v>111</v>
      </c>
      <c r="DE122" s="37" t="s">
        <v>159</v>
      </c>
      <c r="DF122" s="37" t="s">
        <v>129</v>
      </c>
      <c r="DG122" s="37" t="s">
        <v>176</v>
      </c>
      <c r="DH122" s="37" t="s">
        <v>161</v>
      </c>
      <c r="DI122" s="37" t="s">
        <v>159</v>
      </c>
      <c r="DJ122" s="37" t="s">
        <v>129</v>
      </c>
      <c r="DK122" s="37" t="s">
        <v>142</v>
      </c>
      <c r="DL122" s="37" t="s">
        <v>176</v>
      </c>
      <c r="DM122" s="37" t="s">
        <v>159</v>
      </c>
      <c r="DN122" s="37" t="s">
        <v>108</v>
      </c>
      <c r="DO122" s="37" t="s">
        <v>108</v>
      </c>
      <c r="DP122" s="37" t="s">
        <v>139</v>
      </c>
      <c r="DQ122" s="37" t="s">
        <v>136</v>
      </c>
      <c r="DR122" s="37" t="s">
        <v>157</v>
      </c>
      <c r="DS122" s="37" t="s">
        <v>158</v>
      </c>
      <c r="DT122" s="37" t="s">
        <v>129</v>
      </c>
      <c r="DU122" s="37" t="s">
        <v>130</v>
      </c>
      <c r="DV122" s="37" t="s">
        <v>159</v>
      </c>
      <c r="DW122" s="37" t="s">
        <v>159</v>
      </c>
      <c r="DX122" s="37" t="s">
        <v>136</v>
      </c>
      <c r="DY122" s="37" t="s">
        <v>136</v>
      </c>
      <c r="DZ122" s="37" t="s">
        <v>157</v>
      </c>
      <c r="EA122" s="37" t="s">
        <v>129</v>
      </c>
      <c r="EB122" s="37" t="s">
        <v>157</v>
      </c>
      <c r="EC122" s="37" t="s">
        <v>139</v>
      </c>
      <c r="ED122" s="37" t="s">
        <v>158</v>
      </c>
      <c r="EE122" s="37" t="s">
        <v>136</v>
      </c>
      <c r="EF122" s="37" t="s">
        <v>136</v>
      </c>
      <c r="EG122" s="37" t="s">
        <v>136</v>
      </c>
      <c r="EH122" s="37" t="s">
        <v>174</v>
      </c>
      <c r="EI122" s="37" t="s">
        <v>158</v>
      </c>
      <c r="EJ122" s="37" t="s">
        <v>136</v>
      </c>
    </row>
    <row r="123" spans="1:140" x14ac:dyDescent="0.2">
      <c r="A123" s="35">
        <v>98</v>
      </c>
      <c r="B123" s="36" t="s">
        <v>158</v>
      </c>
      <c r="C123" s="37" t="s">
        <v>32</v>
      </c>
      <c r="D123" s="37" t="s">
        <v>28</v>
      </c>
      <c r="E123" s="37" t="s">
        <v>31</v>
      </c>
      <c r="F123" s="37" t="s">
        <v>27</v>
      </c>
      <c r="G123" s="37" t="s">
        <v>29</v>
      </c>
      <c r="H123" s="37" t="s">
        <v>17</v>
      </c>
      <c r="I123" s="37" t="s">
        <v>29</v>
      </c>
      <c r="J123" s="37" t="s">
        <v>23</v>
      </c>
      <c r="K123" s="37" t="s">
        <v>125</v>
      </c>
      <c r="L123" s="37" t="s">
        <v>18</v>
      </c>
      <c r="M123" s="37" t="s">
        <v>176</v>
      </c>
      <c r="N123" s="37" t="s">
        <v>16</v>
      </c>
      <c r="O123" s="37" t="s">
        <v>18</v>
      </c>
      <c r="P123" s="37" t="s">
        <v>23</v>
      </c>
      <c r="Q123" s="37" t="s">
        <v>23</v>
      </c>
      <c r="R123" s="37" t="s">
        <v>28</v>
      </c>
      <c r="S123" s="37" t="s">
        <v>16</v>
      </c>
      <c r="T123" s="37" t="s">
        <v>32</v>
      </c>
      <c r="U123" s="37" t="s">
        <v>16</v>
      </c>
      <c r="V123" s="37" t="s">
        <v>28</v>
      </c>
      <c r="W123" s="37" t="s">
        <v>118</v>
      </c>
      <c r="X123" s="37" t="s">
        <v>128</v>
      </c>
      <c r="Y123" s="37" t="s">
        <v>125</v>
      </c>
      <c r="Z123" s="37" t="s">
        <v>118</v>
      </c>
      <c r="AA123" s="37" t="s">
        <v>24</v>
      </c>
      <c r="AB123" s="37" t="s">
        <v>32</v>
      </c>
      <c r="AC123" s="37" t="s">
        <v>27</v>
      </c>
      <c r="AD123" s="37" t="s">
        <v>116</v>
      </c>
      <c r="AE123" s="37" t="s">
        <v>108</v>
      </c>
      <c r="AF123" s="37" t="s">
        <v>18</v>
      </c>
      <c r="AG123" s="37" t="s">
        <v>24</v>
      </c>
      <c r="AH123" s="37" t="s">
        <v>132</v>
      </c>
      <c r="AI123" s="37" t="s">
        <v>17</v>
      </c>
      <c r="AJ123" s="37" t="s">
        <v>128</v>
      </c>
      <c r="AK123" s="37" t="s">
        <v>128</v>
      </c>
      <c r="AL123" s="37" t="s">
        <v>27</v>
      </c>
      <c r="AM123" s="37" t="s">
        <v>27</v>
      </c>
      <c r="AN123" s="37" t="s">
        <v>139</v>
      </c>
      <c r="AO123" s="37" t="s">
        <v>139</v>
      </c>
      <c r="AP123" s="37" t="s">
        <v>118</v>
      </c>
      <c r="AQ123" s="37" t="s">
        <v>132</v>
      </c>
      <c r="AR123" s="37" t="s">
        <v>46</v>
      </c>
      <c r="AS123" s="37" t="s">
        <v>132</v>
      </c>
      <c r="AT123" s="37" t="s">
        <v>46</v>
      </c>
      <c r="AU123" s="37" t="s">
        <v>139</v>
      </c>
      <c r="AV123" s="37" t="s">
        <v>17</v>
      </c>
      <c r="AW123" s="37" t="s">
        <v>119</v>
      </c>
      <c r="AX123" s="37" t="s">
        <v>119</v>
      </c>
      <c r="AY123" s="37" t="s">
        <v>142</v>
      </c>
      <c r="AZ123" s="37" t="s">
        <v>145</v>
      </c>
      <c r="BA123" s="37" t="s">
        <v>46</v>
      </c>
      <c r="BB123" s="37" t="s">
        <v>108</v>
      </c>
      <c r="BC123" s="37" t="s">
        <v>128</v>
      </c>
      <c r="BD123" s="37" t="s">
        <v>128</v>
      </c>
      <c r="BE123" s="37" t="s">
        <v>132</v>
      </c>
      <c r="BF123" s="37" t="s">
        <v>108</v>
      </c>
      <c r="BG123" s="37" t="s">
        <v>108</v>
      </c>
      <c r="BH123" s="37" t="s">
        <v>160</v>
      </c>
      <c r="BI123" s="37" t="s">
        <v>108</v>
      </c>
      <c r="BJ123" s="37" t="s">
        <v>108</v>
      </c>
      <c r="BK123" s="37" t="s">
        <v>129</v>
      </c>
      <c r="BL123" s="37" t="s">
        <v>176</v>
      </c>
      <c r="BM123" s="37" t="s">
        <v>17</v>
      </c>
      <c r="BN123" s="37" t="s">
        <v>139</v>
      </c>
      <c r="BO123" s="37" t="s">
        <v>145</v>
      </c>
      <c r="BP123" s="37" t="s">
        <v>107</v>
      </c>
      <c r="BQ123" s="37" t="s">
        <v>131</v>
      </c>
      <c r="BR123" s="37" t="s">
        <v>159</v>
      </c>
      <c r="BS123" s="37" t="s">
        <v>157</v>
      </c>
      <c r="BT123" s="37" t="s">
        <v>46</v>
      </c>
      <c r="BU123" s="37" t="s">
        <v>131</v>
      </c>
      <c r="BV123" s="37" t="s">
        <v>172</v>
      </c>
      <c r="BW123" s="37" t="s">
        <v>118</v>
      </c>
      <c r="BX123" s="37" t="s">
        <v>128</v>
      </c>
      <c r="BY123" s="37" t="s">
        <v>111</v>
      </c>
      <c r="BZ123" s="37" t="s">
        <v>145</v>
      </c>
      <c r="CA123" s="37" t="s">
        <v>119</v>
      </c>
      <c r="CB123" s="37" t="s">
        <v>155</v>
      </c>
      <c r="CC123" s="37" t="s">
        <v>125</v>
      </c>
      <c r="CD123" s="37" t="s">
        <v>135</v>
      </c>
      <c r="CE123" s="37" t="s">
        <v>131</v>
      </c>
      <c r="CF123" s="37" t="s">
        <v>132</v>
      </c>
      <c r="CG123" s="37" t="s">
        <v>29</v>
      </c>
      <c r="CH123" s="37" t="s">
        <v>117</v>
      </c>
      <c r="CI123" s="37" t="s">
        <v>130</v>
      </c>
      <c r="CJ123" s="37" t="s">
        <v>117</v>
      </c>
      <c r="CK123" s="37" t="s">
        <v>157</v>
      </c>
      <c r="CL123" s="37" t="s">
        <v>159</v>
      </c>
      <c r="CM123" s="37" t="s">
        <v>107</v>
      </c>
      <c r="CN123" s="37" t="s">
        <v>125</v>
      </c>
      <c r="CO123" s="37" t="s">
        <v>160</v>
      </c>
      <c r="CP123" s="37" t="s">
        <v>108</v>
      </c>
      <c r="CQ123" s="37" t="s">
        <v>148</v>
      </c>
      <c r="CR123" s="37" t="s">
        <v>154</v>
      </c>
      <c r="CS123" s="37" t="s">
        <v>154</v>
      </c>
      <c r="CT123" s="37" t="s">
        <v>24</v>
      </c>
      <c r="CU123" s="37" t="s">
        <v>24</v>
      </c>
      <c r="CV123" s="37" t="s">
        <v>142</v>
      </c>
      <c r="CW123" s="37" t="s">
        <v>136</v>
      </c>
      <c r="CX123" s="37" t="s">
        <v>101</v>
      </c>
      <c r="CY123" s="37" t="s">
        <v>117</v>
      </c>
      <c r="CZ123" s="37" t="s">
        <v>129</v>
      </c>
      <c r="DA123" s="37" t="s">
        <v>129</v>
      </c>
      <c r="DB123" s="37" t="s">
        <v>135</v>
      </c>
      <c r="DC123" s="37" t="s">
        <v>135</v>
      </c>
      <c r="DD123" s="37" t="s">
        <v>151</v>
      </c>
      <c r="DE123" s="37" t="s">
        <v>129</v>
      </c>
      <c r="DF123" s="37" t="s">
        <v>157</v>
      </c>
      <c r="DG123" s="37" t="s">
        <v>161</v>
      </c>
      <c r="DH123" s="37" t="s">
        <v>148</v>
      </c>
      <c r="DI123" s="37" t="s">
        <v>129</v>
      </c>
      <c r="DJ123" s="37" t="s">
        <v>129</v>
      </c>
      <c r="DK123" s="37" t="s">
        <v>161</v>
      </c>
      <c r="DL123" s="37" t="s">
        <v>161</v>
      </c>
      <c r="DM123" s="37" t="s">
        <v>159</v>
      </c>
      <c r="DN123" s="37" t="s">
        <v>160</v>
      </c>
      <c r="DO123" s="37" t="s">
        <v>160</v>
      </c>
      <c r="DP123" s="37" t="s">
        <v>159</v>
      </c>
      <c r="DQ123" s="37" t="s">
        <v>163</v>
      </c>
      <c r="DR123" s="37" t="s">
        <v>158</v>
      </c>
      <c r="DS123" s="37" t="s">
        <v>158</v>
      </c>
      <c r="DT123" s="37" t="s">
        <v>129</v>
      </c>
      <c r="DU123" s="37" t="s">
        <v>119</v>
      </c>
      <c r="DV123" s="37" t="s">
        <v>129</v>
      </c>
      <c r="DW123" s="37" t="s">
        <v>129</v>
      </c>
      <c r="DX123" s="37" t="s">
        <v>136</v>
      </c>
      <c r="DY123" s="37" t="s">
        <v>163</v>
      </c>
      <c r="DZ123" s="37" t="s">
        <v>157</v>
      </c>
      <c r="EA123" s="37" t="s">
        <v>157</v>
      </c>
      <c r="EB123" s="37" t="s">
        <v>157</v>
      </c>
      <c r="EC123" s="37" t="s">
        <v>159</v>
      </c>
      <c r="ED123" s="37" t="s">
        <v>158</v>
      </c>
      <c r="EE123" s="37" t="s">
        <v>136</v>
      </c>
      <c r="EF123" s="37" t="s">
        <v>136</v>
      </c>
      <c r="EG123" s="37" t="s">
        <v>136</v>
      </c>
      <c r="EH123" s="37" t="s">
        <v>136</v>
      </c>
      <c r="EI123" s="37" t="s">
        <v>136</v>
      </c>
      <c r="EJ123" s="37" t="s">
        <v>136</v>
      </c>
    </row>
    <row r="124" spans="1:140" x14ac:dyDescent="0.2">
      <c r="A124" s="35">
        <v>99</v>
      </c>
      <c r="B124" s="36" t="s">
        <v>159</v>
      </c>
      <c r="C124" s="37" t="s">
        <v>52</v>
      </c>
      <c r="D124" s="37" t="s">
        <v>52</v>
      </c>
      <c r="E124" s="37" t="s">
        <v>41</v>
      </c>
      <c r="F124" s="37" t="s">
        <v>51</v>
      </c>
      <c r="G124" s="37" t="s">
        <v>31</v>
      </c>
      <c r="H124" s="37" t="s">
        <v>27</v>
      </c>
      <c r="I124" s="37" t="s">
        <v>31</v>
      </c>
      <c r="J124" s="37" t="s">
        <v>18</v>
      </c>
      <c r="K124" s="37" t="s">
        <v>24</v>
      </c>
      <c r="L124" s="37" t="s">
        <v>28</v>
      </c>
      <c r="M124" s="37" t="s">
        <v>130</v>
      </c>
      <c r="N124" s="37" t="s">
        <v>32</v>
      </c>
      <c r="O124" s="37" t="s">
        <v>32</v>
      </c>
      <c r="P124" s="37" t="s">
        <v>18</v>
      </c>
      <c r="Q124" s="37" t="s">
        <v>18</v>
      </c>
      <c r="R124" s="37" t="s">
        <v>51</v>
      </c>
      <c r="S124" s="37" t="s">
        <v>31</v>
      </c>
      <c r="T124" s="37" t="s">
        <v>41</v>
      </c>
      <c r="U124" s="37" t="s">
        <v>32</v>
      </c>
      <c r="V124" s="37" t="s">
        <v>52</v>
      </c>
      <c r="W124" s="37" t="s">
        <v>18</v>
      </c>
      <c r="X124" s="37" t="s">
        <v>23</v>
      </c>
      <c r="Y124" s="37" t="s">
        <v>24</v>
      </c>
      <c r="Z124" s="37" t="s">
        <v>17</v>
      </c>
      <c r="AA124" s="37" t="s">
        <v>29</v>
      </c>
      <c r="AB124" s="37" t="s">
        <v>189</v>
      </c>
      <c r="AC124" s="37" t="s">
        <v>51</v>
      </c>
      <c r="AD124" s="37" t="s">
        <v>160</v>
      </c>
      <c r="AE124" s="37" t="s">
        <v>125</v>
      </c>
      <c r="AF124" s="37" t="s">
        <v>28</v>
      </c>
      <c r="AG124" s="37" t="s">
        <v>16</v>
      </c>
      <c r="AH124" s="37" t="s">
        <v>108</v>
      </c>
      <c r="AI124" s="37" t="s">
        <v>27</v>
      </c>
      <c r="AJ124" s="37" t="s">
        <v>118</v>
      </c>
      <c r="AK124" s="37" t="s">
        <v>118</v>
      </c>
      <c r="AL124" s="37" t="s">
        <v>51</v>
      </c>
      <c r="AM124" s="37" t="s">
        <v>51</v>
      </c>
      <c r="AN124" s="37" t="s">
        <v>154</v>
      </c>
      <c r="AO124" s="37" t="s">
        <v>142</v>
      </c>
      <c r="AP124" s="37" t="s">
        <v>17</v>
      </c>
      <c r="AQ124" s="37" t="s">
        <v>108</v>
      </c>
      <c r="AR124" s="37" t="s">
        <v>160</v>
      </c>
      <c r="AS124" s="37" t="s">
        <v>108</v>
      </c>
      <c r="AT124" s="37" t="s">
        <v>160</v>
      </c>
      <c r="AU124" s="37" t="s">
        <v>154</v>
      </c>
      <c r="AV124" s="37" t="s">
        <v>27</v>
      </c>
      <c r="AW124" s="37" t="s">
        <v>107</v>
      </c>
      <c r="AX124" s="37" t="s">
        <v>107</v>
      </c>
      <c r="AY124" s="37" t="s">
        <v>130</v>
      </c>
      <c r="AZ124" s="37" t="s">
        <v>46</v>
      </c>
      <c r="BA124" s="37" t="s">
        <v>160</v>
      </c>
      <c r="BB124" s="37" t="s">
        <v>118</v>
      </c>
      <c r="BC124" s="37" t="s">
        <v>118</v>
      </c>
      <c r="BD124" s="37" t="s">
        <v>23</v>
      </c>
      <c r="BE124" s="37" t="s">
        <v>108</v>
      </c>
      <c r="BF124" s="37" t="s">
        <v>128</v>
      </c>
      <c r="BG124" s="37" t="s">
        <v>128</v>
      </c>
      <c r="BH124" s="37" t="s">
        <v>128</v>
      </c>
      <c r="BI124" s="37" t="s">
        <v>125</v>
      </c>
      <c r="BJ124" s="37" t="s">
        <v>125</v>
      </c>
      <c r="BK124" s="37" t="s">
        <v>148</v>
      </c>
      <c r="BL124" s="37" t="s">
        <v>130</v>
      </c>
      <c r="BM124" s="37" t="s">
        <v>29</v>
      </c>
      <c r="BN124" s="37" t="s">
        <v>176</v>
      </c>
      <c r="BO124" s="37" t="s">
        <v>132</v>
      </c>
      <c r="BP124" s="37" t="s">
        <v>145</v>
      </c>
      <c r="BQ124" s="37" t="s">
        <v>116</v>
      </c>
      <c r="BR124" s="37" t="s">
        <v>161</v>
      </c>
      <c r="BS124" s="37" t="s">
        <v>159</v>
      </c>
      <c r="BT124" s="37" t="s">
        <v>160</v>
      </c>
      <c r="BU124" s="37" t="s">
        <v>135</v>
      </c>
      <c r="BV124" s="37" t="s">
        <v>132</v>
      </c>
      <c r="BW124" s="37" t="s">
        <v>17</v>
      </c>
      <c r="BX124" s="37" t="s">
        <v>118</v>
      </c>
      <c r="BY124" s="37" t="s">
        <v>132</v>
      </c>
      <c r="BZ124" s="37" t="s">
        <v>132</v>
      </c>
      <c r="CA124" s="37" t="s">
        <v>117</v>
      </c>
      <c r="CB124" s="37" t="s">
        <v>117</v>
      </c>
      <c r="CC124" s="37" t="s">
        <v>24</v>
      </c>
      <c r="CD124" s="37" t="s">
        <v>122</v>
      </c>
      <c r="CE124" s="37" t="s">
        <v>135</v>
      </c>
      <c r="CF124" s="37" t="s">
        <v>108</v>
      </c>
      <c r="CG124" s="37" t="s">
        <v>31</v>
      </c>
      <c r="CH124" s="37" t="s">
        <v>151</v>
      </c>
      <c r="CI124" s="37" t="s">
        <v>131</v>
      </c>
      <c r="CJ124" s="37" t="s">
        <v>131</v>
      </c>
      <c r="CK124" s="37" t="s">
        <v>129</v>
      </c>
      <c r="CL124" s="37" t="s">
        <v>142</v>
      </c>
      <c r="CM124" s="37" t="s">
        <v>145</v>
      </c>
      <c r="CN124" s="37" t="s">
        <v>24</v>
      </c>
      <c r="CO124" s="37" t="s">
        <v>128</v>
      </c>
      <c r="CP124" s="37" t="s">
        <v>125</v>
      </c>
      <c r="CQ124" s="37" t="s">
        <v>119</v>
      </c>
      <c r="CR124" s="37" t="s">
        <v>117</v>
      </c>
      <c r="CS124" s="37" t="s">
        <v>117</v>
      </c>
      <c r="CT124" s="37" t="s">
        <v>16</v>
      </c>
      <c r="CU124" s="37" t="s">
        <v>16</v>
      </c>
      <c r="CV124" s="37" t="s">
        <v>130</v>
      </c>
      <c r="CW124" s="37" t="s">
        <v>157</v>
      </c>
      <c r="CX124" s="37" t="s">
        <v>111</v>
      </c>
      <c r="CY124" s="37" t="s">
        <v>151</v>
      </c>
      <c r="CZ124" s="37" t="s">
        <v>139</v>
      </c>
      <c r="DA124" s="37" t="s">
        <v>159</v>
      </c>
      <c r="DB124" s="37" t="s">
        <v>122</v>
      </c>
      <c r="DC124" s="37" t="s">
        <v>132</v>
      </c>
      <c r="DD124" s="37" t="s">
        <v>46</v>
      </c>
      <c r="DE124" s="37" t="s">
        <v>139</v>
      </c>
      <c r="DF124" s="37" t="s">
        <v>159</v>
      </c>
      <c r="DG124" s="37" t="s">
        <v>119</v>
      </c>
      <c r="DH124" s="37" t="s">
        <v>155</v>
      </c>
      <c r="DI124" s="37" t="s">
        <v>139</v>
      </c>
      <c r="DJ124" s="37" t="s">
        <v>139</v>
      </c>
      <c r="DK124" s="37" t="s">
        <v>119</v>
      </c>
      <c r="DL124" s="37" t="s">
        <v>119</v>
      </c>
      <c r="DM124" s="37" t="s">
        <v>148</v>
      </c>
      <c r="DN124" s="37" t="s">
        <v>128</v>
      </c>
      <c r="DO124" s="37" t="s">
        <v>128</v>
      </c>
      <c r="DP124" s="37" t="s">
        <v>161</v>
      </c>
      <c r="DQ124" s="37" t="s">
        <v>136</v>
      </c>
      <c r="DR124" s="37" t="s">
        <v>129</v>
      </c>
      <c r="DS124" s="37" t="s">
        <v>129</v>
      </c>
      <c r="DT124" s="37" t="s">
        <v>159</v>
      </c>
      <c r="DU124" s="37" t="s">
        <v>107</v>
      </c>
      <c r="DV124" s="37" t="s">
        <v>139</v>
      </c>
      <c r="DW124" s="37" t="s">
        <v>139</v>
      </c>
      <c r="DX124" s="37" t="s">
        <v>158</v>
      </c>
      <c r="DY124" s="37" t="s">
        <v>158</v>
      </c>
      <c r="DZ124" s="37" t="s">
        <v>129</v>
      </c>
      <c r="EA124" s="37" t="s">
        <v>169</v>
      </c>
      <c r="EB124" s="37" t="s">
        <v>129</v>
      </c>
      <c r="EC124" s="37" t="s">
        <v>161</v>
      </c>
      <c r="ED124" s="37" t="s">
        <v>157</v>
      </c>
      <c r="EE124" s="37" t="s">
        <v>158</v>
      </c>
      <c r="EF124" s="37" t="s">
        <v>158</v>
      </c>
      <c r="EG124" s="37" t="s">
        <v>158</v>
      </c>
      <c r="EH124" s="37" t="s">
        <v>157</v>
      </c>
      <c r="EI124" s="37" t="s">
        <v>157</v>
      </c>
      <c r="EJ124" s="37" t="s">
        <v>157</v>
      </c>
    </row>
    <row r="125" spans="1:140" x14ac:dyDescent="0.2">
      <c r="A125" s="35">
        <v>100</v>
      </c>
      <c r="B125" s="36" t="s">
        <v>160</v>
      </c>
      <c r="C125" s="37" t="s">
        <v>77</v>
      </c>
      <c r="D125" s="37" t="s">
        <v>77</v>
      </c>
      <c r="E125" s="37" t="s">
        <v>76</v>
      </c>
      <c r="F125" s="37" t="s">
        <v>80</v>
      </c>
      <c r="G125" s="37" t="s">
        <v>45</v>
      </c>
      <c r="H125" s="37" t="s">
        <v>44</v>
      </c>
      <c r="I125" s="37" t="s">
        <v>60</v>
      </c>
      <c r="J125" s="37" t="s">
        <v>82</v>
      </c>
      <c r="K125" s="37" t="s">
        <v>52</v>
      </c>
      <c r="L125" s="37" t="s">
        <v>44</v>
      </c>
      <c r="M125" s="37" t="s">
        <v>132</v>
      </c>
      <c r="N125" s="37" t="s">
        <v>45</v>
      </c>
      <c r="O125" s="37" t="s">
        <v>44</v>
      </c>
      <c r="P125" s="37" t="s">
        <v>82</v>
      </c>
      <c r="Q125" s="37" t="s">
        <v>82</v>
      </c>
      <c r="R125" s="37" t="s">
        <v>80</v>
      </c>
      <c r="S125" s="37" t="s">
        <v>45</v>
      </c>
      <c r="T125" s="37" t="s">
        <v>76</v>
      </c>
      <c r="U125" s="37" t="s">
        <v>45</v>
      </c>
      <c r="V125" s="37" t="s">
        <v>80</v>
      </c>
      <c r="W125" s="37" t="s">
        <v>40</v>
      </c>
      <c r="X125" s="37" t="s">
        <v>51</v>
      </c>
      <c r="Y125" s="37" t="s">
        <v>41</v>
      </c>
      <c r="Z125" s="37" t="s">
        <v>40</v>
      </c>
      <c r="AA125" s="37" t="s">
        <v>83</v>
      </c>
      <c r="AB125" s="37" t="s">
        <v>76</v>
      </c>
      <c r="AC125" s="37" t="s">
        <v>80</v>
      </c>
      <c r="AD125" s="37" t="s">
        <v>24</v>
      </c>
      <c r="AE125" s="37" t="s">
        <v>32</v>
      </c>
      <c r="AF125" s="37" t="s">
        <v>44</v>
      </c>
      <c r="AG125" s="37" t="s">
        <v>84</v>
      </c>
      <c r="AH125" s="37" t="s">
        <v>17</v>
      </c>
      <c r="AI125" s="37" t="s">
        <v>44</v>
      </c>
      <c r="AJ125" s="37" t="s">
        <v>31</v>
      </c>
      <c r="AK125" s="37" t="s">
        <v>31</v>
      </c>
      <c r="AL125" s="37" t="s">
        <v>60</v>
      </c>
      <c r="AM125" s="37" t="s">
        <v>60</v>
      </c>
      <c r="AN125" s="37" t="s">
        <v>135</v>
      </c>
      <c r="AO125" s="37" t="s">
        <v>145</v>
      </c>
      <c r="AP125" s="37" t="s">
        <v>41</v>
      </c>
      <c r="AQ125" s="37" t="s">
        <v>18</v>
      </c>
      <c r="AR125" s="37" t="s">
        <v>17</v>
      </c>
      <c r="AS125" s="37" t="s">
        <v>18</v>
      </c>
      <c r="AT125" s="37" t="s">
        <v>17</v>
      </c>
      <c r="AU125" s="37" t="s">
        <v>135</v>
      </c>
      <c r="AV125" s="37" t="s">
        <v>85</v>
      </c>
      <c r="AW125" s="37" t="s">
        <v>160</v>
      </c>
      <c r="AX125" s="37" t="s">
        <v>160</v>
      </c>
      <c r="AY125" s="37" t="s">
        <v>132</v>
      </c>
      <c r="AZ125" s="37" t="s">
        <v>118</v>
      </c>
      <c r="BA125" s="37" t="s">
        <v>17</v>
      </c>
      <c r="BB125" s="37" t="s">
        <v>31</v>
      </c>
      <c r="BC125" s="37" t="s">
        <v>51</v>
      </c>
      <c r="BD125" s="37" t="s">
        <v>51</v>
      </c>
      <c r="BE125" s="37" t="s">
        <v>16</v>
      </c>
      <c r="BF125" s="37" t="s">
        <v>28</v>
      </c>
      <c r="BG125" s="37" t="s">
        <v>27</v>
      </c>
      <c r="BH125" s="37" t="s">
        <v>27</v>
      </c>
      <c r="BI125" s="37" t="s">
        <v>28</v>
      </c>
      <c r="BJ125" s="37" t="s">
        <v>32</v>
      </c>
      <c r="BK125" s="37" t="s">
        <v>131</v>
      </c>
      <c r="BL125" s="37" t="s">
        <v>132</v>
      </c>
      <c r="BM125" s="37" t="s">
        <v>83</v>
      </c>
      <c r="BN125" s="37" t="s">
        <v>111</v>
      </c>
      <c r="BO125" s="37" t="s">
        <v>118</v>
      </c>
      <c r="BP125" s="37" t="s">
        <v>128</v>
      </c>
      <c r="BQ125" s="37" t="s">
        <v>125</v>
      </c>
      <c r="BR125" s="37" t="s">
        <v>151</v>
      </c>
      <c r="BS125" s="37" t="s">
        <v>117</v>
      </c>
      <c r="BT125" s="37" t="s">
        <v>17</v>
      </c>
      <c r="BU125" s="37" t="s">
        <v>125</v>
      </c>
      <c r="BV125" s="37" t="s">
        <v>23</v>
      </c>
      <c r="BW125" s="37" t="s">
        <v>37</v>
      </c>
      <c r="BX125" s="37" t="s">
        <v>51</v>
      </c>
      <c r="BY125" s="37" t="s">
        <v>23</v>
      </c>
      <c r="BZ125" s="37" t="s">
        <v>118</v>
      </c>
      <c r="CA125" s="37" t="s">
        <v>160</v>
      </c>
      <c r="CB125" s="37" t="s">
        <v>122</v>
      </c>
      <c r="CC125" s="37" t="s">
        <v>52</v>
      </c>
      <c r="CD125" s="37" t="s">
        <v>24</v>
      </c>
      <c r="CE125" s="37" t="s">
        <v>125</v>
      </c>
      <c r="CF125" s="37" t="s">
        <v>18</v>
      </c>
      <c r="CG125" s="37" t="s">
        <v>60</v>
      </c>
      <c r="CH125" s="37" t="s">
        <v>170</v>
      </c>
      <c r="CI125" s="37" t="s">
        <v>108</v>
      </c>
      <c r="CJ125" s="37" t="s">
        <v>108</v>
      </c>
      <c r="CK125" s="37" t="s">
        <v>117</v>
      </c>
      <c r="CL125" s="37" t="s">
        <v>145</v>
      </c>
      <c r="CM125" s="37" t="s">
        <v>128</v>
      </c>
      <c r="CN125" s="37" t="s">
        <v>52</v>
      </c>
      <c r="CO125" s="37" t="s">
        <v>29</v>
      </c>
      <c r="CP125" s="37" t="s">
        <v>32</v>
      </c>
      <c r="CQ125" s="37" t="s">
        <v>116</v>
      </c>
      <c r="CR125" s="37" t="s">
        <v>122</v>
      </c>
      <c r="CS125" s="37" t="s">
        <v>132</v>
      </c>
      <c r="CT125" s="37" t="s">
        <v>84</v>
      </c>
      <c r="CU125" s="37" t="s">
        <v>84</v>
      </c>
      <c r="CV125" s="37" t="s">
        <v>132</v>
      </c>
      <c r="CW125" s="37" t="s">
        <v>155</v>
      </c>
      <c r="CX125" s="37" t="s">
        <v>128</v>
      </c>
      <c r="CY125" s="37" t="s">
        <v>128</v>
      </c>
      <c r="CZ125" s="37" t="s">
        <v>107</v>
      </c>
      <c r="DA125" s="37" t="s">
        <v>107</v>
      </c>
      <c r="DB125" s="37" t="s">
        <v>24</v>
      </c>
      <c r="DC125" s="37" t="s">
        <v>24</v>
      </c>
      <c r="DD125" s="37" t="s">
        <v>118</v>
      </c>
      <c r="DE125" s="37" t="s">
        <v>131</v>
      </c>
      <c r="DF125" s="37" t="s">
        <v>117</v>
      </c>
      <c r="DG125" s="37" t="s">
        <v>46</v>
      </c>
      <c r="DH125" s="37" t="s">
        <v>135</v>
      </c>
      <c r="DI125" s="37" t="s">
        <v>101</v>
      </c>
      <c r="DJ125" s="37" t="s">
        <v>101</v>
      </c>
      <c r="DK125" s="37" t="s">
        <v>46</v>
      </c>
      <c r="DL125" s="37" t="s">
        <v>46</v>
      </c>
      <c r="DM125" s="37" t="s">
        <v>131</v>
      </c>
      <c r="DN125" s="37" t="s">
        <v>29</v>
      </c>
      <c r="DO125" s="37" t="s">
        <v>27</v>
      </c>
      <c r="DP125" s="37" t="s">
        <v>151</v>
      </c>
      <c r="DQ125" s="37" t="s">
        <v>139</v>
      </c>
      <c r="DR125" s="37" t="s">
        <v>130</v>
      </c>
      <c r="DS125" s="37" t="s">
        <v>119</v>
      </c>
      <c r="DT125" s="37" t="s">
        <v>107</v>
      </c>
      <c r="DU125" s="37" t="s">
        <v>160</v>
      </c>
      <c r="DV125" s="37" t="s">
        <v>131</v>
      </c>
      <c r="DW125" s="37" t="s">
        <v>131</v>
      </c>
      <c r="DX125" s="37" t="s">
        <v>161</v>
      </c>
      <c r="DY125" s="37" t="s">
        <v>148</v>
      </c>
      <c r="DZ125" s="37" t="s">
        <v>130</v>
      </c>
      <c r="EA125" s="37" t="s">
        <v>117</v>
      </c>
      <c r="EB125" s="37" t="s">
        <v>130</v>
      </c>
      <c r="EC125" s="37" t="s">
        <v>145</v>
      </c>
      <c r="ED125" s="37" t="s">
        <v>119</v>
      </c>
      <c r="EE125" s="37" t="s">
        <v>161</v>
      </c>
      <c r="EF125" s="37" t="s">
        <v>142</v>
      </c>
      <c r="EG125" s="37" t="s">
        <v>142</v>
      </c>
      <c r="EH125" s="37" t="s">
        <v>154</v>
      </c>
      <c r="EI125" s="37" t="s">
        <v>176</v>
      </c>
      <c r="EJ125" s="37" t="s">
        <v>176</v>
      </c>
    </row>
    <row r="126" spans="1:140" x14ac:dyDescent="0.2">
      <c r="A126" s="35">
        <v>101</v>
      </c>
      <c r="B126" s="36" t="s">
        <v>161</v>
      </c>
      <c r="C126" s="37" t="s">
        <v>37</v>
      </c>
      <c r="D126" s="37" t="s">
        <v>37</v>
      </c>
      <c r="E126" s="37" t="s">
        <v>82</v>
      </c>
      <c r="F126" s="37" t="s">
        <v>189</v>
      </c>
      <c r="G126" s="37" t="s">
        <v>51</v>
      </c>
      <c r="H126" s="37" t="s">
        <v>32</v>
      </c>
      <c r="I126" s="37" t="s">
        <v>52</v>
      </c>
      <c r="J126" s="37" t="s">
        <v>29</v>
      </c>
      <c r="K126" s="37" t="s">
        <v>17</v>
      </c>
      <c r="L126" s="37" t="s">
        <v>31</v>
      </c>
      <c r="M126" s="37" t="s">
        <v>107</v>
      </c>
      <c r="N126" s="37" t="s">
        <v>51</v>
      </c>
      <c r="O126" s="37" t="s">
        <v>31</v>
      </c>
      <c r="P126" s="37" t="s">
        <v>29</v>
      </c>
      <c r="Q126" s="37" t="s">
        <v>29</v>
      </c>
      <c r="R126" s="37" t="s">
        <v>41</v>
      </c>
      <c r="S126" s="37" t="s">
        <v>51</v>
      </c>
      <c r="T126" s="37" t="s">
        <v>40</v>
      </c>
      <c r="U126" s="37" t="s">
        <v>51</v>
      </c>
      <c r="V126" s="37" t="s">
        <v>41</v>
      </c>
      <c r="W126" s="37" t="s">
        <v>16</v>
      </c>
      <c r="X126" s="37" t="s">
        <v>24</v>
      </c>
      <c r="Y126" s="37" t="s">
        <v>18</v>
      </c>
      <c r="Z126" s="37" t="s">
        <v>16</v>
      </c>
      <c r="AA126" s="37" t="s">
        <v>28</v>
      </c>
      <c r="AB126" s="37" t="s">
        <v>40</v>
      </c>
      <c r="AC126" s="37" t="s">
        <v>41</v>
      </c>
      <c r="AD126" s="37" t="s">
        <v>108</v>
      </c>
      <c r="AE126" s="37" t="s">
        <v>118</v>
      </c>
      <c r="AF126" s="37" t="s">
        <v>31</v>
      </c>
      <c r="AG126" s="37" t="s">
        <v>27</v>
      </c>
      <c r="AH126" s="37" t="s">
        <v>108</v>
      </c>
      <c r="AI126" s="37" t="s">
        <v>32</v>
      </c>
      <c r="AJ126" s="37" t="s">
        <v>23</v>
      </c>
      <c r="AK126" s="37" t="s">
        <v>24</v>
      </c>
      <c r="AL126" s="37" t="s">
        <v>52</v>
      </c>
      <c r="AM126" s="37" t="s">
        <v>189</v>
      </c>
      <c r="AN126" s="37" t="s">
        <v>119</v>
      </c>
      <c r="AO126" s="37" t="s">
        <v>155</v>
      </c>
      <c r="AP126" s="37" t="s">
        <v>18</v>
      </c>
      <c r="AQ126" s="37" t="s">
        <v>128</v>
      </c>
      <c r="AR126" s="37" t="s">
        <v>108</v>
      </c>
      <c r="AS126" s="37" t="s">
        <v>108</v>
      </c>
      <c r="AT126" s="37" t="s">
        <v>108</v>
      </c>
      <c r="AU126" s="37" t="s">
        <v>119</v>
      </c>
      <c r="AV126" s="37" t="s">
        <v>32</v>
      </c>
      <c r="AW126" s="37" t="s">
        <v>131</v>
      </c>
      <c r="AX126" s="37" t="s">
        <v>131</v>
      </c>
      <c r="AY126" s="37" t="s">
        <v>117</v>
      </c>
      <c r="AZ126" s="37" t="s">
        <v>132</v>
      </c>
      <c r="BA126" s="37" t="s">
        <v>108</v>
      </c>
      <c r="BB126" s="37" t="s">
        <v>23</v>
      </c>
      <c r="BC126" s="37" t="s">
        <v>24</v>
      </c>
      <c r="BD126" s="37" t="s">
        <v>17</v>
      </c>
      <c r="BE126" s="37" t="s">
        <v>128</v>
      </c>
      <c r="BF126" s="37" t="s">
        <v>118</v>
      </c>
      <c r="BG126" s="37" t="s">
        <v>125</v>
      </c>
      <c r="BH126" s="37" t="s">
        <v>125</v>
      </c>
      <c r="BI126" s="37" t="s">
        <v>118</v>
      </c>
      <c r="BJ126" s="37" t="s">
        <v>118</v>
      </c>
      <c r="BK126" s="37" t="s">
        <v>142</v>
      </c>
      <c r="BL126" s="37" t="s">
        <v>117</v>
      </c>
      <c r="BM126" s="37" t="s">
        <v>28</v>
      </c>
      <c r="BN126" s="37" t="s">
        <v>119</v>
      </c>
      <c r="BO126" s="37" t="s">
        <v>122</v>
      </c>
      <c r="BP126" s="37" t="s">
        <v>135</v>
      </c>
      <c r="BQ126" s="37" t="s">
        <v>132</v>
      </c>
      <c r="BR126" s="37" t="s">
        <v>176</v>
      </c>
      <c r="BS126" s="37" t="s">
        <v>139</v>
      </c>
      <c r="BT126" s="37" t="s">
        <v>108</v>
      </c>
      <c r="BU126" s="37" t="s">
        <v>46</v>
      </c>
      <c r="BV126" s="37" t="s">
        <v>160</v>
      </c>
      <c r="BW126" s="37" t="s">
        <v>16</v>
      </c>
      <c r="BX126" s="37" t="s">
        <v>24</v>
      </c>
      <c r="BY126" s="37" t="s">
        <v>160</v>
      </c>
      <c r="BZ126" s="37" t="s">
        <v>122</v>
      </c>
      <c r="CA126" s="37" t="s">
        <v>101</v>
      </c>
      <c r="CB126" s="37" t="s">
        <v>101</v>
      </c>
      <c r="CC126" s="37" t="s">
        <v>17</v>
      </c>
      <c r="CD126" s="37" t="s">
        <v>160</v>
      </c>
      <c r="CE126" s="37" t="s">
        <v>132</v>
      </c>
      <c r="CF126" s="37" t="s">
        <v>128</v>
      </c>
      <c r="CG126" s="37" t="s">
        <v>52</v>
      </c>
      <c r="CH126" s="37" t="s">
        <v>111</v>
      </c>
      <c r="CI126" s="37" t="s">
        <v>151</v>
      </c>
      <c r="CJ126" s="37" t="s">
        <v>145</v>
      </c>
      <c r="CK126" s="37" t="s">
        <v>159</v>
      </c>
      <c r="CL126" s="37" t="s">
        <v>154</v>
      </c>
      <c r="CM126" s="37" t="s">
        <v>135</v>
      </c>
      <c r="CN126" s="37" t="s">
        <v>17</v>
      </c>
      <c r="CO126" s="37" t="s">
        <v>125</v>
      </c>
      <c r="CP126" s="37" t="s">
        <v>118</v>
      </c>
      <c r="CQ126" s="37" t="s">
        <v>130</v>
      </c>
      <c r="CR126" s="37" t="s">
        <v>107</v>
      </c>
      <c r="CS126" s="37" t="s">
        <v>107</v>
      </c>
      <c r="CT126" s="37" t="s">
        <v>27</v>
      </c>
      <c r="CU126" s="37" t="s">
        <v>27</v>
      </c>
      <c r="CV126" s="37" t="s">
        <v>117</v>
      </c>
      <c r="CW126" s="37" t="s">
        <v>129</v>
      </c>
      <c r="CX126" s="37" t="s">
        <v>116</v>
      </c>
      <c r="CY126" s="37" t="s">
        <v>111</v>
      </c>
      <c r="CZ126" s="37" t="s">
        <v>148</v>
      </c>
      <c r="DA126" s="37" t="s">
        <v>139</v>
      </c>
      <c r="DB126" s="37" t="s">
        <v>108</v>
      </c>
      <c r="DC126" s="37" t="s">
        <v>160</v>
      </c>
      <c r="DD126" s="37" t="s">
        <v>132</v>
      </c>
      <c r="DE126" s="37" t="s">
        <v>161</v>
      </c>
      <c r="DF126" s="37" t="s">
        <v>139</v>
      </c>
      <c r="DG126" s="37" t="s">
        <v>130</v>
      </c>
      <c r="DH126" s="37" t="s">
        <v>130</v>
      </c>
      <c r="DI126" s="37" t="s">
        <v>161</v>
      </c>
      <c r="DJ126" s="37" t="s">
        <v>148</v>
      </c>
      <c r="DK126" s="37" t="s">
        <v>130</v>
      </c>
      <c r="DL126" s="37" t="s">
        <v>117</v>
      </c>
      <c r="DM126" s="37" t="s">
        <v>142</v>
      </c>
      <c r="DN126" s="37" t="s">
        <v>128</v>
      </c>
      <c r="DO126" s="37" t="s">
        <v>125</v>
      </c>
      <c r="DP126" s="37" t="s">
        <v>176</v>
      </c>
      <c r="DQ126" s="37" t="s">
        <v>158</v>
      </c>
      <c r="DR126" s="37" t="s">
        <v>159</v>
      </c>
      <c r="DS126" s="37" t="s">
        <v>129</v>
      </c>
      <c r="DT126" s="37" t="s">
        <v>139</v>
      </c>
      <c r="DU126" s="37" t="s">
        <v>131</v>
      </c>
      <c r="DV126" s="37" t="s">
        <v>161</v>
      </c>
      <c r="DW126" s="37" t="s">
        <v>161</v>
      </c>
      <c r="DX126" s="37" t="s">
        <v>165</v>
      </c>
      <c r="DY126" s="37" t="s">
        <v>158</v>
      </c>
      <c r="DZ126" s="37" t="s">
        <v>159</v>
      </c>
      <c r="EA126" s="37" t="s">
        <v>139</v>
      </c>
      <c r="EB126" s="37" t="s">
        <v>159</v>
      </c>
      <c r="EC126" s="37" t="s">
        <v>154</v>
      </c>
      <c r="ED126" s="37" t="s">
        <v>129</v>
      </c>
      <c r="EE126" s="37" t="s">
        <v>157</v>
      </c>
      <c r="EF126" s="37" t="s">
        <v>157</v>
      </c>
      <c r="EG126" s="37" t="s">
        <v>157</v>
      </c>
      <c r="EH126" s="37" t="s">
        <v>129</v>
      </c>
      <c r="EI126" s="37" t="s">
        <v>129</v>
      </c>
      <c r="EJ126" s="37" t="s">
        <v>157</v>
      </c>
    </row>
    <row r="127" spans="1:140" x14ac:dyDescent="0.2">
      <c r="A127" s="35">
        <v>101</v>
      </c>
      <c r="B127" s="36" t="s">
        <v>25</v>
      </c>
      <c r="C127" s="37" t="s">
        <v>37</v>
      </c>
      <c r="D127" s="37" t="s">
        <v>37</v>
      </c>
      <c r="E127" s="37" t="s">
        <v>82</v>
      </c>
      <c r="F127" s="37" t="s">
        <v>189</v>
      </c>
      <c r="G127" s="37" t="s">
        <v>52</v>
      </c>
      <c r="H127" s="37" t="s">
        <v>32</v>
      </c>
      <c r="I127" s="37" t="s">
        <v>52</v>
      </c>
      <c r="J127" s="37" t="s">
        <v>29</v>
      </c>
      <c r="K127" s="37" t="s">
        <v>17</v>
      </c>
      <c r="L127" s="37" t="s">
        <v>31</v>
      </c>
      <c r="M127" s="37" t="s">
        <v>107</v>
      </c>
      <c r="N127" s="37" t="s">
        <v>51</v>
      </c>
      <c r="O127" s="37" t="s">
        <v>31</v>
      </c>
      <c r="P127" s="37" t="s">
        <v>29</v>
      </c>
      <c r="Q127" s="37" t="s">
        <v>29</v>
      </c>
      <c r="R127" s="37" t="s">
        <v>41</v>
      </c>
      <c r="S127" s="37" t="s">
        <v>51</v>
      </c>
      <c r="T127" s="37" t="s">
        <v>82</v>
      </c>
      <c r="U127" s="37" t="s">
        <v>51</v>
      </c>
      <c r="V127" s="37" t="s">
        <v>37</v>
      </c>
      <c r="W127" s="37" t="s">
        <v>29</v>
      </c>
      <c r="X127" s="37" t="s">
        <v>24</v>
      </c>
      <c r="Y127" s="37" t="s">
        <v>18</v>
      </c>
      <c r="Z127" s="37" t="s">
        <v>16</v>
      </c>
      <c r="AA127" s="37" t="s">
        <v>28</v>
      </c>
      <c r="AB127" s="37" t="s">
        <v>40</v>
      </c>
      <c r="AC127" s="37" t="s">
        <v>41</v>
      </c>
      <c r="AD127" s="37" t="s">
        <v>108</v>
      </c>
      <c r="AE127" s="37" t="s">
        <v>118</v>
      </c>
      <c r="AF127" s="37" t="s">
        <v>31</v>
      </c>
      <c r="AG127" s="37" t="s">
        <v>28</v>
      </c>
      <c r="AH127" s="37" t="s">
        <v>108</v>
      </c>
      <c r="AI127" s="37" t="s">
        <v>32</v>
      </c>
      <c r="AJ127" s="37" t="s">
        <v>23</v>
      </c>
      <c r="AK127" s="37" t="s">
        <v>24</v>
      </c>
      <c r="AL127" s="37" t="s">
        <v>189</v>
      </c>
      <c r="AM127" s="37" t="s">
        <v>189</v>
      </c>
      <c r="AN127" s="37" t="s">
        <v>130</v>
      </c>
      <c r="AO127" s="37" t="s">
        <v>155</v>
      </c>
      <c r="AP127" s="37" t="s">
        <v>18</v>
      </c>
      <c r="AQ127" s="37" t="s">
        <v>128</v>
      </c>
      <c r="AR127" s="37" t="s">
        <v>108</v>
      </c>
      <c r="AS127" s="37" t="s">
        <v>128</v>
      </c>
      <c r="AT127" s="37" t="s">
        <v>108</v>
      </c>
      <c r="AU127" s="37" t="s">
        <v>119</v>
      </c>
      <c r="AV127" s="37" t="s">
        <v>32</v>
      </c>
      <c r="AW127" s="37" t="s">
        <v>131</v>
      </c>
      <c r="AX127" s="37" t="s">
        <v>131</v>
      </c>
      <c r="AY127" s="37" t="s">
        <v>117</v>
      </c>
      <c r="AZ127" s="37" t="s">
        <v>122</v>
      </c>
      <c r="BA127" s="37" t="s">
        <v>108</v>
      </c>
      <c r="BB127" s="37" t="s">
        <v>23</v>
      </c>
      <c r="BC127" s="37" t="s">
        <v>24</v>
      </c>
      <c r="BD127" s="37" t="s">
        <v>17</v>
      </c>
      <c r="BE127" s="37" t="s">
        <v>128</v>
      </c>
      <c r="BF127" s="37" t="s">
        <v>118</v>
      </c>
      <c r="BG127" s="37" t="s">
        <v>125</v>
      </c>
      <c r="BH127" s="37" t="s">
        <v>125</v>
      </c>
      <c r="BI127" s="37" t="s">
        <v>118</v>
      </c>
      <c r="BJ127" s="37" t="s">
        <v>23</v>
      </c>
      <c r="BK127" s="37" t="s">
        <v>142</v>
      </c>
      <c r="BL127" s="37" t="s">
        <v>117</v>
      </c>
      <c r="BM127" s="37" t="s">
        <v>28</v>
      </c>
      <c r="BN127" s="37" t="s">
        <v>119</v>
      </c>
      <c r="BO127" s="37" t="s">
        <v>122</v>
      </c>
      <c r="BP127" s="37" t="s">
        <v>135</v>
      </c>
      <c r="BQ127" s="37" t="s">
        <v>132</v>
      </c>
      <c r="BR127" s="37" t="s">
        <v>154</v>
      </c>
      <c r="BS127" s="37" t="s">
        <v>139</v>
      </c>
      <c r="BT127" s="37" t="s">
        <v>108</v>
      </c>
      <c r="BU127" s="37" t="s">
        <v>46</v>
      </c>
      <c r="BV127" s="37" t="s">
        <v>160</v>
      </c>
      <c r="BW127" s="37" t="s">
        <v>16</v>
      </c>
      <c r="BX127" s="37" t="s">
        <v>24</v>
      </c>
      <c r="BY127" s="37" t="s">
        <v>160</v>
      </c>
      <c r="BZ127" s="37" t="s">
        <v>122</v>
      </c>
      <c r="CA127" s="37" t="s">
        <v>101</v>
      </c>
      <c r="CB127" s="37" t="s">
        <v>101</v>
      </c>
      <c r="CC127" s="37" t="s">
        <v>17</v>
      </c>
      <c r="CD127" s="37" t="s">
        <v>108</v>
      </c>
      <c r="CE127" s="37" t="s">
        <v>132</v>
      </c>
      <c r="CF127" s="37" t="s">
        <v>128</v>
      </c>
      <c r="CG127" s="37" t="s">
        <v>52</v>
      </c>
      <c r="CH127" s="37" t="s">
        <v>111</v>
      </c>
      <c r="CI127" s="37" t="s">
        <v>145</v>
      </c>
      <c r="CJ127" s="37" t="s">
        <v>145</v>
      </c>
      <c r="CK127" s="37" t="s">
        <v>159</v>
      </c>
      <c r="CL127" s="37" t="s">
        <v>155</v>
      </c>
      <c r="CM127" s="37" t="s">
        <v>116</v>
      </c>
      <c r="CN127" s="37" t="s">
        <v>17</v>
      </c>
      <c r="CO127" s="37" t="s">
        <v>125</v>
      </c>
      <c r="CP127" s="37" t="s">
        <v>118</v>
      </c>
      <c r="CQ127" s="37" t="s">
        <v>130</v>
      </c>
      <c r="CR127" s="37" t="s">
        <v>101</v>
      </c>
      <c r="CS127" s="37" t="s">
        <v>107</v>
      </c>
      <c r="CT127" s="37" t="s">
        <v>27</v>
      </c>
      <c r="CU127" s="37" t="s">
        <v>27</v>
      </c>
      <c r="CV127" s="37" t="s">
        <v>117</v>
      </c>
      <c r="CW127" s="37" t="s">
        <v>129</v>
      </c>
      <c r="CX127" s="37" t="s">
        <v>116</v>
      </c>
      <c r="CY127" s="37" t="s">
        <v>111</v>
      </c>
      <c r="CZ127" s="37" t="s">
        <v>148</v>
      </c>
      <c r="DA127" s="37" t="s">
        <v>148</v>
      </c>
      <c r="DB127" s="37" t="s">
        <v>108</v>
      </c>
      <c r="DC127" s="37" t="s">
        <v>160</v>
      </c>
      <c r="DD127" s="37" t="s">
        <v>132</v>
      </c>
      <c r="DE127" s="37" t="s">
        <v>142</v>
      </c>
      <c r="DF127" s="37" t="s">
        <v>139</v>
      </c>
      <c r="DG127" s="37" t="s">
        <v>130</v>
      </c>
      <c r="DH127" s="37" t="s">
        <v>130</v>
      </c>
      <c r="DI127" s="37" t="s">
        <v>161</v>
      </c>
      <c r="DJ127" s="37" t="s">
        <v>148</v>
      </c>
      <c r="DK127" s="37" t="s">
        <v>130</v>
      </c>
      <c r="DL127" s="37" t="s">
        <v>117</v>
      </c>
      <c r="DM127" s="37" t="s">
        <v>176</v>
      </c>
      <c r="DN127" s="37" t="s">
        <v>128</v>
      </c>
      <c r="DO127" s="37" t="s">
        <v>125</v>
      </c>
      <c r="DP127" s="37" t="s">
        <v>176</v>
      </c>
      <c r="DQ127" s="37" t="s">
        <v>158</v>
      </c>
      <c r="DR127" s="37" t="s">
        <v>159</v>
      </c>
      <c r="DS127" s="37" t="s">
        <v>129</v>
      </c>
      <c r="DT127" s="37" t="s">
        <v>139</v>
      </c>
      <c r="DU127" s="37" t="s">
        <v>131</v>
      </c>
      <c r="DV127" s="37" t="s">
        <v>161</v>
      </c>
      <c r="DW127" s="37" t="s">
        <v>25</v>
      </c>
      <c r="DX127" s="37" t="s">
        <v>157</v>
      </c>
      <c r="DY127" s="37" t="s">
        <v>157</v>
      </c>
      <c r="DZ127" s="37" t="s">
        <v>159</v>
      </c>
      <c r="EA127" s="37" t="s">
        <v>139</v>
      </c>
      <c r="EB127" s="37" t="s">
        <v>159</v>
      </c>
      <c r="EC127" s="37" t="s">
        <v>154</v>
      </c>
      <c r="ED127" s="37" t="s">
        <v>129</v>
      </c>
      <c r="EE127" s="37" t="s">
        <v>157</v>
      </c>
      <c r="EF127" s="37" t="s">
        <v>157</v>
      </c>
      <c r="EG127" s="37" t="s">
        <v>157</v>
      </c>
      <c r="EH127" s="37" t="s">
        <v>129</v>
      </c>
      <c r="EI127" s="37" t="s">
        <v>129</v>
      </c>
      <c r="EJ127" s="37" t="s">
        <v>157</v>
      </c>
    </row>
    <row r="128" spans="1:140" x14ac:dyDescent="0.2">
      <c r="A128" s="35">
        <v>102</v>
      </c>
      <c r="B128" s="36" t="s">
        <v>163</v>
      </c>
      <c r="C128" s="37" t="s">
        <v>16</v>
      </c>
      <c r="D128" s="37" t="s">
        <v>18</v>
      </c>
      <c r="E128" s="37" t="s">
        <v>29</v>
      </c>
      <c r="F128" s="37" t="s">
        <v>17</v>
      </c>
      <c r="G128" s="37" t="s">
        <v>17</v>
      </c>
      <c r="H128" s="37" t="s">
        <v>118</v>
      </c>
      <c r="I128" s="37" t="s">
        <v>17</v>
      </c>
      <c r="J128" s="37" t="s">
        <v>125</v>
      </c>
      <c r="K128" s="37" t="s">
        <v>108</v>
      </c>
      <c r="L128" s="37" t="s">
        <v>23</v>
      </c>
      <c r="M128" s="37" t="s">
        <v>139</v>
      </c>
      <c r="N128" s="37" t="s">
        <v>24</v>
      </c>
      <c r="O128" s="37" t="s">
        <v>24</v>
      </c>
      <c r="P128" s="37" t="s">
        <v>128</v>
      </c>
      <c r="Q128" s="37" t="s">
        <v>128</v>
      </c>
      <c r="R128" s="37" t="s">
        <v>18</v>
      </c>
      <c r="S128" s="37" t="s">
        <v>24</v>
      </c>
      <c r="T128" s="37" t="s">
        <v>16</v>
      </c>
      <c r="U128" s="37" t="s">
        <v>24</v>
      </c>
      <c r="V128" s="37" t="s">
        <v>18</v>
      </c>
      <c r="W128" s="37" t="s">
        <v>128</v>
      </c>
      <c r="X128" s="37" t="s">
        <v>108</v>
      </c>
      <c r="Y128" s="37" t="s">
        <v>108</v>
      </c>
      <c r="Z128" s="37" t="s">
        <v>128</v>
      </c>
      <c r="AA128" s="37" t="s">
        <v>118</v>
      </c>
      <c r="AB128" s="37" t="s">
        <v>16</v>
      </c>
      <c r="AC128" s="37" t="s">
        <v>18</v>
      </c>
      <c r="AD128" s="37" t="s">
        <v>151</v>
      </c>
      <c r="AE128" s="37" t="s">
        <v>122</v>
      </c>
      <c r="AF128" s="37" t="s">
        <v>23</v>
      </c>
      <c r="AG128" s="37" t="s">
        <v>125</v>
      </c>
      <c r="AH128" s="37" t="s">
        <v>145</v>
      </c>
      <c r="AI128" s="37" t="s">
        <v>118</v>
      </c>
      <c r="AJ128" s="37" t="s">
        <v>160</v>
      </c>
      <c r="AK128" s="37" t="s">
        <v>160</v>
      </c>
      <c r="AL128" s="37" t="s">
        <v>17</v>
      </c>
      <c r="AM128" s="37" t="s">
        <v>17</v>
      </c>
      <c r="AN128" s="37" t="s">
        <v>129</v>
      </c>
      <c r="AO128" s="37" t="s">
        <v>129</v>
      </c>
      <c r="AP128" s="37" t="s">
        <v>128</v>
      </c>
      <c r="AQ128" s="37" t="s">
        <v>111</v>
      </c>
      <c r="AR128" s="37" t="s">
        <v>145</v>
      </c>
      <c r="AS128" s="37" t="s">
        <v>111</v>
      </c>
      <c r="AT128" s="37" t="s">
        <v>145</v>
      </c>
      <c r="AU128" s="37" t="s">
        <v>129</v>
      </c>
      <c r="AV128" s="37" t="s">
        <v>118</v>
      </c>
      <c r="AW128" s="37" t="s">
        <v>142</v>
      </c>
      <c r="AX128" s="37" t="s">
        <v>161</v>
      </c>
      <c r="AY128" s="37" t="s">
        <v>139</v>
      </c>
      <c r="AZ128" s="37" t="s">
        <v>107</v>
      </c>
      <c r="BA128" s="37" t="s">
        <v>145</v>
      </c>
      <c r="BB128" s="37" t="s">
        <v>160</v>
      </c>
      <c r="BC128" s="37" t="s">
        <v>108</v>
      </c>
      <c r="BD128" s="37" t="s">
        <v>108</v>
      </c>
      <c r="BE128" s="37" t="s">
        <v>135</v>
      </c>
      <c r="BF128" s="37" t="s">
        <v>132</v>
      </c>
      <c r="BG128" s="37" t="s">
        <v>132</v>
      </c>
      <c r="BH128" s="37" t="s">
        <v>46</v>
      </c>
      <c r="BI128" s="37" t="s">
        <v>132</v>
      </c>
      <c r="BJ128" s="37" t="s">
        <v>122</v>
      </c>
      <c r="BK128" s="37" t="s">
        <v>157</v>
      </c>
      <c r="BL128" s="37" t="s">
        <v>139</v>
      </c>
      <c r="BM128" s="37" t="s">
        <v>118</v>
      </c>
      <c r="BN128" s="37" t="s">
        <v>129</v>
      </c>
      <c r="BO128" s="37" t="s">
        <v>107</v>
      </c>
      <c r="BP128" s="37" t="s">
        <v>119</v>
      </c>
      <c r="BQ128" s="37" t="s">
        <v>117</v>
      </c>
      <c r="BR128" s="37" t="s">
        <v>129</v>
      </c>
      <c r="BS128" s="37" t="s">
        <v>158</v>
      </c>
      <c r="BT128" s="37" t="s">
        <v>151</v>
      </c>
      <c r="BU128" s="37" t="s">
        <v>117</v>
      </c>
      <c r="BV128" s="37" t="s">
        <v>131</v>
      </c>
      <c r="BW128" s="37" t="s">
        <v>128</v>
      </c>
      <c r="BX128" s="37" t="s">
        <v>160</v>
      </c>
      <c r="BY128" s="37" t="s">
        <v>101</v>
      </c>
      <c r="BZ128" s="37" t="s">
        <v>101</v>
      </c>
      <c r="CA128" s="37" t="s">
        <v>161</v>
      </c>
      <c r="CB128" s="37" t="s">
        <v>148</v>
      </c>
      <c r="CC128" s="37" t="s">
        <v>108</v>
      </c>
      <c r="CD128" s="37" t="s">
        <v>131</v>
      </c>
      <c r="CE128" s="37" t="s">
        <v>117</v>
      </c>
      <c r="CF128" s="37" t="s">
        <v>135</v>
      </c>
      <c r="CG128" s="37" t="s">
        <v>17</v>
      </c>
      <c r="CH128" s="37" t="s">
        <v>119</v>
      </c>
      <c r="CI128" s="37" t="s">
        <v>176</v>
      </c>
      <c r="CJ128" s="37" t="s">
        <v>154</v>
      </c>
      <c r="CK128" s="37" t="s">
        <v>136</v>
      </c>
      <c r="CL128" s="37" t="s">
        <v>129</v>
      </c>
      <c r="CM128" s="37" t="s">
        <v>130</v>
      </c>
      <c r="CN128" s="37" t="s">
        <v>108</v>
      </c>
      <c r="CO128" s="37" t="s">
        <v>46</v>
      </c>
      <c r="CP128" s="37" t="s">
        <v>132</v>
      </c>
      <c r="CQ128" s="37" t="s">
        <v>159</v>
      </c>
      <c r="CR128" s="37" t="s">
        <v>148</v>
      </c>
      <c r="CS128" s="37" t="s">
        <v>139</v>
      </c>
      <c r="CT128" s="37" t="s">
        <v>125</v>
      </c>
      <c r="CU128" s="37" t="s">
        <v>125</v>
      </c>
      <c r="CV128" s="37" t="s">
        <v>139</v>
      </c>
      <c r="CW128" s="37" t="s">
        <v>163</v>
      </c>
      <c r="CX128" s="37" t="s">
        <v>130</v>
      </c>
      <c r="CY128" s="37" t="s">
        <v>119</v>
      </c>
      <c r="CZ128" s="37" t="s">
        <v>158</v>
      </c>
      <c r="DA128" s="37" t="s">
        <v>158</v>
      </c>
      <c r="DB128" s="37" t="s">
        <v>131</v>
      </c>
      <c r="DC128" s="37" t="s">
        <v>131</v>
      </c>
      <c r="DD128" s="37" t="s">
        <v>107</v>
      </c>
      <c r="DE128" s="37" t="s">
        <v>157</v>
      </c>
      <c r="DF128" s="37" t="s">
        <v>136</v>
      </c>
      <c r="DG128" s="37" t="s">
        <v>159</v>
      </c>
      <c r="DH128" s="37" t="s">
        <v>159</v>
      </c>
      <c r="DI128" s="37" t="s">
        <v>157</v>
      </c>
      <c r="DJ128" s="37" t="s">
        <v>158</v>
      </c>
      <c r="DK128" s="37" t="s">
        <v>159</v>
      </c>
      <c r="DL128" s="37" t="s">
        <v>159</v>
      </c>
      <c r="DM128" s="37" t="s">
        <v>157</v>
      </c>
      <c r="DN128" s="37" t="s">
        <v>46</v>
      </c>
      <c r="DO128" s="37" t="s">
        <v>132</v>
      </c>
      <c r="DP128" s="37" t="s">
        <v>157</v>
      </c>
      <c r="DQ128" s="37" t="s">
        <v>163</v>
      </c>
      <c r="DR128" s="37" t="s">
        <v>136</v>
      </c>
      <c r="DS128" s="37" t="s">
        <v>136</v>
      </c>
      <c r="DT128" s="37" t="s">
        <v>158</v>
      </c>
      <c r="DU128" s="37" t="s">
        <v>161</v>
      </c>
      <c r="DV128" s="37" t="s">
        <v>165</v>
      </c>
      <c r="DW128" s="37" t="s">
        <v>157</v>
      </c>
      <c r="DX128" s="37" t="s">
        <v>163</v>
      </c>
      <c r="DY128" s="37" t="s">
        <v>163</v>
      </c>
      <c r="DZ128" s="37" t="s">
        <v>136</v>
      </c>
      <c r="EA128" s="37" t="s">
        <v>158</v>
      </c>
      <c r="EB128" s="37" t="s">
        <v>136</v>
      </c>
      <c r="EC128" s="37" t="s">
        <v>129</v>
      </c>
      <c r="ED128" s="37" t="s">
        <v>136</v>
      </c>
      <c r="EE128" s="37" t="s">
        <v>163</v>
      </c>
      <c r="EF128" s="37" t="s">
        <v>163</v>
      </c>
      <c r="EG128" s="37" t="s">
        <v>163</v>
      </c>
      <c r="EH128" s="37" t="s">
        <v>163</v>
      </c>
      <c r="EI128" s="37" t="s">
        <v>163</v>
      </c>
      <c r="EJ128" s="37" t="s">
        <v>163</v>
      </c>
    </row>
    <row r="129" spans="1:140" x14ac:dyDescent="0.2">
      <c r="A129" s="35">
        <v>102</v>
      </c>
      <c r="B129" s="36" t="s">
        <v>165</v>
      </c>
      <c r="C129" s="37" t="s">
        <v>18</v>
      </c>
      <c r="D129" s="37" t="s">
        <v>18</v>
      </c>
      <c r="E129" s="37" t="s">
        <v>16</v>
      </c>
      <c r="F129" s="37" t="s">
        <v>17</v>
      </c>
      <c r="G129" s="37" t="s">
        <v>24</v>
      </c>
      <c r="H129" s="37" t="s">
        <v>118</v>
      </c>
      <c r="I129" s="37" t="s">
        <v>24</v>
      </c>
      <c r="J129" s="37" t="s">
        <v>128</v>
      </c>
      <c r="K129" s="37" t="s">
        <v>108</v>
      </c>
      <c r="L129" s="37" t="s">
        <v>118</v>
      </c>
      <c r="M129" s="37" t="s">
        <v>139</v>
      </c>
      <c r="N129" s="37" t="s">
        <v>23</v>
      </c>
      <c r="O129" s="37" t="s">
        <v>23</v>
      </c>
      <c r="P129" s="37" t="s">
        <v>128</v>
      </c>
      <c r="Q129" s="37" t="s">
        <v>128</v>
      </c>
      <c r="R129" s="37" t="s">
        <v>17</v>
      </c>
      <c r="S129" s="37" t="s">
        <v>24</v>
      </c>
      <c r="T129" s="37" t="s">
        <v>16</v>
      </c>
      <c r="U129" s="37" t="s">
        <v>24</v>
      </c>
      <c r="V129" s="37" t="s">
        <v>17</v>
      </c>
      <c r="W129" s="37" t="s">
        <v>128</v>
      </c>
      <c r="X129" s="37" t="s">
        <v>160</v>
      </c>
      <c r="Y129" s="37" t="s">
        <v>108</v>
      </c>
      <c r="Z129" s="37" t="s">
        <v>128</v>
      </c>
      <c r="AA129" s="37" t="s">
        <v>125</v>
      </c>
      <c r="AB129" s="37" t="s">
        <v>18</v>
      </c>
      <c r="AC129" s="37" t="s">
        <v>17</v>
      </c>
      <c r="AD129" s="37" t="s">
        <v>131</v>
      </c>
      <c r="AE129" s="37" t="s">
        <v>132</v>
      </c>
      <c r="AF129" s="37" t="s">
        <v>118</v>
      </c>
      <c r="AG129" s="37" t="s">
        <v>125</v>
      </c>
      <c r="AH129" s="37" t="s">
        <v>145</v>
      </c>
      <c r="AI129" s="37" t="s">
        <v>118</v>
      </c>
      <c r="AJ129" s="37" t="s">
        <v>122</v>
      </c>
      <c r="AK129" s="37" t="s">
        <v>160</v>
      </c>
      <c r="AL129" s="37" t="s">
        <v>17</v>
      </c>
      <c r="AM129" s="37" t="s">
        <v>17</v>
      </c>
      <c r="AN129" s="37" t="s">
        <v>129</v>
      </c>
      <c r="AO129" s="37" t="s">
        <v>129</v>
      </c>
      <c r="AP129" s="37" t="s">
        <v>108</v>
      </c>
      <c r="AQ129" s="37" t="s">
        <v>145</v>
      </c>
      <c r="AR129" s="37" t="s">
        <v>151</v>
      </c>
      <c r="AS129" s="37" t="s">
        <v>145</v>
      </c>
      <c r="AT129" s="37" t="s">
        <v>151</v>
      </c>
      <c r="AU129" s="37" t="s">
        <v>129</v>
      </c>
      <c r="AV129" s="37" t="s">
        <v>118</v>
      </c>
      <c r="AW129" s="37" t="s">
        <v>161</v>
      </c>
      <c r="AX129" s="37" t="s">
        <v>161</v>
      </c>
      <c r="AY129" s="37" t="s">
        <v>159</v>
      </c>
      <c r="AZ129" s="37" t="s">
        <v>117</v>
      </c>
      <c r="BA129" s="37" t="s">
        <v>151</v>
      </c>
      <c r="BB129" s="37" t="s">
        <v>122</v>
      </c>
      <c r="BC129" s="37" t="s">
        <v>160</v>
      </c>
      <c r="BD129" s="37" t="s">
        <v>108</v>
      </c>
      <c r="BE129" s="37" t="s">
        <v>111</v>
      </c>
      <c r="BF129" s="37" t="s">
        <v>132</v>
      </c>
      <c r="BG129" s="37" t="s">
        <v>46</v>
      </c>
      <c r="BH129" s="37" t="s">
        <v>46</v>
      </c>
      <c r="BI129" s="37" t="s">
        <v>132</v>
      </c>
      <c r="BJ129" s="37" t="s">
        <v>132</v>
      </c>
      <c r="BK129" s="37" t="s">
        <v>157</v>
      </c>
      <c r="BL129" s="37" t="s">
        <v>139</v>
      </c>
      <c r="BM129" s="37" t="s">
        <v>125</v>
      </c>
      <c r="BN129" s="37" t="s">
        <v>129</v>
      </c>
      <c r="BO129" s="37" t="s">
        <v>107</v>
      </c>
      <c r="BP129" s="37" t="s">
        <v>119</v>
      </c>
      <c r="BQ129" s="37" t="s">
        <v>117</v>
      </c>
      <c r="BR129" s="37" t="s">
        <v>157</v>
      </c>
      <c r="BS129" s="37" t="s">
        <v>136</v>
      </c>
      <c r="BT129" s="37" t="s">
        <v>131</v>
      </c>
      <c r="BU129" s="37" t="s">
        <v>130</v>
      </c>
      <c r="BV129" s="37" t="s">
        <v>101</v>
      </c>
      <c r="BW129" s="37" t="s">
        <v>128</v>
      </c>
      <c r="BX129" s="37" t="s">
        <v>160</v>
      </c>
      <c r="BY129" s="37" t="s">
        <v>107</v>
      </c>
      <c r="BZ129" s="37" t="s">
        <v>107</v>
      </c>
      <c r="CA129" s="37" t="s">
        <v>148</v>
      </c>
      <c r="CB129" s="37" t="s">
        <v>139</v>
      </c>
      <c r="CC129" s="37" t="s">
        <v>108</v>
      </c>
      <c r="CD129" s="37" t="s">
        <v>131</v>
      </c>
      <c r="CE129" s="37" t="s">
        <v>130</v>
      </c>
      <c r="CF129" s="37" t="s">
        <v>111</v>
      </c>
      <c r="CG129" s="37" t="s">
        <v>24</v>
      </c>
      <c r="CH129" s="37" t="s">
        <v>154</v>
      </c>
      <c r="CI129" s="37" t="s">
        <v>142</v>
      </c>
      <c r="CJ129" s="37" t="s">
        <v>176</v>
      </c>
      <c r="CK129" s="37" t="s">
        <v>136</v>
      </c>
      <c r="CL129" s="37" t="s">
        <v>129</v>
      </c>
      <c r="CM129" s="37" t="s">
        <v>119</v>
      </c>
      <c r="CN129" s="37" t="s">
        <v>108</v>
      </c>
      <c r="CO129" s="37" t="s">
        <v>116</v>
      </c>
      <c r="CP129" s="37" t="s">
        <v>132</v>
      </c>
      <c r="CQ129" s="37" t="s">
        <v>129</v>
      </c>
      <c r="CR129" s="37" t="s">
        <v>139</v>
      </c>
      <c r="CS129" s="37" t="s">
        <v>139</v>
      </c>
      <c r="CT129" s="37" t="s">
        <v>128</v>
      </c>
      <c r="CU129" s="37" t="s">
        <v>125</v>
      </c>
      <c r="CV129" s="37" t="s">
        <v>159</v>
      </c>
      <c r="CW129" s="37" t="s">
        <v>163</v>
      </c>
      <c r="CX129" s="37" t="s">
        <v>119</v>
      </c>
      <c r="CY129" s="37" t="s">
        <v>155</v>
      </c>
      <c r="CZ129" s="37" t="s">
        <v>158</v>
      </c>
      <c r="DA129" s="37" t="s">
        <v>158</v>
      </c>
      <c r="DB129" s="37" t="s">
        <v>131</v>
      </c>
      <c r="DC129" s="37" t="s">
        <v>101</v>
      </c>
      <c r="DD129" s="37" t="s">
        <v>117</v>
      </c>
      <c r="DE129" s="37" t="s">
        <v>157</v>
      </c>
      <c r="DF129" s="37" t="s">
        <v>136</v>
      </c>
      <c r="DG129" s="37" t="s">
        <v>159</v>
      </c>
      <c r="DH129" s="37" t="s">
        <v>129</v>
      </c>
      <c r="DI129" s="37" t="s">
        <v>158</v>
      </c>
      <c r="DJ129" s="37" t="s">
        <v>158</v>
      </c>
      <c r="DK129" s="37" t="s">
        <v>159</v>
      </c>
      <c r="DL129" s="37" t="s">
        <v>159</v>
      </c>
      <c r="DM129" s="37" t="s">
        <v>157</v>
      </c>
      <c r="DN129" s="37" t="s">
        <v>135</v>
      </c>
      <c r="DO129" s="37" t="s">
        <v>46</v>
      </c>
      <c r="DP129" s="37" t="s">
        <v>157</v>
      </c>
      <c r="DQ129" s="37" t="s">
        <v>156</v>
      </c>
      <c r="DR129" s="37" t="s">
        <v>136</v>
      </c>
      <c r="DS129" s="37" t="s">
        <v>163</v>
      </c>
      <c r="DT129" s="37" t="s">
        <v>158</v>
      </c>
      <c r="DU129" s="37" t="s">
        <v>148</v>
      </c>
      <c r="DV129" s="37" t="s">
        <v>158</v>
      </c>
      <c r="DW129" s="37" t="s">
        <v>157</v>
      </c>
      <c r="DX129" s="37" t="s">
        <v>163</v>
      </c>
      <c r="DY129" s="37" t="s">
        <v>165</v>
      </c>
      <c r="DZ129" s="37" t="s">
        <v>136</v>
      </c>
      <c r="EA129" s="37" t="s">
        <v>136</v>
      </c>
      <c r="EB129" s="37" t="s">
        <v>136</v>
      </c>
      <c r="EC129" s="37" t="s">
        <v>157</v>
      </c>
      <c r="ED129" s="37" t="s">
        <v>163</v>
      </c>
      <c r="EE129" s="37" t="s">
        <v>163</v>
      </c>
      <c r="EF129" s="37" t="s">
        <v>163</v>
      </c>
      <c r="EG129" s="37" t="s">
        <v>163</v>
      </c>
      <c r="EH129" s="37" t="s">
        <v>163</v>
      </c>
      <c r="EI129" s="37" t="s">
        <v>163</v>
      </c>
      <c r="EJ129" s="37" t="s">
        <v>163</v>
      </c>
    </row>
    <row r="130" spans="1:140" x14ac:dyDescent="0.2">
      <c r="A130" s="35">
        <v>103</v>
      </c>
      <c r="B130" s="36" t="s">
        <v>166</v>
      </c>
      <c r="C130" s="37" t="s">
        <v>31</v>
      </c>
      <c r="D130" s="37" t="s">
        <v>31</v>
      </c>
      <c r="E130" s="37" t="s">
        <v>51</v>
      </c>
      <c r="F130" s="37" t="s">
        <v>32</v>
      </c>
      <c r="G130" s="37" t="s">
        <v>28</v>
      </c>
      <c r="H130" s="37" t="s">
        <v>16</v>
      </c>
      <c r="I130" s="37" t="s">
        <v>28</v>
      </c>
      <c r="J130" s="37" t="s">
        <v>17</v>
      </c>
      <c r="K130" s="37" t="s">
        <v>118</v>
      </c>
      <c r="L130" s="37" t="s">
        <v>29</v>
      </c>
      <c r="M130" s="37" t="s">
        <v>119</v>
      </c>
      <c r="N130" s="37" t="s">
        <v>27</v>
      </c>
      <c r="O130" s="37" t="s">
        <v>29</v>
      </c>
      <c r="P130" s="37" t="s">
        <v>24</v>
      </c>
      <c r="Q130" s="37" t="s">
        <v>24</v>
      </c>
      <c r="R130" s="37" t="s">
        <v>31</v>
      </c>
      <c r="S130" s="37" t="s">
        <v>27</v>
      </c>
      <c r="T130" s="37" t="s">
        <v>51</v>
      </c>
      <c r="U130" s="37" t="s">
        <v>27</v>
      </c>
      <c r="V130" s="37" t="s">
        <v>31</v>
      </c>
      <c r="W130" s="37" t="s">
        <v>24</v>
      </c>
      <c r="X130" s="37" t="s">
        <v>125</v>
      </c>
      <c r="Y130" s="37" t="s">
        <v>118</v>
      </c>
      <c r="Z130" s="37" t="s">
        <v>24</v>
      </c>
      <c r="AA130" s="37" t="s">
        <v>18</v>
      </c>
      <c r="AB130" s="37" t="s">
        <v>51</v>
      </c>
      <c r="AC130" s="37" t="s">
        <v>32</v>
      </c>
      <c r="AD130" s="37" t="s">
        <v>132</v>
      </c>
      <c r="AE130" s="37" t="s">
        <v>128</v>
      </c>
      <c r="AF130" s="37" t="s">
        <v>16</v>
      </c>
      <c r="AG130" s="37" t="s">
        <v>17</v>
      </c>
      <c r="AH130" s="37" t="s">
        <v>122</v>
      </c>
      <c r="AI130" s="37" t="s">
        <v>16</v>
      </c>
      <c r="AJ130" s="37" t="s">
        <v>128</v>
      </c>
      <c r="AK130" s="37" t="s">
        <v>125</v>
      </c>
      <c r="AL130" s="37" t="s">
        <v>32</v>
      </c>
      <c r="AM130" s="37" t="s">
        <v>32</v>
      </c>
      <c r="AN130" s="37" t="s">
        <v>103</v>
      </c>
      <c r="AO130" s="37" t="s">
        <v>148</v>
      </c>
      <c r="AP130" s="37" t="s">
        <v>23</v>
      </c>
      <c r="AQ130" s="37" t="s">
        <v>160</v>
      </c>
      <c r="AR130" s="37" t="s">
        <v>132</v>
      </c>
      <c r="AS130" s="37" t="s">
        <v>122</v>
      </c>
      <c r="AT130" s="37" t="s">
        <v>132</v>
      </c>
      <c r="AU130" s="37" t="s">
        <v>161</v>
      </c>
      <c r="AV130" s="37" t="s">
        <v>18</v>
      </c>
      <c r="AW130" s="37" t="s">
        <v>117</v>
      </c>
      <c r="AX130" s="37" t="s">
        <v>130</v>
      </c>
      <c r="AY130" s="37" t="s">
        <v>154</v>
      </c>
      <c r="AZ130" s="37" t="s">
        <v>135</v>
      </c>
      <c r="BA130" s="37" t="s">
        <v>132</v>
      </c>
      <c r="BB130" s="37" t="s">
        <v>128</v>
      </c>
      <c r="BC130" s="37" t="s">
        <v>125</v>
      </c>
      <c r="BD130" s="37" t="s">
        <v>118</v>
      </c>
      <c r="BE130" s="37" t="s">
        <v>160</v>
      </c>
      <c r="BF130" s="37" t="s">
        <v>108</v>
      </c>
      <c r="BG130" s="37" t="s">
        <v>108</v>
      </c>
      <c r="BH130" s="37" t="s">
        <v>108</v>
      </c>
      <c r="BI130" s="37" t="s">
        <v>128</v>
      </c>
      <c r="BJ130" s="37" t="s">
        <v>128</v>
      </c>
      <c r="BK130" s="37" t="s">
        <v>159</v>
      </c>
      <c r="BL130" s="37" t="s">
        <v>119</v>
      </c>
      <c r="BM130" s="37" t="s">
        <v>18</v>
      </c>
      <c r="BN130" s="37" t="s">
        <v>161</v>
      </c>
      <c r="BO130" s="37" t="s">
        <v>135</v>
      </c>
      <c r="BP130" s="37" t="s">
        <v>131</v>
      </c>
      <c r="BQ130" s="37" t="s">
        <v>145</v>
      </c>
      <c r="BR130" s="37" t="s">
        <v>139</v>
      </c>
      <c r="BS130" s="37" t="s">
        <v>129</v>
      </c>
      <c r="BT130" s="37" t="s">
        <v>132</v>
      </c>
      <c r="BU130" s="37" t="s">
        <v>145</v>
      </c>
      <c r="BV130" s="37" t="s">
        <v>46</v>
      </c>
      <c r="BW130" s="37" t="s">
        <v>24</v>
      </c>
      <c r="BX130" s="37" t="s">
        <v>125</v>
      </c>
      <c r="BY130" s="37" t="s">
        <v>116</v>
      </c>
      <c r="BZ130" s="37" t="s">
        <v>135</v>
      </c>
      <c r="CA130" s="37" t="s">
        <v>130</v>
      </c>
      <c r="CB130" s="37" t="s">
        <v>130</v>
      </c>
      <c r="CC130" s="37" t="s">
        <v>118</v>
      </c>
      <c r="CD130" s="37" t="s">
        <v>46</v>
      </c>
      <c r="CE130" s="37" t="s">
        <v>145</v>
      </c>
      <c r="CF130" s="37" t="s">
        <v>160</v>
      </c>
      <c r="CG130" s="37" t="s">
        <v>28</v>
      </c>
      <c r="CH130" s="37" t="s">
        <v>101</v>
      </c>
      <c r="CI130" s="37" t="s">
        <v>117</v>
      </c>
      <c r="CJ130" s="37" t="s">
        <v>107</v>
      </c>
      <c r="CK130" s="37" t="s">
        <v>129</v>
      </c>
      <c r="CL130" s="37" t="s">
        <v>139</v>
      </c>
      <c r="CM130" s="37" t="s">
        <v>131</v>
      </c>
      <c r="CN130" s="37" t="s">
        <v>118</v>
      </c>
      <c r="CO130" s="37" t="s">
        <v>108</v>
      </c>
      <c r="CP130" s="37" t="s">
        <v>128</v>
      </c>
      <c r="CQ130" s="37" t="s">
        <v>142</v>
      </c>
      <c r="CR130" s="37" t="s">
        <v>119</v>
      </c>
      <c r="CS130" s="37" t="s">
        <v>119</v>
      </c>
      <c r="CT130" s="37" t="s">
        <v>17</v>
      </c>
      <c r="CU130" s="37" t="s">
        <v>17</v>
      </c>
      <c r="CV130" s="37" t="s">
        <v>155</v>
      </c>
      <c r="CW130" s="37" t="s">
        <v>158</v>
      </c>
      <c r="CX130" s="37" t="s">
        <v>131</v>
      </c>
      <c r="CY130" s="37" t="s">
        <v>101</v>
      </c>
      <c r="CZ130" s="37" t="s">
        <v>171</v>
      </c>
      <c r="DA130" s="37" t="s">
        <v>129</v>
      </c>
      <c r="DB130" s="37" t="s">
        <v>132</v>
      </c>
      <c r="DC130" s="37" t="s">
        <v>46</v>
      </c>
      <c r="DD130" s="37" t="s">
        <v>111</v>
      </c>
      <c r="DE130" s="37" t="s">
        <v>159</v>
      </c>
      <c r="DF130" s="37" t="s">
        <v>129</v>
      </c>
      <c r="DG130" s="37" t="s">
        <v>176</v>
      </c>
      <c r="DH130" s="37" t="s">
        <v>142</v>
      </c>
      <c r="DI130" s="37" t="s">
        <v>159</v>
      </c>
      <c r="DJ130" s="37" t="s">
        <v>159</v>
      </c>
      <c r="DK130" s="37" t="s">
        <v>176</v>
      </c>
      <c r="DL130" s="37" t="s">
        <v>154</v>
      </c>
      <c r="DM130" s="37" t="s">
        <v>139</v>
      </c>
      <c r="DN130" s="37" t="s">
        <v>108</v>
      </c>
      <c r="DO130" s="37" t="s">
        <v>108</v>
      </c>
      <c r="DP130" s="37" t="s">
        <v>139</v>
      </c>
      <c r="DQ130" s="37" t="s">
        <v>136</v>
      </c>
      <c r="DR130" s="37" t="s">
        <v>157</v>
      </c>
      <c r="DS130" s="37" t="s">
        <v>157</v>
      </c>
      <c r="DT130" s="37" t="s">
        <v>129</v>
      </c>
      <c r="DU130" s="37" t="s">
        <v>130</v>
      </c>
      <c r="DV130" s="37" t="s">
        <v>159</v>
      </c>
      <c r="DW130" s="37" t="s">
        <v>159</v>
      </c>
      <c r="DX130" s="37" t="s">
        <v>136</v>
      </c>
      <c r="DY130" s="37" t="s">
        <v>136</v>
      </c>
      <c r="DZ130" s="37" t="s">
        <v>166</v>
      </c>
      <c r="EA130" s="37" t="s">
        <v>129</v>
      </c>
      <c r="EB130" s="37" t="s">
        <v>129</v>
      </c>
      <c r="EC130" s="37" t="s">
        <v>139</v>
      </c>
      <c r="ED130" s="37" t="s">
        <v>158</v>
      </c>
      <c r="EE130" s="37" t="s">
        <v>136</v>
      </c>
      <c r="EF130" s="37" t="s">
        <v>136</v>
      </c>
      <c r="EG130" s="37" t="s">
        <v>136</v>
      </c>
      <c r="EH130" s="37" t="s">
        <v>158</v>
      </c>
      <c r="EI130" s="37" t="s">
        <v>158</v>
      </c>
      <c r="EJ130" s="37" t="s">
        <v>158</v>
      </c>
    </row>
    <row r="131" spans="1:140" x14ac:dyDescent="0.2">
      <c r="A131" s="35">
        <v>104</v>
      </c>
      <c r="B131" s="36" t="s">
        <v>167</v>
      </c>
      <c r="C131" s="37" t="s">
        <v>52</v>
      </c>
      <c r="D131" s="37" t="s">
        <v>51</v>
      </c>
      <c r="E131" s="37" t="s">
        <v>41</v>
      </c>
      <c r="F131" s="37" t="s">
        <v>51</v>
      </c>
      <c r="G131" s="37" t="s">
        <v>31</v>
      </c>
      <c r="H131" s="37" t="s">
        <v>27</v>
      </c>
      <c r="I131" s="37" t="s">
        <v>31</v>
      </c>
      <c r="J131" s="37" t="s">
        <v>18</v>
      </c>
      <c r="K131" s="37" t="s">
        <v>23</v>
      </c>
      <c r="L131" s="37" t="s">
        <v>28</v>
      </c>
      <c r="M131" s="37" t="s">
        <v>130</v>
      </c>
      <c r="N131" s="37" t="s">
        <v>32</v>
      </c>
      <c r="O131" s="37" t="s">
        <v>28</v>
      </c>
      <c r="P131" s="37" t="s">
        <v>18</v>
      </c>
      <c r="Q131" s="37" t="s">
        <v>18</v>
      </c>
      <c r="R131" s="37" t="s">
        <v>51</v>
      </c>
      <c r="S131" s="37" t="s">
        <v>32</v>
      </c>
      <c r="T131" s="37" t="s">
        <v>189</v>
      </c>
      <c r="U131" s="37" t="s">
        <v>32</v>
      </c>
      <c r="V131" s="37" t="s">
        <v>51</v>
      </c>
      <c r="W131" s="37" t="s">
        <v>17</v>
      </c>
      <c r="X131" s="37" t="s">
        <v>118</v>
      </c>
      <c r="Y131" s="37" t="s">
        <v>24</v>
      </c>
      <c r="Z131" s="37" t="s">
        <v>17</v>
      </c>
      <c r="AA131" s="37" t="s">
        <v>16</v>
      </c>
      <c r="AB131" s="37" t="s">
        <v>52</v>
      </c>
      <c r="AC131" s="37" t="s">
        <v>51</v>
      </c>
      <c r="AD131" s="37" t="s">
        <v>122</v>
      </c>
      <c r="AE131" s="37" t="s">
        <v>125</v>
      </c>
      <c r="AF131" s="37" t="s">
        <v>27</v>
      </c>
      <c r="AG131" s="37" t="s">
        <v>16</v>
      </c>
      <c r="AH131" s="37" t="s">
        <v>160</v>
      </c>
      <c r="AI131" s="37" t="s">
        <v>27</v>
      </c>
      <c r="AJ131" s="37" t="s">
        <v>118</v>
      </c>
      <c r="AK131" s="37" t="s">
        <v>118</v>
      </c>
      <c r="AL131" s="37" t="s">
        <v>31</v>
      </c>
      <c r="AM131" s="37" t="s">
        <v>31</v>
      </c>
      <c r="AN131" s="37" t="s">
        <v>154</v>
      </c>
      <c r="AO131" s="37" t="s">
        <v>142</v>
      </c>
      <c r="AP131" s="37" t="s">
        <v>24</v>
      </c>
      <c r="AQ131" s="37" t="s">
        <v>108</v>
      </c>
      <c r="AR131" s="37" t="s">
        <v>160</v>
      </c>
      <c r="AS131" s="37" t="s">
        <v>108</v>
      </c>
      <c r="AT131" s="37" t="s">
        <v>160</v>
      </c>
      <c r="AU131" s="37" t="s">
        <v>176</v>
      </c>
      <c r="AV131" s="37" t="s">
        <v>29</v>
      </c>
      <c r="AW131" s="37" t="s">
        <v>107</v>
      </c>
      <c r="AX131" s="37" t="s">
        <v>107</v>
      </c>
      <c r="AY131" s="37" t="s">
        <v>119</v>
      </c>
      <c r="AZ131" s="37" t="s">
        <v>46</v>
      </c>
      <c r="BA131" s="37" t="s">
        <v>160</v>
      </c>
      <c r="BB131" s="37" t="s">
        <v>125</v>
      </c>
      <c r="BC131" s="37" t="s">
        <v>118</v>
      </c>
      <c r="BD131" s="37" t="s">
        <v>23</v>
      </c>
      <c r="BE131" s="37" t="s">
        <v>108</v>
      </c>
      <c r="BF131" s="37" t="s">
        <v>128</v>
      </c>
      <c r="BG131" s="37" t="s">
        <v>128</v>
      </c>
      <c r="BH131" s="37" t="s">
        <v>128</v>
      </c>
      <c r="BI131" s="37" t="s">
        <v>128</v>
      </c>
      <c r="BJ131" s="37" t="s">
        <v>125</v>
      </c>
      <c r="BK131" s="37" t="s">
        <v>139</v>
      </c>
      <c r="BL131" s="37" t="s">
        <v>130</v>
      </c>
      <c r="BM131" s="37" t="s">
        <v>29</v>
      </c>
      <c r="BN131" s="37" t="s">
        <v>176</v>
      </c>
      <c r="BO131" s="37" t="s">
        <v>46</v>
      </c>
      <c r="BP131" s="37" t="s">
        <v>151</v>
      </c>
      <c r="BQ131" s="37" t="s">
        <v>135</v>
      </c>
      <c r="BR131" s="37" t="s">
        <v>161</v>
      </c>
      <c r="BS131" s="37" t="s">
        <v>159</v>
      </c>
      <c r="BT131" s="37" t="s">
        <v>160</v>
      </c>
      <c r="BU131" s="37" t="s">
        <v>135</v>
      </c>
      <c r="BV131" s="37" t="s">
        <v>132</v>
      </c>
      <c r="BW131" s="37" t="s">
        <v>17</v>
      </c>
      <c r="BX131" s="37" t="s">
        <v>118</v>
      </c>
      <c r="BY131" s="37" t="s">
        <v>132</v>
      </c>
      <c r="BZ131" s="37" t="s">
        <v>132</v>
      </c>
      <c r="CA131" s="37" t="s">
        <v>117</v>
      </c>
      <c r="CB131" s="37" t="s">
        <v>117</v>
      </c>
      <c r="CC131" s="37" t="s">
        <v>23</v>
      </c>
      <c r="CD131" s="37" t="s">
        <v>132</v>
      </c>
      <c r="CE131" s="37" t="s">
        <v>135</v>
      </c>
      <c r="CF131" s="37" t="s">
        <v>108</v>
      </c>
      <c r="CG131" s="37" t="s">
        <v>31</v>
      </c>
      <c r="CH131" s="37" t="s">
        <v>131</v>
      </c>
      <c r="CI131" s="37" t="s">
        <v>101</v>
      </c>
      <c r="CJ131" s="37" t="s">
        <v>131</v>
      </c>
      <c r="CK131" s="37" t="s">
        <v>129</v>
      </c>
      <c r="CL131" s="37" t="s">
        <v>161</v>
      </c>
      <c r="CM131" s="37" t="s">
        <v>145</v>
      </c>
      <c r="CN131" s="37" t="s">
        <v>24</v>
      </c>
      <c r="CO131" s="37" t="s">
        <v>128</v>
      </c>
      <c r="CP131" s="37" t="s">
        <v>125</v>
      </c>
      <c r="CQ131" s="37" t="s">
        <v>155</v>
      </c>
      <c r="CR131" s="37" t="s">
        <v>117</v>
      </c>
      <c r="CS131" s="37" t="s">
        <v>130</v>
      </c>
      <c r="CT131" s="37" t="s">
        <v>18</v>
      </c>
      <c r="CU131" s="37" t="s">
        <v>16</v>
      </c>
      <c r="CV131" s="37" t="s">
        <v>130</v>
      </c>
      <c r="CW131" s="37" t="s">
        <v>157</v>
      </c>
      <c r="CX131" s="37" t="s">
        <v>145</v>
      </c>
      <c r="CY131" s="37" t="s">
        <v>151</v>
      </c>
      <c r="CZ131" s="37" t="s">
        <v>159</v>
      </c>
      <c r="DA131" s="37" t="s">
        <v>159</v>
      </c>
      <c r="DB131" s="37" t="s">
        <v>122</v>
      </c>
      <c r="DC131" s="37" t="s">
        <v>132</v>
      </c>
      <c r="DD131" s="37" t="s">
        <v>46</v>
      </c>
      <c r="DE131" s="37" t="s">
        <v>139</v>
      </c>
      <c r="DF131" s="37" t="s">
        <v>129</v>
      </c>
      <c r="DG131" s="37" t="s">
        <v>119</v>
      </c>
      <c r="DH131" s="37" t="s">
        <v>154</v>
      </c>
      <c r="DI131" s="37" t="s">
        <v>139</v>
      </c>
      <c r="DJ131" s="37" t="s">
        <v>139</v>
      </c>
      <c r="DK131" s="37" t="s">
        <v>119</v>
      </c>
      <c r="DL131" s="37" t="s">
        <v>119</v>
      </c>
      <c r="DM131" s="37" t="s">
        <v>148</v>
      </c>
      <c r="DN131" s="37" t="s">
        <v>108</v>
      </c>
      <c r="DO131" s="37" t="s">
        <v>128</v>
      </c>
      <c r="DP131" s="37" t="s">
        <v>148</v>
      </c>
      <c r="DQ131" s="37" t="s">
        <v>136</v>
      </c>
      <c r="DR131" s="37" t="s">
        <v>129</v>
      </c>
      <c r="DS131" s="37" t="s">
        <v>157</v>
      </c>
      <c r="DT131" s="37" t="s">
        <v>169</v>
      </c>
      <c r="DU131" s="37" t="s">
        <v>117</v>
      </c>
      <c r="DV131" s="37" t="s">
        <v>139</v>
      </c>
      <c r="DW131" s="37" t="s">
        <v>139</v>
      </c>
      <c r="DX131" s="37" t="s">
        <v>158</v>
      </c>
      <c r="DY131" s="37" t="s">
        <v>136</v>
      </c>
      <c r="DZ131" s="37" t="s">
        <v>129</v>
      </c>
      <c r="EA131" s="37" t="s">
        <v>167</v>
      </c>
      <c r="EB131" s="37" t="s">
        <v>129</v>
      </c>
      <c r="EC131" s="37" t="s">
        <v>161</v>
      </c>
      <c r="ED131" s="37" t="s">
        <v>157</v>
      </c>
      <c r="EE131" s="37" t="s">
        <v>158</v>
      </c>
      <c r="EF131" s="37" t="s">
        <v>158</v>
      </c>
      <c r="EG131" s="37" t="s">
        <v>158</v>
      </c>
      <c r="EH131" s="37" t="s">
        <v>157</v>
      </c>
      <c r="EI131" s="37" t="s">
        <v>157</v>
      </c>
      <c r="EJ131" s="37" t="s">
        <v>158</v>
      </c>
    </row>
    <row r="132" spans="1:140" x14ac:dyDescent="0.2">
      <c r="A132" s="35">
        <v>104</v>
      </c>
      <c r="B132" s="36" t="s">
        <v>169</v>
      </c>
      <c r="C132" s="37" t="s">
        <v>51</v>
      </c>
      <c r="D132" s="37" t="s">
        <v>31</v>
      </c>
      <c r="E132" s="37" t="s">
        <v>51</v>
      </c>
      <c r="F132" s="37" t="s">
        <v>32</v>
      </c>
      <c r="G132" s="37" t="s">
        <v>28</v>
      </c>
      <c r="H132" s="37" t="s">
        <v>16</v>
      </c>
      <c r="I132" s="37" t="s">
        <v>32</v>
      </c>
      <c r="J132" s="37" t="s">
        <v>17</v>
      </c>
      <c r="K132" s="37" t="s">
        <v>118</v>
      </c>
      <c r="L132" s="37" t="s">
        <v>29</v>
      </c>
      <c r="M132" s="37" t="s">
        <v>119</v>
      </c>
      <c r="N132" s="37" t="s">
        <v>27</v>
      </c>
      <c r="O132" s="37" t="s">
        <v>27</v>
      </c>
      <c r="P132" s="37" t="s">
        <v>17</v>
      </c>
      <c r="Q132" s="37" t="s">
        <v>17</v>
      </c>
      <c r="R132" s="37" t="s">
        <v>31</v>
      </c>
      <c r="S132" s="37" t="s">
        <v>28</v>
      </c>
      <c r="T132" s="37" t="s">
        <v>51</v>
      </c>
      <c r="U132" s="37" t="s">
        <v>27</v>
      </c>
      <c r="V132" s="37" t="s">
        <v>31</v>
      </c>
      <c r="W132" s="37" t="s">
        <v>24</v>
      </c>
      <c r="X132" s="37" t="s">
        <v>118</v>
      </c>
      <c r="Y132" s="37" t="s">
        <v>23</v>
      </c>
      <c r="Z132" s="37" t="s">
        <v>24</v>
      </c>
      <c r="AA132" s="37" t="s">
        <v>18</v>
      </c>
      <c r="AB132" s="37" t="s">
        <v>51</v>
      </c>
      <c r="AC132" s="37" t="s">
        <v>31</v>
      </c>
      <c r="AD132" s="37" t="s">
        <v>132</v>
      </c>
      <c r="AE132" s="37" t="s">
        <v>128</v>
      </c>
      <c r="AF132" s="37" t="s">
        <v>29</v>
      </c>
      <c r="AG132" s="37" t="s">
        <v>18</v>
      </c>
      <c r="AH132" s="37" t="s">
        <v>122</v>
      </c>
      <c r="AI132" s="37" t="s">
        <v>16</v>
      </c>
      <c r="AJ132" s="37" t="s">
        <v>125</v>
      </c>
      <c r="AK132" s="37" t="s">
        <v>125</v>
      </c>
      <c r="AL132" s="37" t="s">
        <v>32</v>
      </c>
      <c r="AM132" s="37" t="s">
        <v>32</v>
      </c>
      <c r="AN132" s="37" t="s">
        <v>142</v>
      </c>
      <c r="AO132" s="37" t="s">
        <v>148</v>
      </c>
      <c r="AP132" s="37" t="s">
        <v>23</v>
      </c>
      <c r="AQ132" s="37" t="s">
        <v>160</v>
      </c>
      <c r="AR132" s="37" t="s">
        <v>132</v>
      </c>
      <c r="AS132" s="37" t="s">
        <v>160</v>
      </c>
      <c r="AT132" s="37" t="s">
        <v>122</v>
      </c>
      <c r="AU132" s="37" t="s">
        <v>161</v>
      </c>
      <c r="AV132" s="37" t="s">
        <v>16</v>
      </c>
      <c r="AW132" s="37" t="s">
        <v>117</v>
      </c>
      <c r="AX132" s="37" t="s">
        <v>117</v>
      </c>
      <c r="AY132" s="37" t="s">
        <v>155</v>
      </c>
      <c r="AZ132" s="37" t="s">
        <v>135</v>
      </c>
      <c r="BA132" s="37" t="s">
        <v>122</v>
      </c>
      <c r="BB132" s="37" t="s">
        <v>128</v>
      </c>
      <c r="BC132" s="37" t="s">
        <v>125</v>
      </c>
      <c r="BD132" s="37" t="s">
        <v>118</v>
      </c>
      <c r="BE132" s="37" t="s">
        <v>160</v>
      </c>
      <c r="BF132" s="37" t="s">
        <v>128</v>
      </c>
      <c r="BG132" s="37" t="s">
        <v>108</v>
      </c>
      <c r="BH132" s="37" t="s">
        <v>108</v>
      </c>
      <c r="BI132" s="37" t="s">
        <v>128</v>
      </c>
      <c r="BJ132" s="37" t="s">
        <v>128</v>
      </c>
      <c r="BK132" s="37" t="s">
        <v>139</v>
      </c>
      <c r="BL132" s="37" t="s">
        <v>119</v>
      </c>
      <c r="BM132" s="37" t="s">
        <v>18</v>
      </c>
      <c r="BN132" s="37" t="s">
        <v>161</v>
      </c>
      <c r="BO132" s="37" t="s">
        <v>135</v>
      </c>
      <c r="BP132" s="37" t="s">
        <v>131</v>
      </c>
      <c r="BQ132" s="37" t="s">
        <v>111</v>
      </c>
      <c r="BR132" s="37" t="s">
        <v>139</v>
      </c>
      <c r="BS132" s="37" t="s">
        <v>129</v>
      </c>
      <c r="BT132" s="37" t="s">
        <v>132</v>
      </c>
      <c r="BU132" s="37" t="s">
        <v>145</v>
      </c>
      <c r="BV132" s="37" t="s">
        <v>46</v>
      </c>
      <c r="BW132" s="37" t="s">
        <v>24</v>
      </c>
      <c r="BX132" s="37" t="s">
        <v>125</v>
      </c>
      <c r="BY132" s="37" t="s">
        <v>46</v>
      </c>
      <c r="BZ132" s="37" t="s">
        <v>116</v>
      </c>
      <c r="CA132" s="37" t="s">
        <v>130</v>
      </c>
      <c r="CB132" s="37" t="s">
        <v>130</v>
      </c>
      <c r="CC132" s="37" t="s">
        <v>118</v>
      </c>
      <c r="CD132" s="37" t="s">
        <v>132</v>
      </c>
      <c r="CE132" s="37" t="s">
        <v>145</v>
      </c>
      <c r="CF132" s="37" t="s">
        <v>160</v>
      </c>
      <c r="CG132" s="37" t="s">
        <v>28</v>
      </c>
      <c r="CH132" s="37" t="s">
        <v>101</v>
      </c>
      <c r="CI132" s="37" t="s">
        <v>107</v>
      </c>
      <c r="CJ132" s="37" t="s">
        <v>107</v>
      </c>
      <c r="CK132" s="37" t="s">
        <v>129</v>
      </c>
      <c r="CL132" s="37" t="s">
        <v>148</v>
      </c>
      <c r="CM132" s="37" t="s">
        <v>131</v>
      </c>
      <c r="CN132" s="37" t="s">
        <v>118</v>
      </c>
      <c r="CO132" s="37" t="s">
        <v>108</v>
      </c>
      <c r="CP132" s="37" t="s">
        <v>128</v>
      </c>
      <c r="CQ132" s="37" t="s">
        <v>176</v>
      </c>
      <c r="CR132" s="37" t="s">
        <v>130</v>
      </c>
      <c r="CS132" s="37" t="s">
        <v>119</v>
      </c>
      <c r="CT132" s="37" t="s">
        <v>17</v>
      </c>
      <c r="CU132" s="37" t="s">
        <v>17</v>
      </c>
      <c r="CV132" s="37" t="s">
        <v>119</v>
      </c>
      <c r="CW132" s="37" t="s">
        <v>158</v>
      </c>
      <c r="CX132" s="37" t="s">
        <v>151</v>
      </c>
      <c r="CY132" s="37" t="s">
        <v>131</v>
      </c>
      <c r="CZ132" s="37" t="s">
        <v>159</v>
      </c>
      <c r="DA132" s="37" t="s">
        <v>129</v>
      </c>
      <c r="DB132" s="37" t="s">
        <v>132</v>
      </c>
      <c r="DC132" s="37" t="s">
        <v>46</v>
      </c>
      <c r="DD132" s="37" t="s">
        <v>135</v>
      </c>
      <c r="DE132" s="37" t="s">
        <v>159</v>
      </c>
      <c r="DF132" s="37" t="s">
        <v>129</v>
      </c>
      <c r="DG132" s="37" t="s">
        <v>154</v>
      </c>
      <c r="DH132" s="37" t="s">
        <v>142</v>
      </c>
      <c r="DI132" s="37" t="s">
        <v>159</v>
      </c>
      <c r="DJ132" s="37" t="s">
        <v>159</v>
      </c>
      <c r="DK132" s="37" t="s">
        <v>176</v>
      </c>
      <c r="DL132" s="37" t="s">
        <v>154</v>
      </c>
      <c r="DM132" s="37" t="s">
        <v>139</v>
      </c>
      <c r="DN132" s="37" t="s">
        <v>108</v>
      </c>
      <c r="DO132" s="37" t="s">
        <v>108</v>
      </c>
      <c r="DP132" s="37" t="s">
        <v>139</v>
      </c>
      <c r="DQ132" s="37" t="s">
        <v>136</v>
      </c>
      <c r="DR132" s="37" t="s">
        <v>157</v>
      </c>
      <c r="DS132" s="37" t="s">
        <v>157</v>
      </c>
      <c r="DT132" s="37" t="s">
        <v>129</v>
      </c>
      <c r="DU132" s="37" t="s">
        <v>130</v>
      </c>
      <c r="DV132" s="37" t="s">
        <v>159</v>
      </c>
      <c r="DW132" s="37" t="s">
        <v>159</v>
      </c>
      <c r="DX132" s="37" t="s">
        <v>136</v>
      </c>
      <c r="DY132" s="37" t="s">
        <v>136</v>
      </c>
      <c r="DZ132" s="37" t="s">
        <v>129</v>
      </c>
      <c r="EA132" s="37" t="s">
        <v>129</v>
      </c>
      <c r="EB132" s="37" t="s">
        <v>169</v>
      </c>
      <c r="EC132" s="37" t="s">
        <v>139</v>
      </c>
      <c r="ED132" s="37" t="s">
        <v>157</v>
      </c>
      <c r="EE132" s="37" t="s">
        <v>136</v>
      </c>
      <c r="EF132" s="37" t="s">
        <v>158</v>
      </c>
      <c r="EG132" s="37" t="s">
        <v>136</v>
      </c>
      <c r="EH132" s="37" t="s">
        <v>158</v>
      </c>
      <c r="EI132" s="37" t="s">
        <v>158</v>
      </c>
      <c r="EJ132" s="37" t="s">
        <v>158</v>
      </c>
    </row>
    <row r="133" spans="1:140" x14ac:dyDescent="0.2">
      <c r="A133" s="35">
        <v>105</v>
      </c>
      <c r="B133" s="36" t="s">
        <v>170</v>
      </c>
      <c r="C133" s="37" t="s">
        <v>84</v>
      </c>
      <c r="D133" s="37" t="s">
        <v>84</v>
      </c>
      <c r="E133" s="37" t="s">
        <v>83</v>
      </c>
      <c r="F133" s="37" t="s">
        <v>40</v>
      </c>
      <c r="G133" s="37" t="s">
        <v>37</v>
      </c>
      <c r="H133" s="37" t="s">
        <v>51</v>
      </c>
      <c r="I133" s="37" t="s">
        <v>37</v>
      </c>
      <c r="J133" s="37" t="s">
        <v>32</v>
      </c>
      <c r="K133" s="37" t="s">
        <v>16</v>
      </c>
      <c r="L133" s="37" t="s">
        <v>52</v>
      </c>
      <c r="M133" s="37" t="s">
        <v>131</v>
      </c>
      <c r="N133" s="37" t="s">
        <v>189</v>
      </c>
      <c r="O133" s="37" t="s">
        <v>52</v>
      </c>
      <c r="P133" s="37" t="s">
        <v>28</v>
      </c>
      <c r="Q133" s="37" t="s">
        <v>28</v>
      </c>
      <c r="R133" s="37" t="s">
        <v>82</v>
      </c>
      <c r="S133" s="37" t="s">
        <v>41</v>
      </c>
      <c r="T133" s="37" t="s">
        <v>83</v>
      </c>
      <c r="U133" s="37" t="s">
        <v>41</v>
      </c>
      <c r="V133" s="37" t="s">
        <v>82</v>
      </c>
      <c r="W133" s="37" t="s">
        <v>28</v>
      </c>
      <c r="X133" s="37" t="s">
        <v>18</v>
      </c>
      <c r="Y133" s="37" t="s">
        <v>29</v>
      </c>
      <c r="Z133" s="37" t="s">
        <v>27</v>
      </c>
      <c r="AA133" s="37" t="s">
        <v>31</v>
      </c>
      <c r="AB133" s="37" t="s">
        <v>84</v>
      </c>
      <c r="AC133" s="37" t="s">
        <v>82</v>
      </c>
      <c r="AD133" s="37" t="s">
        <v>128</v>
      </c>
      <c r="AE133" s="37" t="s">
        <v>24</v>
      </c>
      <c r="AF133" s="37" t="s">
        <v>51</v>
      </c>
      <c r="AG133" s="37" t="s">
        <v>31</v>
      </c>
      <c r="AH133" s="37" t="s">
        <v>128</v>
      </c>
      <c r="AI133" s="37" t="s">
        <v>51</v>
      </c>
      <c r="AJ133" s="37" t="s">
        <v>17</v>
      </c>
      <c r="AK133" s="37" t="s">
        <v>17</v>
      </c>
      <c r="AL133" s="37" t="s">
        <v>40</v>
      </c>
      <c r="AM133" s="37" t="s">
        <v>40</v>
      </c>
      <c r="AN133" s="37" t="s">
        <v>117</v>
      </c>
      <c r="AO133" s="37" t="s">
        <v>130</v>
      </c>
      <c r="AP133" s="37" t="s">
        <v>29</v>
      </c>
      <c r="AQ133" s="37" t="s">
        <v>125</v>
      </c>
      <c r="AR133" s="37" t="s">
        <v>128</v>
      </c>
      <c r="AS133" s="37" t="s">
        <v>128</v>
      </c>
      <c r="AT133" s="37" t="s">
        <v>128</v>
      </c>
      <c r="AU133" s="37" t="s">
        <v>117</v>
      </c>
      <c r="AV133" s="37" t="s">
        <v>51</v>
      </c>
      <c r="AW133" s="37" t="s">
        <v>145</v>
      </c>
      <c r="AX133" s="37" t="s">
        <v>145</v>
      </c>
      <c r="AY133" s="37" t="s">
        <v>101</v>
      </c>
      <c r="AZ133" s="37" t="s">
        <v>160</v>
      </c>
      <c r="BA133" s="37" t="s">
        <v>128</v>
      </c>
      <c r="BB133" s="37" t="s">
        <v>17</v>
      </c>
      <c r="BC133" s="37" t="s">
        <v>18</v>
      </c>
      <c r="BD133" s="37" t="s">
        <v>18</v>
      </c>
      <c r="BE133" s="37" t="s">
        <v>125</v>
      </c>
      <c r="BF133" s="37" t="s">
        <v>23</v>
      </c>
      <c r="BG133" s="37" t="s">
        <v>23</v>
      </c>
      <c r="BH133" s="37" t="s">
        <v>118</v>
      </c>
      <c r="BI133" s="37" t="s">
        <v>24</v>
      </c>
      <c r="BJ133" s="37" t="s">
        <v>24</v>
      </c>
      <c r="BK133" s="37" t="s">
        <v>155</v>
      </c>
      <c r="BL133" s="37" t="s">
        <v>131</v>
      </c>
      <c r="BM133" s="37" t="s">
        <v>31</v>
      </c>
      <c r="BN133" s="37" t="s">
        <v>130</v>
      </c>
      <c r="BO133" s="37" t="s">
        <v>108</v>
      </c>
      <c r="BP133" s="37" t="s">
        <v>46</v>
      </c>
      <c r="BQ133" s="37" t="s">
        <v>160</v>
      </c>
      <c r="BR133" s="37" t="s">
        <v>119</v>
      </c>
      <c r="BS133" s="37" t="s">
        <v>161</v>
      </c>
      <c r="BT133" s="37" t="s">
        <v>128</v>
      </c>
      <c r="BU133" s="37" t="s">
        <v>122</v>
      </c>
      <c r="BV133" s="37" t="s">
        <v>108</v>
      </c>
      <c r="BW133" s="37" t="s">
        <v>27</v>
      </c>
      <c r="BX133" s="37" t="s">
        <v>17</v>
      </c>
      <c r="BY133" s="37" t="s">
        <v>108</v>
      </c>
      <c r="BZ133" s="37" t="s">
        <v>108</v>
      </c>
      <c r="CA133" s="37" t="s">
        <v>151</v>
      </c>
      <c r="CB133" s="37" t="s">
        <v>151</v>
      </c>
      <c r="CC133" s="37" t="s">
        <v>16</v>
      </c>
      <c r="CD133" s="37" t="s">
        <v>108</v>
      </c>
      <c r="CE133" s="37" t="s">
        <v>122</v>
      </c>
      <c r="CF133" s="37" t="s">
        <v>125</v>
      </c>
      <c r="CG133" s="37" t="s">
        <v>37</v>
      </c>
      <c r="CH133" s="37" t="s">
        <v>46</v>
      </c>
      <c r="CI133" s="37" t="s">
        <v>135</v>
      </c>
      <c r="CJ133" s="37" t="s">
        <v>135</v>
      </c>
      <c r="CK133" s="37" t="s">
        <v>148</v>
      </c>
      <c r="CL133" s="37" t="s">
        <v>130</v>
      </c>
      <c r="CM133" s="37" t="s">
        <v>132</v>
      </c>
      <c r="CN133" s="37" t="s">
        <v>16</v>
      </c>
      <c r="CO133" s="37" t="s">
        <v>118</v>
      </c>
      <c r="CP133" s="37" t="s">
        <v>24</v>
      </c>
      <c r="CQ133" s="37" t="s">
        <v>117</v>
      </c>
      <c r="CR133" s="37" t="s">
        <v>131</v>
      </c>
      <c r="CS133" s="37" t="s">
        <v>131</v>
      </c>
      <c r="CT133" s="37" t="s">
        <v>32</v>
      </c>
      <c r="CU133" s="37" t="s">
        <v>32</v>
      </c>
      <c r="CV133" s="37" t="s">
        <v>101</v>
      </c>
      <c r="CW133" s="37" t="s">
        <v>159</v>
      </c>
      <c r="CX133" s="37" t="s">
        <v>132</v>
      </c>
      <c r="CY133" s="37" t="s">
        <v>46</v>
      </c>
      <c r="CZ133" s="37" t="s">
        <v>142</v>
      </c>
      <c r="DA133" s="37" t="s">
        <v>142</v>
      </c>
      <c r="DB133" s="37" t="s">
        <v>108</v>
      </c>
      <c r="DC133" s="37" t="s">
        <v>108</v>
      </c>
      <c r="DD133" s="37" t="s">
        <v>160</v>
      </c>
      <c r="DE133" s="37" t="s">
        <v>154</v>
      </c>
      <c r="DF133" s="37" t="s">
        <v>148</v>
      </c>
      <c r="DG133" s="37" t="s">
        <v>107</v>
      </c>
      <c r="DH133" s="37" t="s">
        <v>117</v>
      </c>
      <c r="DI133" s="37" t="s">
        <v>176</v>
      </c>
      <c r="DJ133" s="37" t="s">
        <v>176</v>
      </c>
      <c r="DK133" s="37" t="s">
        <v>107</v>
      </c>
      <c r="DL133" s="37" t="s">
        <v>107</v>
      </c>
      <c r="DM133" s="37" t="s">
        <v>119</v>
      </c>
      <c r="DN133" s="37" t="s">
        <v>118</v>
      </c>
      <c r="DO133" s="37" t="s">
        <v>118</v>
      </c>
      <c r="DP133" s="37" t="s">
        <v>119</v>
      </c>
      <c r="DQ133" s="37" t="s">
        <v>157</v>
      </c>
      <c r="DR133" s="37" t="s">
        <v>139</v>
      </c>
      <c r="DS133" s="37" t="s">
        <v>159</v>
      </c>
      <c r="DT133" s="37" t="s">
        <v>161</v>
      </c>
      <c r="DU133" s="37" t="s">
        <v>145</v>
      </c>
      <c r="DV133" s="37" t="s">
        <v>154</v>
      </c>
      <c r="DW133" s="37" t="s">
        <v>154</v>
      </c>
      <c r="DX133" s="37" t="s">
        <v>129</v>
      </c>
      <c r="DY133" s="37" t="s">
        <v>157</v>
      </c>
      <c r="DZ133" s="37" t="s">
        <v>139</v>
      </c>
      <c r="EA133" s="37" t="s">
        <v>161</v>
      </c>
      <c r="EB133" s="37" t="s">
        <v>139</v>
      </c>
      <c r="EC133" s="37" t="s">
        <v>170</v>
      </c>
      <c r="ED133" s="37" t="s">
        <v>159</v>
      </c>
      <c r="EE133" s="37" t="s">
        <v>129</v>
      </c>
      <c r="EF133" s="37" t="s">
        <v>129</v>
      </c>
      <c r="EG133" s="37" t="s">
        <v>129</v>
      </c>
      <c r="EH133" s="37" t="s">
        <v>159</v>
      </c>
      <c r="EI133" s="37" t="s">
        <v>129</v>
      </c>
      <c r="EJ133" s="37" t="s">
        <v>129</v>
      </c>
    </row>
    <row r="134" spans="1:140" x14ac:dyDescent="0.2">
      <c r="A134" s="35">
        <v>106</v>
      </c>
      <c r="B134" s="36" t="s">
        <v>171</v>
      </c>
      <c r="C134" s="37" t="s">
        <v>28</v>
      </c>
      <c r="D134" s="37" t="s">
        <v>28</v>
      </c>
      <c r="E134" s="37" t="s">
        <v>32</v>
      </c>
      <c r="F134" s="37" t="s">
        <v>27</v>
      </c>
      <c r="G134" s="37" t="s">
        <v>16</v>
      </c>
      <c r="H134" s="37" t="s">
        <v>17</v>
      </c>
      <c r="I134" s="37" t="s">
        <v>29</v>
      </c>
      <c r="J134" s="37" t="s">
        <v>23</v>
      </c>
      <c r="K134" s="37" t="s">
        <v>128</v>
      </c>
      <c r="L134" s="37" t="s">
        <v>18</v>
      </c>
      <c r="M134" s="37" t="s">
        <v>176</v>
      </c>
      <c r="N134" s="37" t="s">
        <v>18</v>
      </c>
      <c r="O134" s="37" t="s">
        <v>18</v>
      </c>
      <c r="P134" s="37" t="s">
        <v>118</v>
      </c>
      <c r="Q134" s="37" t="s">
        <v>118</v>
      </c>
      <c r="R134" s="37" t="s">
        <v>27</v>
      </c>
      <c r="S134" s="37" t="s">
        <v>16</v>
      </c>
      <c r="T134" s="37" t="s">
        <v>32</v>
      </c>
      <c r="U134" s="37" t="s">
        <v>16</v>
      </c>
      <c r="V134" s="37" t="s">
        <v>28</v>
      </c>
      <c r="W134" s="37" t="s">
        <v>118</v>
      </c>
      <c r="X134" s="37" t="s">
        <v>128</v>
      </c>
      <c r="Y134" s="37" t="s">
        <v>125</v>
      </c>
      <c r="Z134" s="37" t="s">
        <v>118</v>
      </c>
      <c r="AA134" s="37" t="s">
        <v>24</v>
      </c>
      <c r="AB134" s="37" t="s">
        <v>32</v>
      </c>
      <c r="AC134" s="37" t="s">
        <v>27</v>
      </c>
      <c r="AD134" s="37" t="s">
        <v>135</v>
      </c>
      <c r="AE134" s="37" t="s">
        <v>108</v>
      </c>
      <c r="AF134" s="37" t="s">
        <v>17</v>
      </c>
      <c r="AG134" s="37" t="s">
        <v>24</v>
      </c>
      <c r="AH134" s="37" t="s">
        <v>46</v>
      </c>
      <c r="AI134" s="37" t="s">
        <v>17</v>
      </c>
      <c r="AJ134" s="37" t="s">
        <v>108</v>
      </c>
      <c r="AK134" s="37" t="s">
        <v>128</v>
      </c>
      <c r="AL134" s="37" t="s">
        <v>29</v>
      </c>
      <c r="AM134" s="37" t="s">
        <v>29</v>
      </c>
      <c r="AN134" s="37" t="s">
        <v>139</v>
      </c>
      <c r="AO134" s="37" t="s">
        <v>159</v>
      </c>
      <c r="AP134" s="37" t="s">
        <v>125</v>
      </c>
      <c r="AQ134" s="37" t="s">
        <v>132</v>
      </c>
      <c r="AR134" s="37" t="s">
        <v>46</v>
      </c>
      <c r="AS134" s="37" t="s">
        <v>132</v>
      </c>
      <c r="AT134" s="37" t="s">
        <v>46</v>
      </c>
      <c r="AU134" s="37" t="s">
        <v>139</v>
      </c>
      <c r="AV134" s="37" t="s">
        <v>17</v>
      </c>
      <c r="AW134" s="37" t="s">
        <v>119</v>
      </c>
      <c r="AX134" s="37" t="s">
        <v>119</v>
      </c>
      <c r="AY134" s="37" t="s">
        <v>161</v>
      </c>
      <c r="AZ134" s="37" t="s">
        <v>151</v>
      </c>
      <c r="BA134" s="37" t="s">
        <v>46</v>
      </c>
      <c r="BB134" s="37" t="s">
        <v>108</v>
      </c>
      <c r="BC134" s="37" t="s">
        <v>128</v>
      </c>
      <c r="BD134" s="37" t="s">
        <v>128</v>
      </c>
      <c r="BE134" s="37" t="s">
        <v>132</v>
      </c>
      <c r="BF134" s="37" t="s">
        <v>108</v>
      </c>
      <c r="BG134" s="37" t="s">
        <v>160</v>
      </c>
      <c r="BH134" s="37" t="s">
        <v>160</v>
      </c>
      <c r="BI134" s="37" t="s">
        <v>108</v>
      </c>
      <c r="BJ134" s="37" t="s">
        <v>108</v>
      </c>
      <c r="BK134" s="37" t="s">
        <v>129</v>
      </c>
      <c r="BL134" s="37" t="s">
        <v>142</v>
      </c>
      <c r="BM134" s="37" t="s">
        <v>24</v>
      </c>
      <c r="BN134" s="37" t="s">
        <v>139</v>
      </c>
      <c r="BO134" s="37" t="s">
        <v>145</v>
      </c>
      <c r="BP134" s="37" t="s">
        <v>117</v>
      </c>
      <c r="BQ134" s="37" t="s">
        <v>131</v>
      </c>
      <c r="BR134" s="37" t="s">
        <v>159</v>
      </c>
      <c r="BS134" s="37" t="s">
        <v>157</v>
      </c>
      <c r="BT134" s="37" t="s">
        <v>116</v>
      </c>
      <c r="BU134" s="37" t="s">
        <v>131</v>
      </c>
      <c r="BV134" s="37" t="s">
        <v>111</v>
      </c>
      <c r="BW134" s="37" t="s">
        <v>118</v>
      </c>
      <c r="BX134" s="37" t="s">
        <v>128</v>
      </c>
      <c r="BY134" s="37" t="s">
        <v>145</v>
      </c>
      <c r="BZ134" s="37" t="s">
        <v>145</v>
      </c>
      <c r="CA134" s="37" t="s">
        <v>155</v>
      </c>
      <c r="CB134" s="37" t="s">
        <v>154</v>
      </c>
      <c r="CC134" s="37" t="s">
        <v>128</v>
      </c>
      <c r="CD134" s="37" t="s">
        <v>135</v>
      </c>
      <c r="CE134" s="37" t="s">
        <v>131</v>
      </c>
      <c r="CF134" s="37" t="s">
        <v>132</v>
      </c>
      <c r="CG134" s="37" t="s">
        <v>29</v>
      </c>
      <c r="CH134" s="37" t="s">
        <v>117</v>
      </c>
      <c r="CI134" s="37" t="s">
        <v>130</v>
      </c>
      <c r="CJ134" s="37" t="s">
        <v>130</v>
      </c>
      <c r="CK134" s="37" t="s">
        <v>157</v>
      </c>
      <c r="CL134" s="37" t="s">
        <v>159</v>
      </c>
      <c r="CM134" s="37" t="s">
        <v>107</v>
      </c>
      <c r="CN134" s="37" t="s">
        <v>125</v>
      </c>
      <c r="CO134" s="37" t="s">
        <v>160</v>
      </c>
      <c r="CP134" s="37" t="s">
        <v>108</v>
      </c>
      <c r="CQ134" s="37" t="s">
        <v>148</v>
      </c>
      <c r="CR134" s="37" t="s">
        <v>154</v>
      </c>
      <c r="CS134" s="37" t="s">
        <v>176</v>
      </c>
      <c r="CT134" s="37" t="s">
        <v>23</v>
      </c>
      <c r="CU134" s="37" t="s">
        <v>24</v>
      </c>
      <c r="CV134" s="37" t="s">
        <v>142</v>
      </c>
      <c r="CW134" s="37" t="s">
        <v>136</v>
      </c>
      <c r="CX134" s="37" t="s">
        <v>107</v>
      </c>
      <c r="CY134" s="37" t="s">
        <v>117</v>
      </c>
      <c r="CZ134" s="37" t="s">
        <v>129</v>
      </c>
      <c r="DA134" s="37" t="s">
        <v>129</v>
      </c>
      <c r="DB134" s="37" t="s">
        <v>135</v>
      </c>
      <c r="DC134" s="37" t="s">
        <v>111</v>
      </c>
      <c r="DD134" s="37" t="s">
        <v>151</v>
      </c>
      <c r="DE134" s="37" t="s">
        <v>129</v>
      </c>
      <c r="DF134" s="37" t="s">
        <v>157</v>
      </c>
      <c r="DG134" s="37" t="s">
        <v>161</v>
      </c>
      <c r="DH134" s="37" t="s">
        <v>139</v>
      </c>
      <c r="DI134" s="37" t="s">
        <v>129</v>
      </c>
      <c r="DJ134" s="37" t="s">
        <v>129</v>
      </c>
      <c r="DK134" s="37" t="s">
        <v>148</v>
      </c>
      <c r="DL134" s="37" t="s">
        <v>161</v>
      </c>
      <c r="DM134" s="37" t="s">
        <v>129</v>
      </c>
      <c r="DN134" s="37" t="s">
        <v>122</v>
      </c>
      <c r="DO134" s="37" t="s">
        <v>160</v>
      </c>
      <c r="DP134" s="37" t="s">
        <v>159</v>
      </c>
      <c r="DQ134" s="37" t="s">
        <v>163</v>
      </c>
      <c r="DR134" s="37" t="s">
        <v>158</v>
      </c>
      <c r="DS134" s="37" t="s">
        <v>158</v>
      </c>
      <c r="DT134" s="37" t="s">
        <v>157</v>
      </c>
      <c r="DU134" s="37" t="s">
        <v>119</v>
      </c>
      <c r="DV134" s="37" t="s">
        <v>129</v>
      </c>
      <c r="DW134" s="37" t="s">
        <v>129</v>
      </c>
      <c r="DX134" s="37" t="s">
        <v>136</v>
      </c>
      <c r="DY134" s="37" t="s">
        <v>163</v>
      </c>
      <c r="DZ134" s="37" t="s">
        <v>158</v>
      </c>
      <c r="EA134" s="37" t="s">
        <v>157</v>
      </c>
      <c r="EB134" s="37" t="s">
        <v>157</v>
      </c>
      <c r="EC134" s="37" t="s">
        <v>159</v>
      </c>
      <c r="ED134" s="37" t="s">
        <v>171</v>
      </c>
      <c r="EE134" s="37" t="s">
        <v>136</v>
      </c>
      <c r="EF134" s="37" t="s">
        <v>136</v>
      </c>
      <c r="EG134" s="37" t="s">
        <v>136</v>
      </c>
      <c r="EH134" s="37" t="s">
        <v>136</v>
      </c>
      <c r="EI134" s="37" t="s">
        <v>136</v>
      </c>
      <c r="EJ134" s="37" t="s">
        <v>136</v>
      </c>
    </row>
    <row r="135" spans="1:140" x14ac:dyDescent="0.2">
      <c r="A135" s="35">
        <v>107</v>
      </c>
      <c r="B135" s="36" t="s">
        <v>172</v>
      </c>
      <c r="C135" s="37" t="s">
        <v>16</v>
      </c>
      <c r="D135" s="37" t="s">
        <v>16</v>
      </c>
      <c r="E135" s="37" t="s">
        <v>29</v>
      </c>
      <c r="F135" s="37" t="s">
        <v>18</v>
      </c>
      <c r="G135" s="37" t="s">
        <v>17</v>
      </c>
      <c r="H135" s="37" t="s">
        <v>23</v>
      </c>
      <c r="I135" s="37" t="s">
        <v>17</v>
      </c>
      <c r="J135" s="37" t="s">
        <v>125</v>
      </c>
      <c r="K135" s="37" t="s">
        <v>108</v>
      </c>
      <c r="L135" s="37" t="s">
        <v>24</v>
      </c>
      <c r="M135" s="37" t="s">
        <v>139</v>
      </c>
      <c r="N135" s="37" t="s">
        <v>24</v>
      </c>
      <c r="O135" s="37" t="s">
        <v>24</v>
      </c>
      <c r="P135" s="37" t="s">
        <v>125</v>
      </c>
      <c r="Q135" s="37" t="s">
        <v>125</v>
      </c>
      <c r="R135" s="37" t="s">
        <v>18</v>
      </c>
      <c r="S135" s="37" t="s">
        <v>17</v>
      </c>
      <c r="T135" s="37" t="s">
        <v>29</v>
      </c>
      <c r="U135" s="37" t="s">
        <v>24</v>
      </c>
      <c r="V135" s="37" t="s">
        <v>16</v>
      </c>
      <c r="W135" s="37" t="s">
        <v>128</v>
      </c>
      <c r="X135" s="37" t="s">
        <v>108</v>
      </c>
      <c r="Y135" s="37" t="s">
        <v>128</v>
      </c>
      <c r="Z135" s="37" t="s">
        <v>128</v>
      </c>
      <c r="AA135" s="37" t="s">
        <v>118</v>
      </c>
      <c r="AB135" s="37" t="s">
        <v>16</v>
      </c>
      <c r="AC135" s="37" t="s">
        <v>18</v>
      </c>
      <c r="AD135" s="37" t="s">
        <v>151</v>
      </c>
      <c r="AE135" s="37" t="s">
        <v>122</v>
      </c>
      <c r="AF135" s="37" t="s">
        <v>23</v>
      </c>
      <c r="AG135" s="37" t="s">
        <v>118</v>
      </c>
      <c r="AH135" s="37" t="s">
        <v>111</v>
      </c>
      <c r="AI135" s="37" t="s">
        <v>118</v>
      </c>
      <c r="AJ135" s="37" t="s">
        <v>160</v>
      </c>
      <c r="AK135" s="37" t="s">
        <v>160</v>
      </c>
      <c r="AL135" s="37" t="s">
        <v>17</v>
      </c>
      <c r="AM135" s="37" t="s">
        <v>17</v>
      </c>
      <c r="AN135" s="37" t="s">
        <v>159</v>
      </c>
      <c r="AO135" s="37" t="s">
        <v>129</v>
      </c>
      <c r="AP135" s="37" t="s">
        <v>128</v>
      </c>
      <c r="AQ135" s="37" t="s">
        <v>135</v>
      </c>
      <c r="AR135" s="37" t="s">
        <v>145</v>
      </c>
      <c r="AS135" s="37" t="s">
        <v>111</v>
      </c>
      <c r="AT135" s="37" t="s">
        <v>145</v>
      </c>
      <c r="AU135" s="37" t="s">
        <v>129</v>
      </c>
      <c r="AV135" s="37" t="s">
        <v>118</v>
      </c>
      <c r="AW135" s="37" t="s">
        <v>142</v>
      </c>
      <c r="AX135" s="37" t="s">
        <v>142</v>
      </c>
      <c r="AY135" s="37" t="s">
        <v>139</v>
      </c>
      <c r="AZ135" s="37" t="s">
        <v>107</v>
      </c>
      <c r="BA135" s="37" t="s">
        <v>145</v>
      </c>
      <c r="BB135" s="37" t="s">
        <v>160</v>
      </c>
      <c r="BC135" s="37" t="s">
        <v>108</v>
      </c>
      <c r="BD135" s="37" t="s">
        <v>108</v>
      </c>
      <c r="BE135" s="37" t="s">
        <v>135</v>
      </c>
      <c r="BF135" s="37" t="s">
        <v>132</v>
      </c>
      <c r="BG135" s="37" t="s">
        <v>132</v>
      </c>
      <c r="BH135" s="37" t="s">
        <v>132</v>
      </c>
      <c r="BI135" s="37" t="s">
        <v>132</v>
      </c>
      <c r="BJ135" s="37" t="s">
        <v>160</v>
      </c>
      <c r="BK135" s="37" t="s">
        <v>157</v>
      </c>
      <c r="BL135" s="37" t="s">
        <v>139</v>
      </c>
      <c r="BM135" s="37" t="s">
        <v>118</v>
      </c>
      <c r="BN135" s="37" t="s">
        <v>129</v>
      </c>
      <c r="BO135" s="37" t="s">
        <v>101</v>
      </c>
      <c r="BP135" s="37" t="s">
        <v>119</v>
      </c>
      <c r="BQ135" s="37" t="s">
        <v>117</v>
      </c>
      <c r="BR135" s="37" t="s">
        <v>129</v>
      </c>
      <c r="BS135" s="37" t="s">
        <v>158</v>
      </c>
      <c r="BT135" s="37" t="s">
        <v>145</v>
      </c>
      <c r="BU135" s="37" t="s">
        <v>117</v>
      </c>
      <c r="BV135" s="37" t="s">
        <v>131</v>
      </c>
      <c r="BW135" s="37" t="s">
        <v>128</v>
      </c>
      <c r="BX135" s="37" t="s">
        <v>108</v>
      </c>
      <c r="BY135" s="37" t="s">
        <v>131</v>
      </c>
      <c r="BZ135" s="37" t="s">
        <v>101</v>
      </c>
      <c r="CA135" s="37" t="s">
        <v>161</v>
      </c>
      <c r="CB135" s="37" t="s">
        <v>161</v>
      </c>
      <c r="CC135" s="37" t="s">
        <v>108</v>
      </c>
      <c r="CD135" s="37" t="s">
        <v>131</v>
      </c>
      <c r="CE135" s="37" t="s">
        <v>117</v>
      </c>
      <c r="CF135" s="37" t="s">
        <v>135</v>
      </c>
      <c r="CG135" s="37" t="s">
        <v>17</v>
      </c>
      <c r="CH135" s="37" t="s">
        <v>119</v>
      </c>
      <c r="CI135" s="37" t="s">
        <v>154</v>
      </c>
      <c r="CJ135" s="37" t="s">
        <v>155</v>
      </c>
      <c r="CK135" s="37" t="s">
        <v>136</v>
      </c>
      <c r="CL135" s="37" t="s">
        <v>129</v>
      </c>
      <c r="CM135" s="37" t="s">
        <v>130</v>
      </c>
      <c r="CN135" s="37" t="s">
        <v>108</v>
      </c>
      <c r="CO135" s="37" t="s">
        <v>46</v>
      </c>
      <c r="CP135" s="37" t="s">
        <v>122</v>
      </c>
      <c r="CQ135" s="37" t="s">
        <v>159</v>
      </c>
      <c r="CR135" s="37" t="s">
        <v>148</v>
      </c>
      <c r="CS135" s="37" t="s">
        <v>148</v>
      </c>
      <c r="CT135" s="37" t="s">
        <v>125</v>
      </c>
      <c r="CU135" s="37" t="s">
        <v>125</v>
      </c>
      <c r="CV135" s="37" t="s">
        <v>139</v>
      </c>
      <c r="CW135" s="37" t="s">
        <v>136</v>
      </c>
      <c r="CX135" s="37" t="s">
        <v>130</v>
      </c>
      <c r="CY135" s="37" t="s">
        <v>119</v>
      </c>
      <c r="CZ135" s="37" t="s">
        <v>158</v>
      </c>
      <c r="DA135" s="37" t="s">
        <v>158</v>
      </c>
      <c r="DB135" s="37" t="s">
        <v>151</v>
      </c>
      <c r="DC135" s="37" t="s">
        <v>131</v>
      </c>
      <c r="DD135" s="37" t="s">
        <v>107</v>
      </c>
      <c r="DE135" s="37" t="s">
        <v>157</v>
      </c>
      <c r="DF135" s="37" t="s">
        <v>158</v>
      </c>
      <c r="DG135" s="37" t="s">
        <v>159</v>
      </c>
      <c r="DH135" s="37" t="s">
        <v>159</v>
      </c>
      <c r="DI135" s="37" t="s">
        <v>157</v>
      </c>
      <c r="DJ135" s="37" t="s">
        <v>157</v>
      </c>
      <c r="DK135" s="37" t="s">
        <v>159</v>
      </c>
      <c r="DL135" s="37" t="s">
        <v>139</v>
      </c>
      <c r="DM135" s="37" t="s">
        <v>157</v>
      </c>
      <c r="DN135" s="37" t="s">
        <v>46</v>
      </c>
      <c r="DO135" s="37" t="s">
        <v>132</v>
      </c>
      <c r="DP135" s="37" t="s">
        <v>129</v>
      </c>
      <c r="DQ135" s="37" t="s">
        <v>163</v>
      </c>
      <c r="DR135" s="37" t="s">
        <v>136</v>
      </c>
      <c r="DS135" s="37" t="s">
        <v>136</v>
      </c>
      <c r="DT135" s="37" t="s">
        <v>158</v>
      </c>
      <c r="DU135" s="37" t="s">
        <v>161</v>
      </c>
      <c r="DV135" s="37" t="s">
        <v>157</v>
      </c>
      <c r="DW135" s="37" t="s">
        <v>157</v>
      </c>
      <c r="DX135" s="37" t="s">
        <v>163</v>
      </c>
      <c r="DY135" s="37" t="s">
        <v>163</v>
      </c>
      <c r="DZ135" s="37" t="s">
        <v>136</v>
      </c>
      <c r="EA135" s="37" t="s">
        <v>158</v>
      </c>
      <c r="EB135" s="37" t="s">
        <v>136</v>
      </c>
      <c r="EC135" s="37" t="s">
        <v>129</v>
      </c>
      <c r="ED135" s="37" t="s">
        <v>136</v>
      </c>
      <c r="EE135" s="37" t="s">
        <v>172</v>
      </c>
      <c r="EF135" s="37" t="s">
        <v>163</v>
      </c>
      <c r="EG135" s="37" t="s">
        <v>163</v>
      </c>
      <c r="EH135" s="37" t="s">
        <v>163</v>
      </c>
      <c r="EI135" s="37" t="s">
        <v>163</v>
      </c>
      <c r="EJ135" s="37" t="s">
        <v>163</v>
      </c>
    </row>
    <row r="136" spans="1:140" x14ac:dyDescent="0.2">
      <c r="A136" s="35">
        <v>108</v>
      </c>
      <c r="B136" s="36" t="s">
        <v>19</v>
      </c>
      <c r="C136" s="37" t="s">
        <v>29</v>
      </c>
      <c r="D136" s="37" t="s">
        <v>16</v>
      </c>
      <c r="E136" s="37" t="s">
        <v>27</v>
      </c>
      <c r="F136" s="37" t="s">
        <v>18</v>
      </c>
      <c r="G136" s="37" t="s">
        <v>17</v>
      </c>
      <c r="H136" s="37" t="s">
        <v>24</v>
      </c>
      <c r="I136" s="37" t="s">
        <v>18</v>
      </c>
      <c r="J136" s="37" t="s">
        <v>125</v>
      </c>
      <c r="K136" s="37" t="s">
        <v>128</v>
      </c>
      <c r="L136" s="37" t="s">
        <v>24</v>
      </c>
      <c r="M136" s="37" t="s">
        <v>148</v>
      </c>
      <c r="N136" s="37" t="s">
        <v>17</v>
      </c>
      <c r="O136" s="37" t="s">
        <v>24</v>
      </c>
      <c r="P136" s="37" t="s">
        <v>125</v>
      </c>
      <c r="Q136" s="37" t="s">
        <v>125</v>
      </c>
      <c r="R136" s="37" t="s">
        <v>16</v>
      </c>
      <c r="S136" s="37" t="s">
        <v>17</v>
      </c>
      <c r="T136" s="37" t="s">
        <v>27</v>
      </c>
      <c r="U136" s="37" t="s">
        <v>17</v>
      </c>
      <c r="V136" s="37" t="s">
        <v>16</v>
      </c>
      <c r="W136" s="37" t="s">
        <v>125</v>
      </c>
      <c r="X136" s="37" t="s">
        <v>108</v>
      </c>
      <c r="Y136" s="37" t="s">
        <v>128</v>
      </c>
      <c r="Z136" s="37" t="s">
        <v>125</v>
      </c>
      <c r="AA136" s="37" t="s">
        <v>118</v>
      </c>
      <c r="AB136" s="37" t="s">
        <v>29</v>
      </c>
      <c r="AC136" s="37" t="s">
        <v>16</v>
      </c>
      <c r="AD136" s="37" t="s">
        <v>145</v>
      </c>
      <c r="AE136" s="37" t="s">
        <v>160</v>
      </c>
      <c r="AF136" s="37" t="s">
        <v>24</v>
      </c>
      <c r="AG136" s="37" t="s">
        <v>118</v>
      </c>
      <c r="AH136" s="37" t="s">
        <v>135</v>
      </c>
      <c r="AI136" s="37" t="s">
        <v>23</v>
      </c>
      <c r="AJ136" s="37" t="s">
        <v>108</v>
      </c>
      <c r="AK136" s="37" t="s">
        <v>108</v>
      </c>
      <c r="AL136" s="37" t="s">
        <v>18</v>
      </c>
      <c r="AM136" s="37" t="s">
        <v>18</v>
      </c>
      <c r="AN136" s="37" t="s">
        <v>159</v>
      </c>
      <c r="AO136" s="37" t="s">
        <v>129</v>
      </c>
      <c r="AP136" s="37" t="s">
        <v>128</v>
      </c>
      <c r="AQ136" s="37" t="s">
        <v>135</v>
      </c>
      <c r="AR136" s="37" t="s">
        <v>111</v>
      </c>
      <c r="AS136" s="37" t="s">
        <v>135</v>
      </c>
      <c r="AT136" s="37" t="s">
        <v>111</v>
      </c>
      <c r="AU136" s="37" t="s">
        <v>159</v>
      </c>
      <c r="AV136" s="37" t="s">
        <v>23</v>
      </c>
      <c r="AW136" s="37" t="s">
        <v>176</v>
      </c>
      <c r="AX136" s="37" t="s">
        <v>176</v>
      </c>
      <c r="AY136" s="37" t="s">
        <v>139</v>
      </c>
      <c r="AZ136" s="37" t="s">
        <v>101</v>
      </c>
      <c r="BA136" s="37" t="s">
        <v>111</v>
      </c>
      <c r="BB136" s="37" t="s">
        <v>160</v>
      </c>
      <c r="BC136" s="37" t="s">
        <v>108</v>
      </c>
      <c r="BD136" s="37" t="s">
        <v>108</v>
      </c>
      <c r="BE136" s="37" t="s">
        <v>46</v>
      </c>
      <c r="BF136" s="37" t="s">
        <v>122</v>
      </c>
      <c r="BG136" s="37" t="s">
        <v>132</v>
      </c>
      <c r="BH136" s="37" t="s">
        <v>132</v>
      </c>
      <c r="BI136" s="37" t="s">
        <v>122</v>
      </c>
      <c r="BJ136" s="37" t="s">
        <v>160</v>
      </c>
      <c r="BK136" s="37" t="s">
        <v>129</v>
      </c>
      <c r="BL136" s="37" t="s">
        <v>148</v>
      </c>
      <c r="BM136" s="37" t="s">
        <v>118</v>
      </c>
      <c r="BN136" s="37" t="s">
        <v>159</v>
      </c>
      <c r="BO136" s="37" t="s">
        <v>131</v>
      </c>
      <c r="BP136" s="37" t="s">
        <v>130</v>
      </c>
      <c r="BQ136" s="37" t="s">
        <v>107</v>
      </c>
      <c r="BR136" s="37" t="s">
        <v>129</v>
      </c>
      <c r="BS136" s="37" t="s">
        <v>158</v>
      </c>
      <c r="BT136" s="37" t="s">
        <v>145</v>
      </c>
      <c r="BU136" s="37" t="s">
        <v>117</v>
      </c>
      <c r="BV136" s="37" t="s">
        <v>131</v>
      </c>
      <c r="BW136" s="37" t="s">
        <v>128</v>
      </c>
      <c r="BX136" s="37" t="s">
        <v>108</v>
      </c>
      <c r="BY136" s="37" t="s">
        <v>131</v>
      </c>
      <c r="BZ136" s="37" t="s">
        <v>131</v>
      </c>
      <c r="CA136" s="37" t="s">
        <v>142</v>
      </c>
      <c r="CB136" s="37" t="s">
        <v>161</v>
      </c>
      <c r="CC136" s="37" t="s">
        <v>108</v>
      </c>
      <c r="CD136" s="37" t="s">
        <v>151</v>
      </c>
      <c r="CE136" s="37" t="s">
        <v>107</v>
      </c>
      <c r="CF136" s="37" t="s">
        <v>116</v>
      </c>
      <c r="CG136" s="37" t="s">
        <v>17</v>
      </c>
      <c r="CH136" s="37" t="s">
        <v>119</v>
      </c>
      <c r="CI136" s="37" t="s">
        <v>155</v>
      </c>
      <c r="CJ136" s="37" t="s">
        <v>119</v>
      </c>
      <c r="CK136" s="37" t="s">
        <v>158</v>
      </c>
      <c r="CL136" s="37" t="s">
        <v>129</v>
      </c>
      <c r="CM136" s="37" t="s">
        <v>130</v>
      </c>
      <c r="CN136" s="37" t="s">
        <v>128</v>
      </c>
      <c r="CO136" s="37" t="s">
        <v>132</v>
      </c>
      <c r="CP136" s="37" t="s">
        <v>160</v>
      </c>
      <c r="CQ136" s="37" t="s">
        <v>159</v>
      </c>
      <c r="CR136" s="37" t="s">
        <v>161</v>
      </c>
      <c r="CS136" s="37" t="s">
        <v>161</v>
      </c>
      <c r="CT136" s="37" t="s">
        <v>118</v>
      </c>
      <c r="CU136" s="37" t="s">
        <v>118</v>
      </c>
      <c r="CV136" s="37" t="s">
        <v>139</v>
      </c>
      <c r="CW136" s="37" t="s">
        <v>136</v>
      </c>
      <c r="CX136" s="37" t="s">
        <v>117</v>
      </c>
      <c r="CY136" s="37" t="s">
        <v>130</v>
      </c>
      <c r="CZ136" s="37" t="s">
        <v>157</v>
      </c>
      <c r="DA136" s="37" t="s">
        <v>157</v>
      </c>
      <c r="DB136" s="37" t="s">
        <v>145</v>
      </c>
      <c r="DC136" s="37" t="s">
        <v>151</v>
      </c>
      <c r="DD136" s="37" t="s">
        <v>101</v>
      </c>
      <c r="DE136" s="37" t="s">
        <v>157</v>
      </c>
      <c r="DF136" s="37" t="s">
        <v>158</v>
      </c>
      <c r="DG136" s="37" t="s">
        <v>139</v>
      </c>
      <c r="DH136" s="37" t="s">
        <v>159</v>
      </c>
      <c r="DI136" s="37" t="s">
        <v>157</v>
      </c>
      <c r="DJ136" s="37" t="s">
        <v>157</v>
      </c>
      <c r="DK136" s="37" t="s">
        <v>139</v>
      </c>
      <c r="DL136" s="37" t="s">
        <v>139</v>
      </c>
      <c r="DM136" s="37" t="s">
        <v>129</v>
      </c>
      <c r="DN136" s="37" t="s">
        <v>132</v>
      </c>
      <c r="DO136" s="37" t="s">
        <v>132</v>
      </c>
      <c r="DP136" s="37" t="s">
        <v>129</v>
      </c>
      <c r="DQ136" s="37" t="s">
        <v>163</v>
      </c>
      <c r="DR136" s="37" t="s">
        <v>136</v>
      </c>
      <c r="DS136" s="37" t="s">
        <v>136</v>
      </c>
      <c r="DT136" s="37" t="s">
        <v>158</v>
      </c>
      <c r="DU136" s="37" t="s">
        <v>142</v>
      </c>
      <c r="DV136" s="37" t="s">
        <v>157</v>
      </c>
      <c r="DW136" s="37" t="s">
        <v>157</v>
      </c>
      <c r="DX136" s="37" t="s">
        <v>163</v>
      </c>
      <c r="DY136" s="37" t="s">
        <v>163</v>
      </c>
      <c r="DZ136" s="37" t="s">
        <v>136</v>
      </c>
      <c r="EA136" s="37" t="s">
        <v>158</v>
      </c>
      <c r="EB136" s="37" t="s">
        <v>158</v>
      </c>
      <c r="EC136" s="37" t="s">
        <v>129</v>
      </c>
      <c r="ED136" s="37" t="s">
        <v>136</v>
      </c>
      <c r="EE136" s="37" t="s">
        <v>163</v>
      </c>
      <c r="EF136" s="37" t="s">
        <v>19</v>
      </c>
      <c r="EG136" s="37" t="s">
        <v>163</v>
      </c>
      <c r="EH136" s="37" t="s">
        <v>136</v>
      </c>
      <c r="EI136" s="37" t="s">
        <v>163</v>
      </c>
      <c r="EJ136" s="37" t="s">
        <v>163</v>
      </c>
    </row>
    <row r="137" spans="1:140" x14ac:dyDescent="0.2">
      <c r="A137" s="35">
        <v>109</v>
      </c>
      <c r="B137" s="36" t="s">
        <v>21</v>
      </c>
      <c r="C137" s="37" t="s">
        <v>16</v>
      </c>
      <c r="D137" s="37" t="s">
        <v>16</v>
      </c>
      <c r="E137" s="37" t="s">
        <v>27</v>
      </c>
      <c r="F137" s="37" t="s">
        <v>18</v>
      </c>
      <c r="G137" s="37" t="s">
        <v>17</v>
      </c>
      <c r="H137" s="37" t="s">
        <v>23</v>
      </c>
      <c r="I137" s="37" t="s">
        <v>17</v>
      </c>
      <c r="J137" s="37" t="s">
        <v>125</v>
      </c>
      <c r="K137" s="37" t="s">
        <v>108</v>
      </c>
      <c r="L137" s="37" t="s">
        <v>24</v>
      </c>
      <c r="M137" s="37" t="s">
        <v>148</v>
      </c>
      <c r="N137" s="37" t="s">
        <v>24</v>
      </c>
      <c r="O137" s="37" t="s">
        <v>24</v>
      </c>
      <c r="P137" s="37" t="s">
        <v>125</v>
      </c>
      <c r="Q137" s="37" t="s">
        <v>125</v>
      </c>
      <c r="R137" s="37" t="s">
        <v>16</v>
      </c>
      <c r="S137" s="37" t="s">
        <v>17</v>
      </c>
      <c r="T137" s="37" t="s">
        <v>29</v>
      </c>
      <c r="U137" s="37" t="s">
        <v>17</v>
      </c>
      <c r="V137" s="37" t="s">
        <v>16</v>
      </c>
      <c r="W137" s="37" t="s">
        <v>125</v>
      </c>
      <c r="X137" s="37" t="s">
        <v>108</v>
      </c>
      <c r="Y137" s="37" t="s">
        <v>128</v>
      </c>
      <c r="Z137" s="37" t="s">
        <v>128</v>
      </c>
      <c r="AA137" s="37" t="s">
        <v>118</v>
      </c>
      <c r="AB137" s="37" t="s">
        <v>29</v>
      </c>
      <c r="AC137" s="37" t="s">
        <v>18</v>
      </c>
      <c r="AD137" s="37" t="s">
        <v>145</v>
      </c>
      <c r="AE137" s="37" t="s">
        <v>160</v>
      </c>
      <c r="AF137" s="37" t="s">
        <v>24</v>
      </c>
      <c r="AG137" s="37" t="s">
        <v>118</v>
      </c>
      <c r="AH137" s="37" t="s">
        <v>111</v>
      </c>
      <c r="AI137" s="37" t="s">
        <v>23</v>
      </c>
      <c r="AJ137" s="37" t="s">
        <v>160</v>
      </c>
      <c r="AK137" s="37" t="s">
        <v>108</v>
      </c>
      <c r="AL137" s="37" t="s">
        <v>18</v>
      </c>
      <c r="AM137" s="37" t="s">
        <v>18</v>
      </c>
      <c r="AN137" s="37" t="s">
        <v>159</v>
      </c>
      <c r="AO137" s="37" t="s">
        <v>129</v>
      </c>
      <c r="AP137" s="37" t="s">
        <v>128</v>
      </c>
      <c r="AQ137" s="37" t="s">
        <v>135</v>
      </c>
      <c r="AR137" s="37" t="s">
        <v>145</v>
      </c>
      <c r="AS137" s="37" t="s">
        <v>135</v>
      </c>
      <c r="AT137" s="37" t="s">
        <v>111</v>
      </c>
      <c r="AU137" s="37" t="s">
        <v>159</v>
      </c>
      <c r="AV137" s="37" t="s">
        <v>118</v>
      </c>
      <c r="AW137" s="37" t="s">
        <v>176</v>
      </c>
      <c r="AX137" s="37" t="s">
        <v>142</v>
      </c>
      <c r="AY137" s="37" t="s">
        <v>139</v>
      </c>
      <c r="AZ137" s="37" t="s">
        <v>101</v>
      </c>
      <c r="BA137" s="37" t="s">
        <v>111</v>
      </c>
      <c r="BB137" s="37" t="s">
        <v>160</v>
      </c>
      <c r="BC137" s="37" t="s">
        <v>108</v>
      </c>
      <c r="BD137" s="37" t="s">
        <v>108</v>
      </c>
      <c r="BE137" s="37" t="s">
        <v>116</v>
      </c>
      <c r="BF137" s="37" t="s">
        <v>132</v>
      </c>
      <c r="BG137" s="37" t="s">
        <v>132</v>
      </c>
      <c r="BH137" s="37" t="s">
        <v>132</v>
      </c>
      <c r="BI137" s="37" t="s">
        <v>122</v>
      </c>
      <c r="BJ137" s="37" t="s">
        <v>160</v>
      </c>
      <c r="BK137" s="37" t="s">
        <v>157</v>
      </c>
      <c r="BL137" s="37" t="s">
        <v>139</v>
      </c>
      <c r="BM137" s="37" t="s">
        <v>118</v>
      </c>
      <c r="BN137" s="37" t="s">
        <v>129</v>
      </c>
      <c r="BO137" s="37" t="s">
        <v>101</v>
      </c>
      <c r="BP137" s="37" t="s">
        <v>130</v>
      </c>
      <c r="BQ137" s="37" t="s">
        <v>107</v>
      </c>
      <c r="BR137" s="37" t="s">
        <v>129</v>
      </c>
      <c r="BS137" s="37" t="s">
        <v>158</v>
      </c>
      <c r="BT137" s="37" t="s">
        <v>145</v>
      </c>
      <c r="BU137" s="37" t="s">
        <v>117</v>
      </c>
      <c r="BV137" s="37" t="s">
        <v>131</v>
      </c>
      <c r="BW137" s="37" t="s">
        <v>128</v>
      </c>
      <c r="BX137" s="37" t="s">
        <v>108</v>
      </c>
      <c r="BY137" s="37" t="s">
        <v>131</v>
      </c>
      <c r="BZ137" s="37" t="s">
        <v>131</v>
      </c>
      <c r="CA137" s="37" t="s">
        <v>161</v>
      </c>
      <c r="CB137" s="37" t="s">
        <v>161</v>
      </c>
      <c r="CC137" s="37" t="s">
        <v>108</v>
      </c>
      <c r="CD137" s="37" t="s">
        <v>151</v>
      </c>
      <c r="CE137" s="37" t="s">
        <v>117</v>
      </c>
      <c r="CF137" s="37" t="s">
        <v>135</v>
      </c>
      <c r="CG137" s="37" t="s">
        <v>17</v>
      </c>
      <c r="CH137" s="37" t="s">
        <v>119</v>
      </c>
      <c r="CI137" s="37" t="s">
        <v>154</v>
      </c>
      <c r="CJ137" s="37" t="s">
        <v>119</v>
      </c>
      <c r="CK137" s="37" t="s">
        <v>158</v>
      </c>
      <c r="CL137" s="37" t="s">
        <v>129</v>
      </c>
      <c r="CM137" s="37" t="s">
        <v>130</v>
      </c>
      <c r="CN137" s="37" t="s">
        <v>108</v>
      </c>
      <c r="CO137" s="37" t="s">
        <v>132</v>
      </c>
      <c r="CP137" s="37" t="s">
        <v>122</v>
      </c>
      <c r="CQ137" s="37" t="s">
        <v>159</v>
      </c>
      <c r="CR137" s="37" t="s">
        <v>161</v>
      </c>
      <c r="CS137" s="37" t="s">
        <v>148</v>
      </c>
      <c r="CT137" s="37" t="s">
        <v>125</v>
      </c>
      <c r="CU137" s="37" t="s">
        <v>118</v>
      </c>
      <c r="CV137" s="37" t="s">
        <v>139</v>
      </c>
      <c r="CW137" s="37" t="s">
        <v>136</v>
      </c>
      <c r="CX137" s="37" t="s">
        <v>130</v>
      </c>
      <c r="CY137" s="37" t="s">
        <v>119</v>
      </c>
      <c r="CZ137" s="37" t="s">
        <v>157</v>
      </c>
      <c r="DA137" s="37" t="s">
        <v>158</v>
      </c>
      <c r="DB137" s="37" t="s">
        <v>151</v>
      </c>
      <c r="DC137" s="37" t="s">
        <v>131</v>
      </c>
      <c r="DD137" s="37" t="s">
        <v>107</v>
      </c>
      <c r="DE137" s="37" t="s">
        <v>157</v>
      </c>
      <c r="DF137" s="37" t="s">
        <v>158</v>
      </c>
      <c r="DG137" s="37" t="s">
        <v>139</v>
      </c>
      <c r="DH137" s="37" t="s">
        <v>159</v>
      </c>
      <c r="DI137" s="37" t="s">
        <v>157</v>
      </c>
      <c r="DJ137" s="37" t="s">
        <v>157</v>
      </c>
      <c r="DK137" s="37" t="s">
        <v>159</v>
      </c>
      <c r="DL137" s="37" t="s">
        <v>139</v>
      </c>
      <c r="DM137" s="37" t="s">
        <v>129</v>
      </c>
      <c r="DN137" s="37" t="s">
        <v>46</v>
      </c>
      <c r="DO137" s="37" t="s">
        <v>132</v>
      </c>
      <c r="DP137" s="37" t="s">
        <v>129</v>
      </c>
      <c r="DQ137" s="37" t="s">
        <v>163</v>
      </c>
      <c r="DR137" s="37" t="s">
        <v>136</v>
      </c>
      <c r="DS137" s="37" t="s">
        <v>136</v>
      </c>
      <c r="DT137" s="37" t="s">
        <v>158</v>
      </c>
      <c r="DU137" s="37" t="s">
        <v>142</v>
      </c>
      <c r="DV137" s="37" t="s">
        <v>157</v>
      </c>
      <c r="DW137" s="37" t="s">
        <v>157</v>
      </c>
      <c r="DX137" s="37" t="s">
        <v>163</v>
      </c>
      <c r="DY137" s="37" t="s">
        <v>163</v>
      </c>
      <c r="DZ137" s="37" t="s">
        <v>136</v>
      </c>
      <c r="EA137" s="37" t="s">
        <v>158</v>
      </c>
      <c r="EB137" s="37" t="s">
        <v>136</v>
      </c>
      <c r="EC137" s="37" t="s">
        <v>129</v>
      </c>
      <c r="ED137" s="37" t="s">
        <v>136</v>
      </c>
      <c r="EE137" s="37" t="s">
        <v>163</v>
      </c>
      <c r="EF137" s="37" t="s">
        <v>163</v>
      </c>
      <c r="EG137" s="37" t="s">
        <v>21</v>
      </c>
      <c r="EH137" s="37" t="s">
        <v>136</v>
      </c>
      <c r="EI137" s="37" t="s">
        <v>163</v>
      </c>
      <c r="EJ137" s="37" t="s">
        <v>163</v>
      </c>
    </row>
    <row r="138" spans="1:140" x14ac:dyDescent="0.2">
      <c r="A138" s="35">
        <v>110</v>
      </c>
      <c r="B138" s="36" t="s">
        <v>9</v>
      </c>
      <c r="C138" s="37" t="s">
        <v>27</v>
      </c>
      <c r="D138" s="37" t="s">
        <v>27</v>
      </c>
      <c r="E138" s="37" t="s">
        <v>32</v>
      </c>
      <c r="F138" s="37" t="s">
        <v>29</v>
      </c>
      <c r="G138" s="37" t="s">
        <v>16</v>
      </c>
      <c r="H138" s="37" t="s">
        <v>17</v>
      </c>
      <c r="I138" s="37" t="s">
        <v>16</v>
      </c>
      <c r="J138" s="37" t="s">
        <v>118</v>
      </c>
      <c r="K138" s="37" t="s">
        <v>128</v>
      </c>
      <c r="L138" s="37" t="s">
        <v>17</v>
      </c>
      <c r="M138" s="37" t="s">
        <v>142</v>
      </c>
      <c r="N138" s="37" t="s">
        <v>18</v>
      </c>
      <c r="O138" s="37" t="s">
        <v>17</v>
      </c>
      <c r="P138" s="37" t="s">
        <v>118</v>
      </c>
      <c r="Q138" s="37" t="s">
        <v>118</v>
      </c>
      <c r="R138" s="37" t="s">
        <v>27</v>
      </c>
      <c r="S138" s="37" t="s">
        <v>18</v>
      </c>
      <c r="T138" s="37" t="s">
        <v>28</v>
      </c>
      <c r="U138" s="37" t="s">
        <v>18</v>
      </c>
      <c r="V138" s="37" t="s">
        <v>27</v>
      </c>
      <c r="W138" s="37" t="s">
        <v>118</v>
      </c>
      <c r="X138" s="37" t="s">
        <v>128</v>
      </c>
      <c r="Y138" s="37" t="s">
        <v>125</v>
      </c>
      <c r="Z138" s="37" t="s">
        <v>118</v>
      </c>
      <c r="AA138" s="37" t="s">
        <v>24</v>
      </c>
      <c r="AB138" s="37" t="s">
        <v>28</v>
      </c>
      <c r="AC138" s="37" t="s">
        <v>29</v>
      </c>
      <c r="AD138" s="37" t="s">
        <v>135</v>
      </c>
      <c r="AE138" s="37" t="s">
        <v>108</v>
      </c>
      <c r="AF138" s="37" t="s">
        <v>17</v>
      </c>
      <c r="AG138" s="37" t="s">
        <v>23</v>
      </c>
      <c r="AH138" s="37" t="s">
        <v>46</v>
      </c>
      <c r="AI138" s="37" t="s">
        <v>24</v>
      </c>
      <c r="AJ138" s="37" t="s">
        <v>108</v>
      </c>
      <c r="AK138" s="37" t="s">
        <v>108</v>
      </c>
      <c r="AL138" s="37" t="s">
        <v>16</v>
      </c>
      <c r="AM138" s="37" t="s">
        <v>29</v>
      </c>
      <c r="AN138" s="37" t="s">
        <v>139</v>
      </c>
      <c r="AO138" s="37" t="s">
        <v>159</v>
      </c>
      <c r="AP138" s="37" t="s">
        <v>125</v>
      </c>
      <c r="AQ138" s="37" t="s">
        <v>46</v>
      </c>
      <c r="AR138" s="37" t="s">
        <v>135</v>
      </c>
      <c r="AS138" s="37" t="s">
        <v>46</v>
      </c>
      <c r="AT138" s="37" t="s">
        <v>116</v>
      </c>
      <c r="AU138" s="37" t="s">
        <v>139</v>
      </c>
      <c r="AV138" s="37" t="s">
        <v>24</v>
      </c>
      <c r="AW138" s="37" t="s">
        <v>119</v>
      </c>
      <c r="AX138" s="37" t="s">
        <v>155</v>
      </c>
      <c r="AY138" s="37" t="s">
        <v>161</v>
      </c>
      <c r="AZ138" s="37" t="s">
        <v>131</v>
      </c>
      <c r="BA138" s="37" t="s">
        <v>116</v>
      </c>
      <c r="BB138" s="37" t="s">
        <v>108</v>
      </c>
      <c r="BC138" s="37" t="s">
        <v>128</v>
      </c>
      <c r="BD138" s="37" t="s">
        <v>128</v>
      </c>
      <c r="BE138" s="37" t="s">
        <v>132</v>
      </c>
      <c r="BF138" s="37" t="s">
        <v>160</v>
      </c>
      <c r="BG138" s="37" t="s">
        <v>160</v>
      </c>
      <c r="BH138" s="37" t="s">
        <v>122</v>
      </c>
      <c r="BI138" s="37" t="s">
        <v>160</v>
      </c>
      <c r="BJ138" s="37" t="s">
        <v>108</v>
      </c>
      <c r="BK138" s="37" t="s">
        <v>129</v>
      </c>
      <c r="BL138" s="37" t="s">
        <v>161</v>
      </c>
      <c r="BM138" s="37" t="s">
        <v>24</v>
      </c>
      <c r="BN138" s="37" t="s">
        <v>159</v>
      </c>
      <c r="BO138" s="37" t="s">
        <v>151</v>
      </c>
      <c r="BP138" s="37" t="s">
        <v>117</v>
      </c>
      <c r="BQ138" s="37" t="s">
        <v>131</v>
      </c>
      <c r="BR138" s="37" t="s">
        <v>129</v>
      </c>
      <c r="BS138" s="37" t="s">
        <v>157</v>
      </c>
      <c r="BT138" s="37" t="s">
        <v>135</v>
      </c>
      <c r="BU138" s="37" t="s">
        <v>101</v>
      </c>
      <c r="BV138" s="37" t="s">
        <v>145</v>
      </c>
      <c r="BW138" s="37" t="s">
        <v>125</v>
      </c>
      <c r="BX138" s="37" t="s">
        <v>108</v>
      </c>
      <c r="BY138" s="37" t="s">
        <v>145</v>
      </c>
      <c r="BZ138" s="37" t="s">
        <v>151</v>
      </c>
      <c r="CA138" s="37" t="s">
        <v>154</v>
      </c>
      <c r="CB138" s="37" t="s">
        <v>176</v>
      </c>
      <c r="CC138" s="37" t="s">
        <v>128</v>
      </c>
      <c r="CD138" s="37" t="s">
        <v>111</v>
      </c>
      <c r="CE138" s="37" t="s">
        <v>101</v>
      </c>
      <c r="CF138" s="37" t="s">
        <v>132</v>
      </c>
      <c r="CG138" s="37" t="s">
        <v>16</v>
      </c>
      <c r="CH138" s="37" t="s">
        <v>130</v>
      </c>
      <c r="CI138" s="37" t="s">
        <v>119</v>
      </c>
      <c r="CJ138" s="37" t="s">
        <v>130</v>
      </c>
      <c r="CK138" s="37" t="s">
        <v>158</v>
      </c>
      <c r="CL138" s="37" t="s">
        <v>159</v>
      </c>
      <c r="CM138" s="37" t="s">
        <v>117</v>
      </c>
      <c r="CN138" s="37" t="s">
        <v>128</v>
      </c>
      <c r="CO138" s="37" t="s">
        <v>122</v>
      </c>
      <c r="CP138" s="37" t="s">
        <v>108</v>
      </c>
      <c r="CQ138" s="37" t="s">
        <v>139</v>
      </c>
      <c r="CR138" s="37" t="s">
        <v>176</v>
      </c>
      <c r="CS138" s="37" t="s">
        <v>142</v>
      </c>
      <c r="CT138" s="37" t="s">
        <v>118</v>
      </c>
      <c r="CU138" s="37" t="s">
        <v>23</v>
      </c>
      <c r="CV138" s="37" t="s">
        <v>161</v>
      </c>
      <c r="CW138" s="37" t="s">
        <v>136</v>
      </c>
      <c r="CX138" s="37" t="s">
        <v>107</v>
      </c>
      <c r="CY138" s="37" t="s">
        <v>117</v>
      </c>
      <c r="CZ138" s="37" t="s">
        <v>157</v>
      </c>
      <c r="DA138" s="37" t="s">
        <v>157</v>
      </c>
      <c r="DB138" s="37" t="s">
        <v>111</v>
      </c>
      <c r="DC138" s="37" t="s">
        <v>145</v>
      </c>
      <c r="DD138" s="37" t="s">
        <v>131</v>
      </c>
      <c r="DE138" s="37" t="s">
        <v>129</v>
      </c>
      <c r="DF138" s="37" t="s">
        <v>157</v>
      </c>
      <c r="DG138" s="37" t="s">
        <v>148</v>
      </c>
      <c r="DH138" s="37" t="s">
        <v>139</v>
      </c>
      <c r="DI138" s="37" t="s">
        <v>129</v>
      </c>
      <c r="DJ138" s="37" t="s">
        <v>129</v>
      </c>
      <c r="DK138" s="37" t="s">
        <v>139</v>
      </c>
      <c r="DL138" s="37" t="s">
        <v>148</v>
      </c>
      <c r="DM138" s="37" t="s">
        <v>129</v>
      </c>
      <c r="DN138" s="37" t="s">
        <v>132</v>
      </c>
      <c r="DO138" s="37" t="s">
        <v>160</v>
      </c>
      <c r="DP138" s="37" t="s">
        <v>129</v>
      </c>
      <c r="DQ138" s="37" t="s">
        <v>163</v>
      </c>
      <c r="DR138" s="37" t="s">
        <v>174</v>
      </c>
      <c r="DS138" s="37" t="s">
        <v>136</v>
      </c>
      <c r="DT138" s="37" t="s">
        <v>157</v>
      </c>
      <c r="DU138" s="37" t="s">
        <v>154</v>
      </c>
      <c r="DV138" s="37" t="s">
        <v>129</v>
      </c>
      <c r="DW138" s="37" t="s">
        <v>129</v>
      </c>
      <c r="DX138" s="37" t="s">
        <v>163</v>
      </c>
      <c r="DY138" s="37" t="s">
        <v>163</v>
      </c>
      <c r="DZ138" s="37" t="s">
        <v>158</v>
      </c>
      <c r="EA138" s="37" t="s">
        <v>157</v>
      </c>
      <c r="EB138" s="37" t="s">
        <v>158</v>
      </c>
      <c r="EC138" s="37" t="s">
        <v>159</v>
      </c>
      <c r="ED138" s="37" t="s">
        <v>136</v>
      </c>
      <c r="EE138" s="37" t="s">
        <v>163</v>
      </c>
      <c r="EF138" s="37" t="s">
        <v>136</v>
      </c>
      <c r="EG138" s="37" t="s">
        <v>136</v>
      </c>
      <c r="EH138" s="37" t="s">
        <v>9</v>
      </c>
      <c r="EI138" s="37" t="s">
        <v>136</v>
      </c>
      <c r="EJ138" s="37" t="s">
        <v>136</v>
      </c>
    </row>
    <row r="139" spans="1:140" x14ac:dyDescent="0.2">
      <c r="A139" s="35">
        <v>110</v>
      </c>
      <c r="B139" s="36" t="s">
        <v>174</v>
      </c>
      <c r="C139" s="37" t="s">
        <v>27</v>
      </c>
      <c r="D139" s="37" t="s">
        <v>29</v>
      </c>
      <c r="E139" s="37" t="s">
        <v>28</v>
      </c>
      <c r="F139" s="37" t="s">
        <v>16</v>
      </c>
      <c r="G139" s="37" t="s">
        <v>18</v>
      </c>
      <c r="H139" s="37" t="s">
        <v>24</v>
      </c>
      <c r="I139" s="37" t="s">
        <v>18</v>
      </c>
      <c r="J139" s="37" t="s">
        <v>118</v>
      </c>
      <c r="K139" s="37" t="s">
        <v>128</v>
      </c>
      <c r="L139" s="37" t="s">
        <v>17</v>
      </c>
      <c r="M139" s="37" t="s">
        <v>161</v>
      </c>
      <c r="N139" s="37" t="s">
        <v>17</v>
      </c>
      <c r="O139" s="37" t="s">
        <v>17</v>
      </c>
      <c r="P139" s="37" t="s">
        <v>118</v>
      </c>
      <c r="Q139" s="37" t="s">
        <v>118</v>
      </c>
      <c r="R139" s="37" t="s">
        <v>29</v>
      </c>
      <c r="S139" s="37" t="s">
        <v>18</v>
      </c>
      <c r="T139" s="37" t="s">
        <v>27</v>
      </c>
      <c r="U139" s="37" t="s">
        <v>17</v>
      </c>
      <c r="V139" s="37" t="s">
        <v>29</v>
      </c>
      <c r="W139" s="37" t="s">
        <v>125</v>
      </c>
      <c r="X139" s="37" t="s">
        <v>108</v>
      </c>
      <c r="Y139" s="37" t="s">
        <v>128</v>
      </c>
      <c r="Z139" s="37" t="s">
        <v>125</v>
      </c>
      <c r="AA139" s="37" t="s">
        <v>23</v>
      </c>
      <c r="AB139" s="37" t="s">
        <v>27</v>
      </c>
      <c r="AC139" s="37" t="s">
        <v>16</v>
      </c>
      <c r="AD139" s="37" t="s">
        <v>111</v>
      </c>
      <c r="AE139" s="37" t="s">
        <v>160</v>
      </c>
      <c r="AF139" s="37" t="s">
        <v>24</v>
      </c>
      <c r="AG139" s="37" t="s">
        <v>118</v>
      </c>
      <c r="AH139" s="37" t="s">
        <v>135</v>
      </c>
      <c r="AI139" s="37" t="s">
        <v>24</v>
      </c>
      <c r="AJ139" s="37" t="s">
        <v>108</v>
      </c>
      <c r="AK139" s="37" t="s">
        <v>108</v>
      </c>
      <c r="AL139" s="37" t="s">
        <v>16</v>
      </c>
      <c r="AM139" s="37" t="s">
        <v>16</v>
      </c>
      <c r="AN139" s="37" t="s">
        <v>159</v>
      </c>
      <c r="AO139" s="37" t="s">
        <v>159</v>
      </c>
      <c r="AP139" s="37" t="s">
        <v>128</v>
      </c>
      <c r="AQ139" s="37" t="s">
        <v>46</v>
      </c>
      <c r="AR139" s="37" t="s">
        <v>135</v>
      </c>
      <c r="AS139" s="37" t="s">
        <v>116</v>
      </c>
      <c r="AT139" s="37" t="s">
        <v>135</v>
      </c>
      <c r="AU139" s="37" t="s">
        <v>159</v>
      </c>
      <c r="AV139" s="37" t="s">
        <v>24</v>
      </c>
      <c r="AW139" s="37" t="s">
        <v>154</v>
      </c>
      <c r="AX139" s="37" t="s">
        <v>154</v>
      </c>
      <c r="AY139" s="37" t="s">
        <v>148</v>
      </c>
      <c r="AZ139" s="37" t="s">
        <v>131</v>
      </c>
      <c r="BA139" s="37" t="s">
        <v>135</v>
      </c>
      <c r="BB139" s="37" t="s">
        <v>108</v>
      </c>
      <c r="BC139" s="37" t="s">
        <v>108</v>
      </c>
      <c r="BD139" s="37" t="s">
        <v>128</v>
      </c>
      <c r="BE139" s="37" t="s">
        <v>46</v>
      </c>
      <c r="BF139" s="37" t="s">
        <v>160</v>
      </c>
      <c r="BG139" s="37" t="s">
        <v>122</v>
      </c>
      <c r="BH139" s="37" t="s">
        <v>132</v>
      </c>
      <c r="BI139" s="37" t="s">
        <v>160</v>
      </c>
      <c r="BJ139" s="37" t="s">
        <v>108</v>
      </c>
      <c r="BK139" s="37" t="s">
        <v>129</v>
      </c>
      <c r="BL139" s="37" t="s">
        <v>161</v>
      </c>
      <c r="BM139" s="37" t="s">
        <v>23</v>
      </c>
      <c r="BN139" s="37" t="s">
        <v>159</v>
      </c>
      <c r="BO139" s="37" t="s">
        <v>131</v>
      </c>
      <c r="BP139" s="37" t="s">
        <v>130</v>
      </c>
      <c r="BQ139" s="37" t="s">
        <v>101</v>
      </c>
      <c r="BR139" s="37" t="s">
        <v>129</v>
      </c>
      <c r="BS139" s="37" t="s">
        <v>158</v>
      </c>
      <c r="BT139" s="37" t="s">
        <v>111</v>
      </c>
      <c r="BU139" s="37" t="s">
        <v>107</v>
      </c>
      <c r="BV139" s="37" t="s">
        <v>151</v>
      </c>
      <c r="BW139" s="37" t="s">
        <v>125</v>
      </c>
      <c r="BX139" s="37" t="s">
        <v>108</v>
      </c>
      <c r="BY139" s="37" t="s">
        <v>151</v>
      </c>
      <c r="BZ139" s="37" t="s">
        <v>131</v>
      </c>
      <c r="CA139" s="37" t="s">
        <v>176</v>
      </c>
      <c r="CB139" s="37" t="s">
        <v>142</v>
      </c>
      <c r="CC139" s="37" t="s">
        <v>128</v>
      </c>
      <c r="CD139" s="37" t="s">
        <v>145</v>
      </c>
      <c r="CE139" s="37" t="s">
        <v>107</v>
      </c>
      <c r="CF139" s="37" t="s">
        <v>46</v>
      </c>
      <c r="CG139" s="37" t="s">
        <v>18</v>
      </c>
      <c r="CH139" s="37" t="s">
        <v>130</v>
      </c>
      <c r="CI139" s="37" t="s">
        <v>119</v>
      </c>
      <c r="CJ139" s="37" t="s">
        <v>119</v>
      </c>
      <c r="CK139" s="37" t="s">
        <v>158</v>
      </c>
      <c r="CL139" s="37" t="s">
        <v>129</v>
      </c>
      <c r="CM139" s="37" t="s">
        <v>117</v>
      </c>
      <c r="CN139" s="37" t="s">
        <v>128</v>
      </c>
      <c r="CO139" s="37" t="s">
        <v>132</v>
      </c>
      <c r="CP139" s="37" t="s">
        <v>160</v>
      </c>
      <c r="CQ139" s="37" t="s">
        <v>139</v>
      </c>
      <c r="CR139" s="37" t="s">
        <v>142</v>
      </c>
      <c r="CS139" s="37" t="s">
        <v>161</v>
      </c>
      <c r="CT139" s="37" t="s">
        <v>118</v>
      </c>
      <c r="CU139" s="37" t="s">
        <v>118</v>
      </c>
      <c r="CV139" s="37" t="s">
        <v>148</v>
      </c>
      <c r="CW139" s="37" t="s">
        <v>136</v>
      </c>
      <c r="CX139" s="37" t="s">
        <v>117</v>
      </c>
      <c r="CY139" s="37" t="s">
        <v>130</v>
      </c>
      <c r="CZ139" s="37" t="s">
        <v>157</v>
      </c>
      <c r="DA139" s="37" t="s">
        <v>157</v>
      </c>
      <c r="DB139" s="37" t="s">
        <v>145</v>
      </c>
      <c r="DC139" s="37" t="s">
        <v>145</v>
      </c>
      <c r="DD139" s="37" t="s">
        <v>131</v>
      </c>
      <c r="DE139" s="37" t="s">
        <v>129</v>
      </c>
      <c r="DF139" s="37" t="s">
        <v>158</v>
      </c>
      <c r="DG139" s="37" t="s">
        <v>139</v>
      </c>
      <c r="DH139" s="37" t="s">
        <v>139</v>
      </c>
      <c r="DI139" s="37" t="s">
        <v>157</v>
      </c>
      <c r="DJ139" s="37" t="s">
        <v>157</v>
      </c>
      <c r="DK139" s="37" t="s">
        <v>139</v>
      </c>
      <c r="DL139" s="37" t="s">
        <v>139</v>
      </c>
      <c r="DM139" s="37" t="s">
        <v>129</v>
      </c>
      <c r="DN139" s="37" t="s">
        <v>132</v>
      </c>
      <c r="DO139" s="37" t="s">
        <v>122</v>
      </c>
      <c r="DP139" s="37" t="s">
        <v>129</v>
      </c>
      <c r="DQ139" s="37" t="s">
        <v>163</v>
      </c>
      <c r="DR139" s="37" t="s">
        <v>158</v>
      </c>
      <c r="DS139" s="37" t="s">
        <v>136</v>
      </c>
      <c r="DT139" s="37" t="s">
        <v>157</v>
      </c>
      <c r="DU139" s="37" t="s">
        <v>176</v>
      </c>
      <c r="DV139" s="37" t="s">
        <v>129</v>
      </c>
      <c r="DW139" s="37" t="s">
        <v>129</v>
      </c>
      <c r="DX139" s="37" t="s">
        <v>163</v>
      </c>
      <c r="DY139" s="37" t="s">
        <v>163</v>
      </c>
      <c r="DZ139" s="37" t="s">
        <v>158</v>
      </c>
      <c r="EA139" s="37" t="s">
        <v>157</v>
      </c>
      <c r="EB139" s="37" t="s">
        <v>158</v>
      </c>
      <c r="EC139" s="37" t="s">
        <v>129</v>
      </c>
      <c r="ED139" s="37" t="s">
        <v>136</v>
      </c>
      <c r="EE139" s="37" t="s">
        <v>163</v>
      </c>
      <c r="EF139" s="37" t="s">
        <v>163</v>
      </c>
      <c r="EG139" s="37" t="s">
        <v>163</v>
      </c>
      <c r="EH139" s="37" t="s">
        <v>136</v>
      </c>
      <c r="EI139" s="37" t="s">
        <v>174</v>
      </c>
      <c r="EJ139" s="37" t="s">
        <v>136</v>
      </c>
    </row>
    <row r="140" spans="1:140" x14ac:dyDescent="0.2">
      <c r="A140" s="38">
        <v>111</v>
      </c>
      <c r="B140" s="39" t="s">
        <v>14</v>
      </c>
      <c r="C140" s="37" t="s">
        <v>29</v>
      </c>
      <c r="D140" s="37" t="s">
        <v>29</v>
      </c>
      <c r="E140" s="37" t="s">
        <v>27</v>
      </c>
      <c r="F140" s="37" t="s">
        <v>16</v>
      </c>
      <c r="G140" s="37" t="s">
        <v>18</v>
      </c>
      <c r="H140" s="37" t="s">
        <v>24</v>
      </c>
      <c r="I140" s="37" t="s">
        <v>18</v>
      </c>
      <c r="J140" s="37" t="s">
        <v>118</v>
      </c>
      <c r="K140" s="37" t="s">
        <v>128</v>
      </c>
      <c r="L140" s="37" t="s">
        <v>24</v>
      </c>
      <c r="M140" s="37" t="s">
        <v>161</v>
      </c>
      <c r="N140" s="37" t="s">
        <v>17</v>
      </c>
      <c r="O140" s="37" t="s">
        <v>17</v>
      </c>
      <c r="P140" s="37" t="s">
        <v>125</v>
      </c>
      <c r="Q140" s="37" t="s">
        <v>125</v>
      </c>
      <c r="R140" s="37" t="s">
        <v>16</v>
      </c>
      <c r="S140" s="37" t="s">
        <v>17</v>
      </c>
      <c r="T140" s="37" t="s">
        <v>27</v>
      </c>
      <c r="U140" s="37" t="s">
        <v>17</v>
      </c>
      <c r="V140" s="37" t="s">
        <v>29</v>
      </c>
      <c r="W140" s="37" t="s">
        <v>125</v>
      </c>
      <c r="X140" s="37" t="s">
        <v>108</v>
      </c>
      <c r="Y140" s="37" t="s">
        <v>128</v>
      </c>
      <c r="Z140" s="37" t="s">
        <v>125</v>
      </c>
      <c r="AA140" s="37" t="s">
        <v>118</v>
      </c>
      <c r="AB140" s="37" t="s">
        <v>27</v>
      </c>
      <c r="AC140" s="37" t="s">
        <v>16</v>
      </c>
      <c r="AD140" s="37" t="s">
        <v>145</v>
      </c>
      <c r="AE140" s="37" t="s">
        <v>160</v>
      </c>
      <c r="AF140" s="37" t="s">
        <v>24</v>
      </c>
      <c r="AG140" s="37" t="s">
        <v>118</v>
      </c>
      <c r="AH140" s="37" t="s">
        <v>135</v>
      </c>
      <c r="AI140" s="37" t="s">
        <v>24</v>
      </c>
      <c r="AJ140" s="37" t="s">
        <v>108</v>
      </c>
      <c r="AK140" s="37" t="s">
        <v>108</v>
      </c>
      <c r="AL140" s="37" t="s">
        <v>18</v>
      </c>
      <c r="AM140" s="37" t="s">
        <v>16</v>
      </c>
      <c r="AN140" s="37" t="s">
        <v>159</v>
      </c>
      <c r="AO140" s="37" t="s">
        <v>129</v>
      </c>
      <c r="AP140" s="37" t="s">
        <v>128</v>
      </c>
      <c r="AQ140" s="37" t="s">
        <v>116</v>
      </c>
      <c r="AR140" s="37" t="s">
        <v>111</v>
      </c>
      <c r="AS140" s="37" t="s">
        <v>135</v>
      </c>
      <c r="AT140" s="37" t="s">
        <v>135</v>
      </c>
      <c r="AU140" s="37" t="s">
        <v>159</v>
      </c>
      <c r="AV140" s="37" t="s">
        <v>23</v>
      </c>
      <c r="AW140" s="37" t="s">
        <v>154</v>
      </c>
      <c r="AX140" s="37" t="s">
        <v>176</v>
      </c>
      <c r="AY140" s="37" t="s">
        <v>139</v>
      </c>
      <c r="AZ140" s="37" t="s">
        <v>131</v>
      </c>
      <c r="BA140" s="37" t="s">
        <v>111</v>
      </c>
      <c r="BB140" s="37" t="s">
        <v>108</v>
      </c>
      <c r="BC140" s="37" t="s">
        <v>108</v>
      </c>
      <c r="BD140" s="37" t="s">
        <v>108</v>
      </c>
      <c r="BE140" s="37" t="s">
        <v>46</v>
      </c>
      <c r="BF140" s="37" t="s">
        <v>122</v>
      </c>
      <c r="BG140" s="37" t="s">
        <v>122</v>
      </c>
      <c r="BH140" s="37" t="s">
        <v>132</v>
      </c>
      <c r="BI140" s="37" t="s">
        <v>160</v>
      </c>
      <c r="BJ140" s="37" t="s">
        <v>160</v>
      </c>
      <c r="BK140" s="37" t="s">
        <v>129</v>
      </c>
      <c r="BL140" s="37" t="s">
        <v>148</v>
      </c>
      <c r="BM140" s="37" t="s">
        <v>23</v>
      </c>
      <c r="BN140" s="37" t="s">
        <v>159</v>
      </c>
      <c r="BO140" s="37" t="s">
        <v>131</v>
      </c>
      <c r="BP140" s="37" t="s">
        <v>130</v>
      </c>
      <c r="BQ140" s="37" t="s">
        <v>107</v>
      </c>
      <c r="BR140" s="37" t="s">
        <v>129</v>
      </c>
      <c r="BS140" s="37" t="s">
        <v>158</v>
      </c>
      <c r="BT140" s="37" t="s">
        <v>111</v>
      </c>
      <c r="BU140" s="37" t="s">
        <v>107</v>
      </c>
      <c r="BV140" s="37" t="s">
        <v>151</v>
      </c>
      <c r="BW140" s="37" t="s">
        <v>125</v>
      </c>
      <c r="BX140" s="37" t="s">
        <v>108</v>
      </c>
      <c r="BY140" s="37" t="s">
        <v>131</v>
      </c>
      <c r="BZ140" s="37" t="s">
        <v>131</v>
      </c>
      <c r="CA140" s="37" t="s">
        <v>142</v>
      </c>
      <c r="CB140" s="37" t="s">
        <v>142</v>
      </c>
      <c r="CC140" s="37" t="s">
        <v>128</v>
      </c>
      <c r="CD140" s="37" t="s">
        <v>145</v>
      </c>
      <c r="CE140" s="37" t="s">
        <v>107</v>
      </c>
      <c r="CF140" s="37" t="s">
        <v>46</v>
      </c>
      <c r="CG140" s="37" t="s">
        <v>18</v>
      </c>
      <c r="CH140" s="37" t="s">
        <v>130</v>
      </c>
      <c r="CI140" s="37" t="s">
        <v>119</v>
      </c>
      <c r="CJ140" s="37" t="s">
        <v>119</v>
      </c>
      <c r="CK140" s="37" t="s">
        <v>158</v>
      </c>
      <c r="CL140" s="37" t="s">
        <v>129</v>
      </c>
      <c r="CM140" s="37" t="s">
        <v>117</v>
      </c>
      <c r="CN140" s="37" t="s">
        <v>128</v>
      </c>
      <c r="CO140" s="37" t="s">
        <v>132</v>
      </c>
      <c r="CP140" s="37" t="s">
        <v>160</v>
      </c>
      <c r="CQ140" s="37" t="s">
        <v>139</v>
      </c>
      <c r="CR140" s="37" t="s">
        <v>161</v>
      </c>
      <c r="CS140" s="37" t="s">
        <v>161</v>
      </c>
      <c r="CT140" s="37" t="s">
        <v>118</v>
      </c>
      <c r="CU140" s="37" t="s">
        <v>118</v>
      </c>
      <c r="CV140" s="37" t="s">
        <v>148</v>
      </c>
      <c r="CW140" s="37" t="s">
        <v>136</v>
      </c>
      <c r="CX140" s="37" t="s">
        <v>117</v>
      </c>
      <c r="CY140" s="37" t="s">
        <v>130</v>
      </c>
      <c r="CZ140" s="37" t="s">
        <v>157</v>
      </c>
      <c r="DA140" s="37" t="s">
        <v>157</v>
      </c>
      <c r="DB140" s="37" t="s">
        <v>145</v>
      </c>
      <c r="DC140" s="37" t="s">
        <v>151</v>
      </c>
      <c r="DD140" s="37" t="s">
        <v>101</v>
      </c>
      <c r="DE140" s="37" t="s">
        <v>129</v>
      </c>
      <c r="DF140" s="37" t="s">
        <v>158</v>
      </c>
      <c r="DG140" s="37" t="s">
        <v>139</v>
      </c>
      <c r="DH140" s="37" t="s">
        <v>159</v>
      </c>
      <c r="DI140" s="37" t="s">
        <v>157</v>
      </c>
      <c r="DJ140" s="37" t="s">
        <v>157</v>
      </c>
      <c r="DK140" s="37" t="s">
        <v>139</v>
      </c>
      <c r="DL140" s="37" t="s">
        <v>139</v>
      </c>
      <c r="DM140" s="37" t="s">
        <v>129</v>
      </c>
      <c r="DN140" s="37" t="s">
        <v>132</v>
      </c>
      <c r="DO140" s="37" t="s">
        <v>132</v>
      </c>
      <c r="DP140" s="37" t="s">
        <v>129</v>
      </c>
      <c r="DQ140" s="37" t="s">
        <v>163</v>
      </c>
      <c r="DR140" s="37" t="s">
        <v>136</v>
      </c>
      <c r="DS140" s="37" t="s">
        <v>136</v>
      </c>
      <c r="DT140" s="37" t="s">
        <v>157</v>
      </c>
      <c r="DU140" s="37" t="s">
        <v>176</v>
      </c>
      <c r="DV140" s="37" t="s">
        <v>157</v>
      </c>
      <c r="DW140" s="37" t="s">
        <v>157</v>
      </c>
      <c r="DX140" s="37" t="s">
        <v>163</v>
      </c>
      <c r="DY140" s="37" t="s">
        <v>163</v>
      </c>
      <c r="DZ140" s="37" t="s">
        <v>158</v>
      </c>
      <c r="EA140" s="37" t="s">
        <v>158</v>
      </c>
      <c r="EB140" s="37" t="s">
        <v>158</v>
      </c>
      <c r="EC140" s="37" t="s">
        <v>129</v>
      </c>
      <c r="ED140" s="37" t="s">
        <v>136</v>
      </c>
      <c r="EE140" s="37" t="s">
        <v>163</v>
      </c>
      <c r="EF140" s="37" t="s">
        <v>163</v>
      </c>
      <c r="EG140" s="37" t="s">
        <v>163</v>
      </c>
      <c r="EH140" s="37" t="s">
        <v>136</v>
      </c>
      <c r="EI140" s="37" t="s">
        <v>136</v>
      </c>
      <c r="EJ140" s="37" t="s">
        <v>14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RowHeight="14.25" x14ac:dyDescent="0.2"/>
  <cols>
    <col min="5" max="5" width="23.375" customWidth="1"/>
  </cols>
  <sheetData>
    <row r="1" spans="1:5" ht="15.75" customHeight="1" thickTop="1" thickBot="1" x14ac:dyDescent="0.25">
      <c r="A1" s="40" t="s">
        <v>12</v>
      </c>
      <c r="B1" s="40" t="s">
        <v>13</v>
      </c>
      <c r="C1" s="40" t="s">
        <v>184</v>
      </c>
      <c r="D1" s="41"/>
      <c r="E1" s="42" t="s">
        <v>5</v>
      </c>
    </row>
    <row r="2" spans="1:5" x14ac:dyDescent="0.2">
      <c r="A2" s="43" t="s">
        <v>139</v>
      </c>
      <c r="B2" s="43" t="s">
        <v>30</v>
      </c>
      <c r="C2" s="44" t="s">
        <v>141</v>
      </c>
      <c r="D2" s="41"/>
      <c r="E2" s="37" t="s">
        <v>9</v>
      </c>
    </row>
    <row r="3" spans="1:5" x14ac:dyDescent="0.2">
      <c r="A3" s="45" t="s">
        <v>108</v>
      </c>
      <c r="B3" s="45" t="s">
        <v>91</v>
      </c>
      <c r="C3" s="46" t="s">
        <v>110</v>
      </c>
      <c r="D3" s="41"/>
      <c r="E3" s="37" t="s">
        <v>14</v>
      </c>
    </row>
    <row r="4" spans="1:5" x14ac:dyDescent="0.2">
      <c r="A4" s="43" t="s">
        <v>81</v>
      </c>
      <c r="B4" s="43" t="s">
        <v>43</v>
      </c>
      <c r="C4" s="44" t="s">
        <v>87</v>
      </c>
      <c r="D4" s="41"/>
      <c r="E4" s="37" t="s">
        <v>19</v>
      </c>
    </row>
    <row r="5" spans="1:5" x14ac:dyDescent="0.2">
      <c r="A5" s="45" t="s">
        <v>125</v>
      </c>
      <c r="B5" s="45" t="s">
        <v>16</v>
      </c>
      <c r="C5" s="46" t="s">
        <v>127</v>
      </c>
      <c r="D5" s="41"/>
      <c r="E5" s="37" t="s">
        <v>21</v>
      </c>
    </row>
    <row r="6" spans="1:5" x14ac:dyDescent="0.2">
      <c r="A6" s="43" t="s">
        <v>84</v>
      </c>
      <c r="B6" s="43" t="s">
        <v>98</v>
      </c>
      <c r="C6" s="44" t="s">
        <v>39</v>
      </c>
      <c r="D6" s="41"/>
      <c r="E6" s="2" t="s">
        <v>25</v>
      </c>
    </row>
    <row r="7" spans="1:5" x14ac:dyDescent="0.2">
      <c r="A7" s="45" t="s">
        <v>132</v>
      </c>
      <c r="B7" s="45" t="s">
        <v>122</v>
      </c>
      <c r="C7" s="46" t="s">
        <v>134</v>
      </c>
      <c r="D7" s="41"/>
      <c r="E7" s="47"/>
    </row>
    <row r="8" spans="1:5" x14ac:dyDescent="0.2">
      <c r="A8" s="43" t="s">
        <v>119</v>
      </c>
      <c r="B8" s="43" t="s">
        <v>23</v>
      </c>
      <c r="C8" s="44" t="s">
        <v>121</v>
      </c>
      <c r="D8" s="41"/>
      <c r="E8" s="47"/>
    </row>
    <row r="9" spans="1:5" x14ac:dyDescent="0.2">
      <c r="A9" s="45" t="s">
        <v>148</v>
      </c>
      <c r="B9" s="45" t="s">
        <v>151</v>
      </c>
      <c r="C9" s="46" t="s">
        <v>150</v>
      </c>
      <c r="D9" s="41"/>
      <c r="E9" s="47"/>
    </row>
    <row r="10" spans="1:5" x14ac:dyDescent="0.2">
      <c r="A10" s="43" t="s">
        <v>101</v>
      </c>
      <c r="B10" s="43" t="s">
        <v>166</v>
      </c>
      <c r="C10" s="44" t="s">
        <v>103</v>
      </c>
      <c r="D10" s="41"/>
      <c r="E10" s="47"/>
    </row>
    <row r="11" spans="1:5" x14ac:dyDescent="0.2">
      <c r="A11" s="45" t="s">
        <v>32</v>
      </c>
      <c r="B11" s="45" t="s">
        <v>17</v>
      </c>
      <c r="C11" s="46" t="s">
        <v>34</v>
      </c>
      <c r="D11" s="41"/>
      <c r="E11" s="41"/>
    </row>
    <row r="12" spans="1:5" x14ac:dyDescent="0.2">
      <c r="A12" s="43" t="s">
        <v>50</v>
      </c>
      <c r="B12" s="43" t="s">
        <v>43</v>
      </c>
      <c r="C12" s="44" t="s">
        <v>54</v>
      </c>
      <c r="D12" s="41"/>
      <c r="E12" s="41"/>
    </row>
    <row r="13" spans="1:5" x14ac:dyDescent="0.2">
      <c r="A13" s="45" t="s">
        <v>9</v>
      </c>
      <c r="B13" s="45" t="s">
        <v>157</v>
      </c>
      <c r="C13" s="46" t="s">
        <v>174</v>
      </c>
      <c r="D13" s="41"/>
      <c r="E13" s="41"/>
    </row>
    <row r="14" spans="1:5" x14ac:dyDescent="0.2">
      <c r="A14" s="43" t="s">
        <v>145</v>
      </c>
      <c r="B14" s="43" t="s">
        <v>41</v>
      </c>
      <c r="C14" s="44" t="s">
        <v>147</v>
      </c>
      <c r="D14" s="41"/>
      <c r="E14" s="41"/>
    </row>
    <row r="15" spans="1:5" x14ac:dyDescent="0.2">
      <c r="A15" s="45" t="s">
        <v>167</v>
      </c>
      <c r="B15" s="45" t="s">
        <v>159</v>
      </c>
      <c r="C15" s="46" t="s">
        <v>169</v>
      </c>
      <c r="D15" s="41"/>
      <c r="E15" s="41"/>
    </row>
    <row r="16" spans="1:5" x14ac:dyDescent="0.2">
      <c r="A16" s="43" t="s">
        <v>97</v>
      </c>
      <c r="B16" s="43" t="s">
        <v>114</v>
      </c>
      <c r="C16" s="44" t="s">
        <v>90</v>
      </c>
      <c r="D16" s="41"/>
      <c r="E16" s="41"/>
    </row>
    <row r="17" spans="1:5" x14ac:dyDescent="0.2">
      <c r="A17" s="45" t="s">
        <v>24</v>
      </c>
      <c r="B17" s="45" t="s">
        <v>80</v>
      </c>
      <c r="C17" s="46" t="s">
        <v>138</v>
      </c>
      <c r="D17" s="41"/>
      <c r="E17" s="41"/>
    </row>
    <row r="18" spans="1:5" x14ac:dyDescent="0.2">
      <c r="A18" s="43" t="s">
        <v>77</v>
      </c>
      <c r="B18" s="43" t="s">
        <v>75</v>
      </c>
      <c r="C18" s="44" t="s">
        <v>69</v>
      </c>
      <c r="D18" s="41"/>
      <c r="E18" s="41"/>
    </row>
    <row r="19" spans="1:5" x14ac:dyDescent="0.2">
      <c r="A19" s="45" t="s">
        <v>52</v>
      </c>
      <c r="B19" s="45" t="s">
        <v>26</v>
      </c>
      <c r="C19" s="46" t="s">
        <v>56</v>
      </c>
      <c r="D19" s="41"/>
      <c r="E19" s="41"/>
    </row>
    <row r="20" spans="1:5" x14ac:dyDescent="0.2">
      <c r="A20" s="43" t="s">
        <v>122</v>
      </c>
      <c r="B20" s="43" t="s">
        <v>40</v>
      </c>
      <c r="C20" s="44" t="s">
        <v>124</v>
      </c>
      <c r="D20" s="41"/>
      <c r="E20" s="41"/>
    </row>
    <row r="21" spans="1:5" x14ac:dyDescent="0.2">
      <c r="A21" s="45" t="s">
        <v>71</v>
      </c>
      <c r="B21" s="45" t="s">
        <v>42</v>
      </c>
      <c r="C21" s="46" t="s">
        <v>73</v>
      </c>
      <c r="D21" s="41"/>
      <c r="E21" s="41"/>
    </row>
    <row r="22" spans="1:5" x14ac:dyDescent="0.2">
      <c r="A22" s="43" t="s">
        <v>163</v>
      </c>
      <c r="B22" s="43" t="s">
        <v>161</v>
      </c>
      <c r="C22" s="44" t="s">
        <v>165</v>
      </c>
      <c r="D22" s="41"/>
      <c r="E22" s="41"/>
    </row>
    <row r="23" spans="1:5" x14ac:dyDescent="0.2">
      <c r="A23" s="45" t="s">
        <v>142</v>
      </c>
      <c r="B23" s="45" t="s">
        <v>16</v>
      </c>
      <c r="C23" s="46" t="s">
        <v>144</v>
      </c>
      <c r="D23" s="41"/>
      <c r="E23" s="41"/>
    </row>
    <row r="24" spans="1:5" x14ac:dyDescent="0.2">
      <c r="A24" s="43" t="s">
        <v>98</v>
      </c>
      <c r="B24" s="43" t="s">
        <v>96</v>
      </c>
      <c r="C24" s="44" t="s">
        <v>100</v>
      </c>
      <c r="D24" s="41"/>
      <c r="E24" s="41"/>
    </row>
    <row r="25" spans="1:5" x14ac:dyDescent="0.2">
      <c r="A25" s="45" t="s">
        <v>101</v>
      </c>
      <c r="B25" s="45" t="s">
        <v>29</v>
      </c>
      <c r="C25" s="46" t="s">
        <v>167</v>
      </c>
      <c r="D25" s="41"/>
      <c r="E25" s="41"/>
    </row>
    <row r="26" spans="1:5" x14ac:dyDescent="0.2">
      <c r="A26" s="43" t="s">
        <v>125</v>
      </c>
      <c r="B26" s="43" t="s">
        <v>160</v>
      </c>
      <c r="C26" s="44" t="s">
        <v>170</v>
      </c>
      <c r="D26" s="41"/>
      <c r="E26" s="41"/>
    </row>
    <row r="27" spans="1:5" x14ac:dyDescent="0.2">
      <c r="A27" s="45" t="s">
        <v>101</v>
      </c>
      <c r="B27" s="45" t="s">
        <v>17</v>
      </c>
      <c r="C27" s="46" t="s">
        <v>166</v>
      </c>
      <c r="D27" s="41"/>
      <c r="E27" s="41"/>
    </row>
    <row r="28" spans="1:5" x14ac:dyDescent="0.2">
      <c r="A28" s="43" t="s">
        <v>166</v>
      </c>
      <c r="B28" s="43" t="s">
        <v>139</v>
      </c>
      <c r="C28" s="44" t="s">
        <v>171</v>
      </c>
      <c r="D28" s="41"/>
      <c r="E28" s="41"/>
    </row>
    <row r="29" spans="1:5" ht="15" customHeight="1" thickBot="1" x14ac:dyDescent="0.25">
      <c r="A29" s="48" t="s">
        <v>31</v>
      </c>
      <c r="B29" s="48" t="s">
        <v>158</v>
      </c>
      <c r="C29" s="49" t="s">
        <v>172</v>
      </c>
      <c r="D29" s="41"/>
      <c r="E29" s="41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1"/>
  <sheetViews>
    <sheetView workbookViewId="0">
      <selection activeCell="C18" sqref="C18"/>
    </sheetView>
  </sheetViews>
  <sheetFormatPr defaultRowHeight="14.25" x14ac:dyDescent="0.2"/>
  <cols>
    <col min="3" max="3" width="13.125" customWidth="1"/>
    <col min="6" max="6" width="10.875" customWidth="1"/>
    <col min="14" max="14" width="16.625" customWidth="1"/>
  </cols>
  <sheetData>
    <row r="1" spans="1:15" ht="16.350000000000001" customHeight="1" thickTop="1" thickBot="1" x14ac:dyDescent="0.3">
      <c r="A1" s="50" t="s">
        <v>180</v>
      </c>
      <c r="B1" s="51"/>
      <c r="C1" s="52"/>
      <c r="D1" s="17"/>
      <c r="E1" s="50" t="s">
        <v>181</v>
      </c>
      <c r="F1" s="51"/>
      <c r="G1" s="52"/>
      <c r="H1" s="17"/>
      <c r="I1" s="50" t="s">
        <v>182</v>
      </c>
      <c r="J1" s="51"/>
      <c r="K1" s="52"/>
      <c r="L1" s="17"/>
      <c r="M1" s="50" t="s">
        <v>183</v>
      </c>
      <c r="N1" s="51"/>
      <c r="O1" s="52"/>
    </row>
    <row r="2" spans="1:15" ht="15" customHeight="1" x14ac:dyDescent="0.25">
      <c r="A2" s="18" t="s">
        <v>1</v>
      </c>
      <c r="B2" s="19" t="s">
        <v>2</v>
      </c>
      <c r="C2" s="20" t="s">
        <v>3</v>
      </c>
      <c r="D2" s="21"/>
      <c r="E2" s="18" t="s">
        <v>1</v>
      </c>
      <c r="F2" s="19" t="s">
        <v>2</v>
      </c>
      <c r="G2" s="20" t="s">
        <v>3</v>
      </c>
      <c r="H2" s="21"/>
      <c r="I2" s="18" t="s">
        <v>1</v>
      </c>
      <c r="J2" s="19" t="s">
        <v>2</v>
      </c>
      <c r="K2" s="20" t="s">
        <v>3</v>
      </c>
      <c r="L2" s="21"/>
      <c r="M2" s="18" t="s">
        <v>1</v>
      </c>
      <c r="N2" s="19" t="s">
        <v>2</v>
      </c>
      <c r="O2" s="20" t="s">
        <v>3</v>
      </c>
    </row>
    <row r="3" spans="1:15" ht="15" customHeight="1" x14ac:dyDescent="0.25">
      <c r="A3" s="22">
        <v>100</v>
      </c>
      <c r="B3" s="23" t="s">
        <v>160</v>
      </c>
      <c r="C3" s="24">
        <v>570</v>
      </c>
      <c r="D3" s="21"/>
      <c r="E3" s="22">
        <v>3</v>
      </c>
      <c r="F3" s="23" t="s">
        <v>185</v>
      </c>
      <c r="G3" s="24">
        <v>1500</v>
      </c>
      <c r="H3" s="21"/>
      <c r="I3" s="22">
        <v>96</v>
      </c>
      <c r="J3" s="23" t="s">
        <v>156</v>
      </c>
      <c r="K3" s="24">
        <v>10</v>
      </c>
      <c r="L3" s="21"/>
      <c r="M3" s="22">
        <v>1</v>
      </c>
      <c r="N3" s="23" t="s">
        <v>6</v>
      </c>
      <c r="O3" s="24">
        <v>1470</v>
      </c>
    </row>
    <row r="4" spans="1:15" ht="15" customHeight="1" x14ac:dyDescent="0.25">
      <c r="A4" s="25">
        <v>42</v>
      </c>
      <c r="B4" s="19" t="s">
        <v>27</v>
      </c>
      <c r="C4" s="26">
        <v>790</v>
      </c>
      <c r="D4" s="21"/>
      <c r="E4" s="25">
        <v>16</v>
      </c>
      <c r="F4" s="19" t="s">
        <v>63</v>
      </c>
      <c r="G4" s="26">
        <v>1490</v>
      </c>
      <c r="H4" s="21"/>
      <c r="I4" s="25">
        <v>102</v>
      </c>
      <c r="J4" s="19" t="s">
        <v>165</v>
      </c>
      <c r="K4" s="26">
        <v>30</v>
      </c>
      <c r="L4" s="21"/>
      <c r="M4" s="25">
        <v>2</v>
      </c>
      <c r="N4" s="19" t="s">
        <v>10</v>
      </c>
      <c r="O4" s="26">
        <v>1460</v>
      </c>
    </row>
    <row r="5" spans="1:15" ht="15" customHeight="1" x14ac:dyDescent="0.25">
      <c r="A5" s="22">
        <v>98</v>
      </c>
      <c r="B5" s="23" t="s">
        <v>158</v>
      </c>
      <c r="C5" s="24">
        <v>150</v>
      </c>
      <c r="D5" s="21"/>
      <c r="E5" s="22">
        <v>24</v>
      </c>
      <c r="F5" s="23" t="s">
        <v>81</v>
      </c>
      <c r="G5" s="24">
        <v>1480</v>
      </c>
      <c r="H5" s="21"/>
      <c r="I5" s="22">
        <v>102</v>
      </c>
      <c r="J5" s="23" t="s">
        <v>163</v>
      </c>
      <c r="K5" s="24">
        <v>50</v>
      </c>
      <c r="L5" s="21"/>
      <c r="M5" s="22">
        <v>3</v>
      </c>
      <c r="N5" s="23" t="s">
        <v>15</v>
      </c>
      <c r="O5" s="24">
        <v>1500</v>
      </c>
    </row>
    <row r="6" spans="1:15" ht="15" customHeight="1" x14ac:dyDescent="0.25">
      <c r="A6" s="25">
        <v>82</v>
      </c>
      <c r="B6" s="19" t="s">
        <v>135</v>
      </c>
      <c r="C6" s="26">
        <v>500</v>
      </c>
      <c r="D6" s="21"/>
      <c r="E6" s="25">
        <v>1</v>
      </c>
      <c r="F6" s="19" t="s">
        <v>6</v>
      </c>
      <c r="G6" s="26">
        <v>1470</v>
      </c>
      <c r="H6" s="21"/>
      <c r="I6" s="25">
        <v>107</v>
      </c>
      <c r="J6" s="19" t="s">
        <v>172</v>
      </c>
      <c r="K6" s="26">
        <v>60</v>
      </c>
      <c r="L6" s="21"/>
      <c r="M6" s="25">
        <v>4</v>
      </c>
      <c r="N6" s="19" t="s">
        <v>20</v>
      </c>
      <c r="O6" s="26">
        <v>1430</v>
      </c>
    </row>
    <row r="7" spans="1:15" ht="15" customHeight="1" x14ac:dyDescent="0.25">
      <c r="A7" s="22">
        <v>73</v>
      </c>
      <c r="B7" s="23" t="s">
        <v>129</v>
      </c>
      <c r="C7" s="24">
        <v>220</v>
      </c>
      <c r="D7" s="21"/>
      <c r="E7" s="22">
        <v>2</v>
      </c>
      <c r="F7" s="23" t="s">
        <v>10</v>
      </c>
      <c r="G7" s="24">
        <v>1460</v>
      </c>
      <c r="H7" s="21"/>
      <c r="I7" s="22">
        <v>109</v>
      </c>
      <c r="J7" s="23" t="s">
        <v>21</v>
      </c>
      <c r="K7" s="24">
        <v>70</v>
      </c>
      <c r="L7" s="21"/>
      <c r="M7" s="22">
        <v>5</v>
      </c>
      <c r="N7" s="23" t="s">
        <v>22</v>
      </c>
      <c r="O7" s="24">
        <v>1400</v>
      </c>
    </row>
    <row r="8" spans="1:15" ht="15" customHeight="1" x14ac:dyDescent="0.25">
      <c r="A8" s="25">
        <v>50</v>
      </c>
      <c r="B8" s="19" t="s">
        <v>48</v>
      </c>
      <c r="C8" s="26">
        <v>1070</v>
      </c>
      <c r="D8" s="21"/>
      <c r="E8" s="25">
        <v>18</v>
      </c>
      <c r="F8" s="19" t="s">
        <v>65</v>
      </c>
      <c r="G8" s="26">
        <v>1455</v>
      </c>
      <c r="H8" s="21"/>
      <c r="I8" s="25">
        <v>108</v>
      </c>
      <c r="J8" s="19" t="s">
        <v>19</v>
      </c>
      <c r="K8" s="26">
        <v>80</v>
      </c>
      <c r="L8" s="21"/>
      <c r="M8" s="25">
        <v>6</v>
      </c>
      <c r="N8" s="19" t="s">
        <v>26</v>
      </c>
      <c r="O8" s="26">
        <v>1330</v>
      </c>
    </row>
    <row r="9" spans="1:15" ht="15" customHeight="1" x14ac:dyDescent="0.25">
      <c r="A9" s="22">
        <v>96</v>
      </c>
      <c r="B9" s="23" t="s">
        <v>156</v>
      </c>
      <c r="C9" s="24">
        <v>10</v>
      </c>
      <c r="D9" s="21"/>
      <c r="E9" s="22">
        <v>14</v>
      </c>
      <c r="F9" s="23" t="s">
        <v>61</v>
      </c>
      <c r="G9" s="24">
        <v>1450</v>
      </c>
      <c r="H9" s="21"/>
      <c r="I9" s="22">
        <v>111</v>
      </c>
      <c r="J9" s="23" t="s">
        <v>14</v>
      </c>
      <c r="K9" s="24">
        <v>90</v>
      </c>
      <c r="L9" s="21"/>
      <c r="M9" s="22">
        <v>7</v>
      </c>
      <c r="N9" s="23" t="s">
        <v>30</v>
      </c>
      <c r="O9" s="24">
        <v>1410</v>
      </c>
    </row>
    <row r="10" spans="1:15" ht="15" customHeight="1" x14ac:dyDescent="0.25">
      <c r="A10" s="25">
        <v>84</v>
      </c>
      <c r="B10" s="19" t="s">
        <v>24</v>
      </c>
      <c r="C10" s="26">
        <v>710</v>
      </c>
      <c r="D10" s="21"/>
      <c r="E10" s="25">
        <v>24</v>
      </c>
      <c r="F10" s="19" t="s">
        <v>87</v>
      </c>
      <c r="G10" s="26">
        <v>1440</v>
      </c>
      <c r="H10" s="21"/>
      <c r="I10" s="25">
        <v>110</v>
      </c>
      <c r="J10" s="19" t="s">
        <v>174</v>
      </c>
      <c r="K10" s="26">
        <v>100</v>
      </c>
      <c r="L10" s="21"/>
      <c r="M10" s="25">
        <v>8</v>
      </c>
      <c r="N10" s="19" t="s">
        <v>35</v>
      </c>
      <c r="O10" s="26">
        <v>1250</v>
      </c>
    </row>
    <row r="11" spans="1:15" ht="15" customHeight="1" x14ac:dyDescent="0.25">
      <c r="A11" s="22">
        <v>84</v>
      </c>
      <c r="B11" s="23" t="s">
        <v>138</v>
      </c>
      <c r="C11" s="24">
        <v>670</v>
      </c>
      <c r="D11" s="21"/>
      <c r="E11" s="22">
        <v>4</v>
      </c>
      <c r="F11" s="23" t="s">
        <v>20</v>
      </c>
      <c r="G11" s="24">
        <v>1430</v>
      </c>
      <c r="H11" s="21"/>
      <c r="I11" s="22">
        <v>110</v>
      </c>
      <c r="J11" s="23" t="s">
        <v>9</v>
      </c>
      <c r="K11" s="24">
        <v>120</v>
      </c>
      <c r="L11" s="21"/>
      <c r="M11" s="22">
        <v>9</v>
      </c>
      <c r="N11" s="23" t="s">
        <v>42</v>
      </c>
      <c r="O11" s="24">
        <v>1155</v>
      </c>
    </row>
    <row r="12" spans="1:15" ht="15" customHeight="1" x14ac:dyDescent="0.25">
      <c r="A12" s="25">
        <v>30</v>
      </c>
      <c r="B12" s="19" t="s">
        <v>94</v>
      </c>
      <c r="C12" s="26">
        <v>1320</v>
      </c>
      <c r="D12" s="21"/>
      <c r="E12" s="25">
        <v>32</v>
      </c>
      <c r="F12" s="19" t="s">
        <v>100</v>
      </c>
      <c r="G12" s="26">
        <v>1422</v>
      </c>
      <c r="H12" s="21"/>
      <c r="I12" s="25">
        <v>83</v>
      </c>
      <c r="J12" s="19" t="s">
        <v>136</v>
      </c>
      <c r="K12" s="26">
        <v>130</v>
      </c>
      <c r="L12" s="21"/>
      <c r="M12" s="25">
        <v>10</v>
      </c>
      <c r="N12" s="19" t="s">
        <v>43</v>
      </c>
      <c r="O12" s="26">
        <v>1350</v>
      </c>
    </row>
    <row r="13" spans="1:15" ht="15" customHeight="1" x14ac:dyDescent="0.25">
      <c r="A13" s="22">
        <v>86</v>
      </c>
      <c r="B13" s="23" t="s">
        <v>52</v>
      </c>
      <c r="C13" s="24">
        <v>860</v>
      </c>
      <c r="D13" s="21"/>
      <c r="E13" s="22">
        <v>32</v>
      </c>
      <c r="F13" s="23" t="s">
        <v>98</v>
      </c>
      <c r="G13" s="24">
        <v>1420</v>
      </c>
      <c r="H13" s="21"/>
      <c r="I13" s="22">
        <v>106</v>
      </c>
      <c r="J13" s="23" t="s">
        <v>171</v>
      </c>
      <c r="K13" s="24">
        <v>140</v>
      </c>
      <c r="L13" s="21"/>
      <c r="M13" s="22">
        <v>11</v>
      </c>
      <c r="N13" s="23" t="s">
        <v>46</v>
      </c>
      <c r="O13" s="24">
        <v>520</v>
      </c>
    </row>
    <row r="14" spans="1:15" ht="15" customHeight="1" x14ac:dyDescent="0.25">
      <c r="A14" s="25">
        <v>86</v>
      </c>
      <c r="B14" s="19" t="s">
        <v>56</v>
      </c>
      <c r="C14" s="26">
        <v>840</v>
      </c>
      <c r="D14" s="21"/>
      <c r="E14" s="25">
        <v>7</v>
      </c>
      <c r="F14" s="19" t="s">
        <v>30</v>
      </c>
      <c r="G14" s="26">
        <v>1410</v>
      </c>
      <c r="H14" s="21"/>
      <c r="I14" s="25">
        <v>98</v>
      </c>
      <c r="J14" s="19" t="s">
        <v>158</v>
      </c>
      <c r="K14" s="26">
        <v>150</v>
      </c>
      <c r="L14" s="21"/>
      <c r="M14" s="25">
        <v>12</v>
      </c>
      <c r="N14" s="19" t="s">
        <v>50</v>
      </c>
      <c r="O14" s="26">
        <v>1370</v>
      </c>
    </row>
    <row r="15" spans="1:15" ht="15" customHeight="1" x14ac:dyDescent="0.25">
      <c r="A15" s="22">
        <v>72</v>
      </c>
      <c r="B15" s="23" t="s">
        <v>128</v>
      </c>
      <c r="C15" s="24">
        <v>640</v>
      </c>
      <c r="D15" s="21"/>
      <c r="E15" s="22">
        <v>70</v>
      </c>
      <c r="F15" s="23" t="s">
        <v>114</v>
      </c>
      <c r="G15" s="24">
        <v>1405</v>
      </c>
      <c r="H15" s="21"/>
      <c r="I15" s="22">
        <v>97</v>
      </c>
      <c r="J15" s="23" t="s">
        <v>157</v>
      </c>
      <c r="K15" s="24">
        <v>190</v>
      </c>
      <c r="L15" s="21"/>
      <c r="M15" s="22">
        <v>12</v>
      </c>
      <c r="N15" s="23" t="s">
        <v>54</v>
      </c>
      <c r="O15" s="24">
        <v>1360</v>
      </c>
    </row>
    <row r="16" spans="1:15" ht="15" customHeight="1" x14ac:dyDescent="0.25">
      <c r="A16" s="25">
        <v>35</v>
      </c>
      <c r="B16" s="19" t="s">
        <v>83</v>
      </c>
      <c r="C16" s="26">
        <v>930</v>
      </c>
      <c r="D16" s="21"/>
      <c r="E16" s="25">
        <v>5</v>
      </c>
      <c r="F16" s="19" t="s">
        <v>22</v>
      </c>
      <c r="G16" s="26">
        <v>1400</v>
      </c>
      <c r="H16" s="21"/>
      <c r="I16" s="25">
        <v>103</v>
      </c>
      <c r="J16" s="19" t="s">
        <v>166</v>
      </c>
      <c r="K16" s="26">
        <v>200</v>
      </c>
      <c r="L16" s="21"/>
      <c r="M16" s="25">
        <v>13</v>
      </c>
      <c r="N16" s="19" t="s">
        <v>57</v>
      </c>
      <c r="O16" s="26">
        <v>1240</v>
      </c>
    </row>
    <row r="17" spans="1:15" ht="15" customHeight="1" x14ac:dyDescent="0.25">
      <c r="A17" s="22">
        <v>2</v>
      </c>
      <c r="B17" s="23" t="s">
        <v>10</v>
      </c>
      <c r="C17" s="24">
        <v>1460</v>
      </c>
      <c r="D17" s="21"/>
      <c r="E17" s="22">
        <v>15</v>
      </c>
      <c r="F17" s="23" t="s">
        <v>62</v>
      </c>
      <c r="G17" s="24">
        <v>1390</v>
      </c>
      <c r="H17" s="21"/>
      <c r="I17" s="22">
        <v>104</v>
      </c>
      <c r="J17" s="23" t="s">
        <v>169</v>
      </c>
      <c r="K17" s="24">
        <v>210</v>
      </c>
      <c r="L17" s="21"/>
      <c r="M17" s="22">
        <v>13</v>
      </c>
      <c r="N17" s="23" t="s">
        <v>59</v>
      </c>
      <c r="O17" s="24">
        <v>1240</v>
      </c>
    </row>
    <row r="18" spans="1:15" ht="15" customHeight="1" x14ac:dyDescent="0.25">
      <c r="A18" s="25">
        <v>44</v>
      </c>
      <c r="B18" s="19" t="s">
        <v>74</v>
      </c>
      <c r="C18" s="26">
        <v>1080</v>
      </c>
      <c r="D18" s="21"/>
      <c r="E18" s="25">
        <v>17</v>
      </c>
      <c r="F18" s="19" t="s">
        <v>64</v>
      </c>
      <c r="G18" s="26">
        <v>1380</v>
      </c>
      <c r="H18" s="21"/>
      <c r="I18" s="25">
        <v>73</v>
      </c>
      <c r="J18" s="19" t="s">
        <v>129</v>
      </c>
      <c r="K18" s="26">
        <v>220</v>
      </c>
      <c r="L18" s="21"/>
      <c r="M18" s="25">
        <v>14</v>
      </c>
      <c r="N18" s="19" t="s">
        <v>61</v>
      </c>
      <c r="O18" s="26">
        <v>1450</v>
      </c>
    </row>
    <row r="19" spans="1:15" ht="15" customHeight="1" x14ac:dyDescent="0.25">
      <c r="A19" s="22">
        <v>25</v>
      </c>
      <c r="B19" s="23" t="s">
        <v>189</v>
      </c>
      <c r="C19" s="24">
        <v>870</v>
      </c>
      <c r="D19" s="21"/>
      <c r="E19" s="22">
        <v>12</v>
      </c>
      <c r="F19" s="23" t="s">
        <v>50</v>
      </c>
      <c r="G19" s="24">
        <v>1370</v>
      </c>
      <c r="H19" s="21"/>
      <c r="I19" s="22">
        <v>88</v>
      </c>
      <c r="J19" s="23" t="s">
        <v>144</v>
      </c>
      <c r="K19" s="24">
        <v>230</v>
      </c>
      <c r="L19" s="21"/>
      <c r="M19" s="22">
        <v>15</v>
      </c>
      <c r="N19" s="23" t="s">
        <v>62</v>
      </c>
      <c r="O19" s="24">
        <v>1390</v>
      </c>
    </row>
    <row r="20" spans="1:15" ht="15" customHeight="1" x14ac:dyDescent="0.25">
      <c r="A20" s="25">
        <v>3</v>
      </c>
      <c r="B20" s="19" t="s">
        <v>15</v>
      </c>
      <c r="C20" s="26">
        <v>1500</v>
      </c>
      <c r="D20" s="21"/>
      <c r="E20" s="25">
        <v>12</v>
      </c>
      <c r="F20" s="19" t="s">
        <v>54</v>
      </c>
      <c r="G20" s="26">
        <v>1360</v>
      </c>
      <c r="H20" s="21"/>
      <c r="I20" s="25">
        <v>58</v>
      </c>
      <c r="J20" s="19" t="s">
        <v>121</v>
      </c>
      <c r="K20" s="26">
        <v>240</v>
      </c>
      <c r="L20" s="21"/>
      <c r="M20" s="25">
        <v>16</v>
      </c>
      <c r="N20" s="19" t="s">
        <v>63</v>
      </c>
      <c r="O20" s="26">
        <v>1490</v>
      </c>
    </row>
    <row r="21" spans="1:15" ht="15" customHeight="1" x14ac:dyDescent="0.25">
      <c r="A21" s="22">
        <v>55</v>
      </c>
      <c r="B21" s="23" t="s">
        <v>28</v>
      </c>
      <c r="C21" s="24">
        <v>800</v>
      </c>
      <c r="D21" s="21"/>
      <c r="E21" s="22">
        <v>10</v>
      </c>
      <c r="F21" s="23" t="s">
        <v>43</v>
      </c>
      <c r="G21" s="24">
        <v>1350</v>
      </c>
      <c r="H21" s="21"/>
      <c r="I21" s="22">
        <v>104</v>
      </c>
      <c r="J21" s="23" t="s">
        <v>167</v>
      </c>
      <c r="K21" s="24">
        <v>250</v>
      </c>
      <c r="L21" s="21"/>
      <c r="M21" s="22">
        <v>17</v>
      </c>
      <c r="N21" s="23" t="s">
        <v>64</v>
      </c>
      <c r="O21" s="24">
        <v>1380</v>
      </c>
    </row>
    <row r="22" spans="1:15" ht="15" customHeight="1" x14ac:dyDescent="0.25">
      <c r="A22" s="25">
        <v>41</v>
      </c>
      <c r="B22" s="19" t="s">
        <v>111</v>
      </c>
      <c r="C22" s="26">
        <v>490</v>
      </c>
      <c r="D22" s="21"/>
      <c r="E22" s="25">
        <v>27</v>
      </c>
      <c r="F22" s="19" t="s">
        <v>192</v>
      </c>
      <c r="G22" s="26">
        <v>1340</v>
      </c>
      <c r="H22" s="21"/>
      <c r="I22" s="25">
        <v>99</v>
      </c>
      <c r="J22" s="19" t="s">
        <v>159</v>
      </c>
      <c r="K22" s="26">
        <v>260</v>
      </c>
      <c r="L22" s="21"/>
      <c r="M22" s="25">
        <v>18</v>
      </c>
      <c r="N22" s="19" t="s">
        <v>65</v>
      </c>
      <c r="O22" s="26">
        <v>1455</v>
      </c>
    </row>
    <row r="23" spans="1:15" ht="15" customHeight="1" x14ac:dyDescent="0.25">
      <c r="A23" s="22">
        <v>18</v>
      </c>
      <c r="B23" s="23" t="s">
        <v>65</v>
      </c>
      <c r="C23" s="24">
        <v>1455</v>
      </c>
      <c r="D23" s="21"/>
      <c r="E23" s="22">
        <v>6</v>
      </c>
      <c r="F23" s="23" t="s">
        <v>26</v>
      </c>
      <c r="G23" s="24">
        <v>1330</v>
      </c>
      <c r="H23" s="21"/>
      <c r="I23" s="22">
        <v>85</v>
      </c>
      <c r="J23" s="23" t="s">
        <v>141</v>
      </c>
      <c r="K23" s="24">
        <v>270</v>
      </c>
      <c r="L23" s="21"/>
      <c r="M23" s="22">
        <v>19</v>
      </c>
      <c r="N23" s="23" t="s">
        <v>66</v>
      </c>
      <c r="O23" s="24">
        <v>1230</v>
      </c>
    </row>
    <row r="24" spans="1:15" ht="15" customHeight="1" x14ac:dyDescent="0.25">
      <c r="A24" s="25">
        <v>83</v>
      </c>
      <c r="B24" s="19" t="s">
        <v>136</v>
      </c>
      <c r="C24" s="26">
        <v>130</v>
      </c>
      <c r="D24" s="21"/>
      <c r="E24" s="25">
        <v>30</v>
      </c>
      <c r="F24" s="19" t="s">
        <v>94</v>
      </c>
      <c r="G24" s="26">
        <v>1320</v>
      </c>
      <c r="H24" s="21"/>
      <c r="I24" s="25">
        <v>85</v>
      </c>
      <c r="J24" s="19" t="s">
        <v>139</v>
      </c>
      <c r="K24" s="26">
        <v>280</v>
      </c>
      <c r="L24" s="21"/>
      <c r="M24" s="25">
        <v>20</v>
      </c>
      <c r="N24" s="19" t="s">
        <v>67</v>
      </c>
      <c r="O24" s="26">
        <v>1130</v>
      </c>
    </row>
    <row r="25" spans="1:15" ht="15" customHeight="1" x14ac:dyDescent="0.25">
      <c r="A25" s="22">
        <v>19</v>
      </c>
      <c r="B25" s="23" t="s">
        <v>66</v>
      </c>
      <c r="C25" s="24">
        <v>1230</v>
      </c>
      <c r="D25" s="21"/>
      <c r="E25" s="22">
        <v>39</v>
      </c>
      <c r="F25" s="23" t="s">
        <v>95</v>
      </c>
      <c r="G25" s="24">
        <v>1310</v>
      </c>
      <c r="H25" s="21"/>
      <c r="I25" s="22">
        <v>90</v>
      </c>
      <c r="J25" s="23" t="s">
        <v>150</v>
      </c>
      <c r="K25" s="24">
        <v>290</v>
      </c>
      <c r="L25" s="21"/>
      <c r="M25" s="22">
        <v>21</v>
      </c>
      <c r="N25" s="23" t="s">
        <v>70</v>
      </c>
      <c r="O25" s="24">
        <v>1180</v>
      </c>
    </row>
    <row r="26" spans="1:15" ht="15" customHeight="1" x14ac:dyDescent="0.25">
      <c r="A26" s="25">
        <v>62</v>
      </c>
      <c r="B26" s="19" t="s">
        <v>113</v>
      </c>
      <c r="C26" s="26">
        <v>1210</v>
      </c>
      <c r="D26" s="21"/>
      <c r="E26" s="25">
        <v>53</v>
      </c>
      <c r="F26" s="19" t="s">
        <v>96</v>
      </c>
      <c r="G26" s="26">
        <v>1300</v>
      </c>
      <c r="H26" s="21"/>
      <c r="I26" s="25">
        <v>90</v>
      </c>
      <c r="J26" s="19" t="s">
        <v>148</v>
      </c>
      <c r="K26" s="26">
        <v>300</v>
      </c>
      <c r="L26" s="21"/>
      <c r="M26" s="25">
        <v>22</v>
      </c>
      <c r="N26" s="19" t="s">
        <v>75</v>
      </c>
      <c r="O26" s="26">
        <v>1220</v>
      </c>
    </row>
    <row r="27" spans="1:15" ht="15" customHeight="1" x14ac:dyDescent="0.25">
      <c r="A27" s="22">
        <v>17</v>
      </c>
      <c r="B27" s="23" t="s">
        <v>64</v>
      </c>
      <c r="C27" s="24">
        <v>1380</v>
      </c>
      <c r="D27" s="21"/>
      <c r="E27" s="22">
        <v>23</v>
      </c>
      <c r="F27" s="23" t="s">
        <v>79</v>
      </c>
      <c r="G27" s="24">
        <v>1290</v>
      </c>
      <c r="H27" s="21"/>
      <c r="I27" s="22">
        <v>101</v>
      </c>
      <c r="J27" s="23" t="s">
        <v>161</v>
      </c>
      <c r="K27" s="24">
        <v>310</v>
      </c>
      <c r="L27" s="21"/>
      <c r="M27" s="22">
        <v>23</v>
      </c>
      <c r="N27" s="23" t="s">
        <v>79</v>
      </c>
      <c r="O27" s="24">
        <v>1290</v>
      </c>
    </row>
    <row r="28" spans="1:15" ht="15" customHeight="1" x14ac:dyDescent="0.25">
      <c r="A28" s="25">
        <v>67</v>
      </c>
      <c r="B28" s="19" t="s">
        <v>51</v>
      </c>
      <c r="C28" s="26">
        <v>850</v>
      </c>
      <c r="D28" s="21"/>
      <c r="E28" s="25">
        <v>28</v>
      </c>
      <c r="F28" s="19" t="s">
        <v>93</v>
      </c>
      <c r="G28" s="26">
        <v>1280</v>
      </c>
      <c r="H28" s="21"/>
      <c r="I28" s="25">
        <v>101</v>
      </c>
      <c r="J28" s="19" t="s">
        <v>25</v>
      </c>
      <c r="K28" s="26">
        <v>315</v>
      </c>
      <c r="L28" s="21"/>
      <c r="M28" s="25">
        <v>24</v>
      </c>
      <c r="N28" s="19" t="s">
        <v>81</v>
      </c>
      <c r="O28" s="26">
        <v>1480</v>
      </c>
    </row>
    <row r="29" spans="1:15" ht="15" customHeight="1" x14ac:dyDescent="0.25">
      <c r="A29" s="22">
        <v>64</v>
      </c>
      <c r="B29" s="23" t="s">
        <v>32</v>
      </c>
      <c r="C29" s="24">
        <v>820</v>
      </c>
      <c r="D29" s="21"/>
      <c r="E29" s="22">
        <v>81</v>
      </c>
      <c r="F29" s="23" t="s">
        <v>106</v>
      </c>
      <c r="G29" s="24">
        <v>1270</v>
      </c>
      <c r="H29" s="21"/>
      <c r="I29" s="22">
        <v>88</v>
      </c>
      <c r="J29" s="23" t="s">
        <v>142</v>
      </c>
      <c r="K29" s="24">
        <v>320</v>
      </c>
      <c r="L29" s="21"/>
      <c r="M29" s="22">
        <v>24</v>
      </c>
      <c r="N29" s="23" t="s">
        <v>87</v>
      </c>
      <c r="O29" s="24">
        <v>1440</v>
      </c>
    </row>
    <row r="30" spans="1:15" ht="15" customHeight="1" x14ac:dyDescent="0.25">
      <c r="A30" s="25">
        <v>64</v>
      </c>
      <c r="B30" s="19" t="s">
        <v>34</v>
      </c>
      <c r="C30" s="26">
        <v>810</v>
      </c>
      <c r="D30" s="21"/>
      <c r="E30" s="25">
        <v>81</v>
      </c>
      <c r="F30" s="19" t="s">
        <v>186</v>
      </c>
      <c r="G30" s="26">
        <v>1260</v>
      </c>
      <c r="H30" s="21"/>
      <c r="I30" s="25">
        <v>51</v>
      </c>
      <c r="J30" s="19" t="s">
        <v>115</v>
      </c>
      <c r="K30" s="26">
        <v>330</v>
      </c>
      <c r="L30" s="21"/>
      <c r="M30" s="25">
        <v>25</v>
      </c>
      <c r="N30" s="19" t="s">
        <v>189</v>
      </c>
      <c r="O30" s="26">
        <v>870</v>
      </c>
    </row>
    <row r="31" spans="1:15" ht="15" customHeight="1" x14ac:dyDescent="0.25">
      <c r="A31" s="22">
        <v>26</v>
      </c>
      <c r="B31" s="23" t="s">
        <v>47</v>
      </c>
      <c r="C31" s="24">
        <v>1060</v>
      </c>
      <c r="D31" s="21"/>
      <c r="E31" s="22">
        <v>8</v>
      </c>
      <c r="F31" s="23" t="s">
        <v>35</v>
      </c>
      <c r="G31" s="24">
        <v>1250</v>
      </c>
      <c r="H31" s="21"/>
      <c r="I31" s="22">
        <v>92</v>
      </c>
      <c r="J31" s="23" t="s">
        <v>154</v>
      </c>
      <c r="K31" s="24">
        <v>340</v>
      </c>
      <c r="L31" s="21"/>
      <c r="M31" s="22">
        <v>26</v>
      </c>
      <c r="N31" s="23" t="s">
        <v>47</v>
      </c>
      <c r="O31" s="24">
        <v>1060</v>
      </c>
    </row>
    <row r="32" spans="1:15" ht="15" customHeight="1" x14ac:dyDescent="0.25">
      <c r="A32" s="25">
        <v>43</v>
      </c>
      <c r="B32" s="19" t="s">
        <v>40</v>
      </c>
      <c r="C32" s="26">
        <v>895</v>
      </c>
      <c r="D32" s="21"/>
      <c r="E32" s="25">
        <v>13</v>
      </c>
      <c r="F32" s="19" t="s">
        <v>57</v>
      </c>
      <c r="G32" s="26">
        <v>1240</v>
      </c>
      <c r="H32" s="21"/>
      <c r="I32" s="25">
        <v>95</v>
      </c>
      <c r="J32" s="19" t="s">
        <v>155</v>
      </c>
      <c r="K32" s="26">
        <v>350</v>
      </c>
      <c r="L32" s="21"/>
      <c r="M32" s="25">
        <v>27</v>
      </c>
      <c r="N32" s="19" t="s">
        <v>192</v>
      </c>
      <c r="O32" s="26">
        <v>1340</v>
      </c>
    </row>
    <row r="33" spans="1:15" ht="15" customHeight="1" x14ac:dyDescent="0.25">
      <c r="A33" s="22">
        <v>37</v>
      </c>
      <c r="B33" s="23" t="s">
        <v>84</v>
      </c>
      <c r="C33" s="24">
        <v>920</v>
      </c>
      <c r="D33" s="21"/>
      <c r="E33" s="22">
        <v>13</v>
      </c>
      <c r="F33" s="23" t="s">
        <v>59</v>
      </c>
      <c r="G33" s="24">
        <v>1240</v>
      </c>
      <c r="H33" s="21"/>
      <c r="I33" s="22">
        <v>58</v>
      </c>
      <c r="J33" s="23" t="s">
        <v>119</v>
      </c>
      <c r="K33" s="24">
        <v>360</v>
      </c>
      <c r="L33" s="21"/>
      <c r="M33" s="22">
        <v>28</v>
      </c>
      <c r="N33" s="23" t="s">
        <v>93</v>
      </c>
      <c r="O33" s="24">
        <v>1280</v>
      </c>
    </row>
    <row r="34" spans="1:15" ht="15" customHeight="1" x14ac:dyDescent="0.25">
      <c r="A34" s="25">
        <v>37</v>
      </c>
      <c r="B34" s="19" t="s">
        <v>39</v>
      </c>
      <c r="C34" s="26">
        <v>900</v>
      </c>
      <c r="D34" s="21"/>
      <c r="E34" s="25">
        <v>19</v>
      </c>
      <c r="F34" s="19" t="s">
        <v>66</v>
      </c>
      <c r="G34" s="26">
        <v>1230</v>
      </c>
      <c r="H34" s="21"/>
      <c r="I34" s="25">
        <v>105</v>
      </c>
      <c r="J34" s="19" t="s">
        <v>170</v>
      </c>
      <c r="K34" s="26">
        <v>370</v>
      </c>
      <c r="L34" s="21"/>
      <c r="M34" s="25">
        <v>29</v>
      </c>
      <c r="N34" s="19" t="s">
        <v>82</v>
      </c>
      <c r="O34" s="26">
        <v>910</v>
      </c>
    </row>
    <row r="35" spans="1:15" ht="15" customHeight="1" x14ac:dyDescent="0.25">
      <c r="A35" s="22">
        <v>51</v>
      </c>
      <c r="B35" s="23" t="s">
        <v>115</v>
      </c>
      <c r="C35" s="24">
        <v>330</v>
      </c>
      <c r="D35" s="21"/>
      <c r="E35" s="22">
        <v>22</v>
      </c>
      <c r="F35" s="23" t="s">
        <v>75</v>
      </c>
      <c r="G35" s="24">
        <v>1220</v>
      </c>
      <c r="H35" s="21"/>
      <c r="I35" s="22">
        <v>74</v>
      </c>
      <c r="J35" s="23" t="s">
        <v>130</v>
      </c>
      <c r="K35" s="24">
        <v>380</v>
      </c>
      <c r="L35" s="21"/>
      <c r="M35" s="22">
        <v>30</v>
      </c>
      <c r="N35" s="23" t="s">
        <v>94</v>
      </c>
      <c r="O35" s="24">
        <v>1320</v>
      </c>
    </row>
    <row r="36" spans="1:15" ht="15" customHeight="1" x14ac:dyDescent="0.25">
      <c r="A36" s="25">
        <v>80</v>
      </c>
      <c r="B36" s="19" t="s">
        <v>132</v>
      </c>
      <c r="C36" s="26">
        <v>540</v>
      </c>
      <c r="D36" s="21"/>
      <c r="E36" s="25">
        <v>62</v>
      </c>
      <c r="F36" s="19" t="s">
        <v>113</v>
      </c>
      <c r="G36" s="26">
        <v>1210</v>
      </c>
      <c r="H36" s="21"/>
      <c r="I36" s="25">
        <v>33</v>
      </c>
      <c r="J36" s="19" t="s">
        <v>103</v>
      </c>
      <c r="K36" s="26">
        <v>390</v>
      </c>
      <c r="L36" s="21"/>
      <c r="M36" s="25">
        <v>31</v>
      </c>
      <c r="N36" s="19" t="s">
        <v>71</v>
      </c>
      <c r="O36" s="26">
        <v>1090</v>
      </c>
    </row>
    <row r="37" spans="1:15" ht="15" customHeight="1" x14ac:dyDescent="0.25">
      <c r="A37" s="22">
        <v>80</v>
      </c>
      <c r="B37" s="23" t="s">
        <v>134</v>
      </c>
      <c r="C37" s="24">
        <v>530</v>
      </c>
      <c r="D37" s="21"/>
      <c r="E37" s="22">
        <v>34</v>
      </c>
      <c r="F37" s="23" t="s">
        <v>104</v>
      </c>
      <c r="G37" s="24">
        <v>1190</v>
      </c>
      <c r="H37" s="21"/>
      <c r="I37" s="22">
        <v>54</v>
      </c>
      <c r="J37" s="23" t="s">
        <v>117</v>
      </c>
      <c r="K37" s="24">
        <v>410</v>
      </c>
      <c r="L37" s="21"/>
      <c r="M37" s="22">
        <v>31</v>
      </c>
      <c r="N37" s="23" t="s">
        <v>73</v>
      </c>
      <c r="O37" s="24">
        <v>1100</v>
      </c>
    </row>
    <row r="38" spans="1:15" ht="15" customHeight="1" x14ac:dyDescent="0.25">
      <c r="A38" s="25">
        <v>105</v>
      </c>
      <c r="B38" s="19" t="s">
        <v>170</v>
      </c>
      <c r="C38" s="26">
        <v>370</v>
      </c>
      <c r="D38" s="21"/>
      <c r="E38" s="25">
        <v>21</v>
      </c>
      <c r="F38" s="19" t="s">
        <v>70</v>
      </c>
      <c r="G38" s="26">
        <v>1180</v>
      </c>
      <c r="H38" s="21"/>
      <c r="I38" s="25">
        <v>38</v>
      </c>
      <c r="J38" s="19" t="s">
        <v>107</v>
      </c>
      <c r="K38" s="26">
        <v>420</v>
      </c>
      <c r="L38" s="21"/>
      <c r="M38" s="25">
        <v>32</v>
      </c>
      <c r="N38" s="19" t="s">
        <v>98</v>
      </c>
      <c r="O38" s="26">
        <v>1420</v>
      </c>
    </row>
    <row r="39" spans="1:15" ht="15" customHeight="1" x14ac:dyDescent="0.25">
      <c r="A39" s="22">
        <v>94</v>
      </c>
      <c r="B39" s="23" t="s">
        <v>80</v>
      </c>
      <c r="C39" s="24">
        <v>1010</v>
      </c>
      <c r="D39" s="21"/>
      <c r="E39" s="22">
        <v>76</v>
      </c>
      <c r="F39" s="23" t="s">
        <v>92</v>
      </c>
      <c r="G39" s="24">
        <v>1160</v>
      </c>
      <c r="H39" s="21"/>
      <c r="I39" s="22">
        <v>33</v>
      </c>
      <c r="J39" s="23" t="s">
        <v>101</v>
      </c>
      <c r="K39" s="24">
        <v>430</v>
      </c>
      <c r="L39" s="21"/>
      <c r="M39" s="22">
        <v>32</v>
      </c>
      <c r="N39" s="23" t="s">
        <v>100</v>
      </c>
      <c r="O39" s="24">
        <v>1422</v>
      </c>
    </row>
    <row r="40" spans="1:15" ht="15" customHeight="1" x14ac:dyDescent="0.25">
      <c r="A40" s="25">
        <v>93</v>
      </c>
      <c r="B40" s="19" t="s">
        <v>45</v>
      </c>
      <c r="C40" s="26">
        <v>980</v>
      </c>
      <c r="D40" s="21"/>
      <c r="E40" s="25">
        <v>9</v>
      </c>
      <c r="F40" s="19" t="s">
        <v>42</v>
      </c>
      <c r="G40" s="26">
        <v>1155</v>
      </c>
      <c r="H40" s="21"/>
      <c r="I40" s="25">
        <v>89</v>
      </c>
      <c r="J40" s="19" t="s">
        <v>147</v>
      </c>
      <c r="K40" s="26">
        <v>440</v>
      </c>
      <c r="L40" s="21"/>
      <c r="M40" s="25">
        <v>33</v>
      </c>
      <c r="N40" s="19" t="s">
        <v>101</v>
      </c>
      <c r="O40" s="26">
        <v>430</v>
      </c>
    </row>
    <row r="41" spans="1:15" ht="15" customHeight="1" x14ac:dyDescent="0.25">
      <c r="A41" s="22">
        <v>70</v>
      </c>
      <c r="B41" s="23" t="s">
        <v>114</v>
      </c>
      <c r="C41" s="24">
        <v>1405</v>
      </c>
      <c r="D41" s="21"/>
      <c r="E41" s="22">
        <v>66</v>
      </c>
      <c r="F41" s="23" t="s">
        <v>91</v>
      </c>
      <c r="G41" s="24">
        <v>1150</v>
      </c>
      <c r="H41" s="21"/>
      <c r="I41" s="22">
        <v>79</v>
      </c>
      <c r="J41" s="23" t="s">
        <v>131</v>
      </c>
      <c r="K41" s="24">
        <v>450</v>
      </c>
      <c r="L41" s="21"/>
      <c r="M41" s="22">
        <v>33</v>
      </c>
      <c r="N41" s="23" t="s">
        <v>103</v>
      </c>
      <c r="O41" s="24">
        <v>390</v>
      </c>
    </row>
    <row r="42" spans="1:15" ht="15" customHeight="1" x14ac:dyDescent="0.25">
      <c r="A42" s="25">
        <v>28</v>
      </c>
      <c r="B42" s="19" t="s">
        <v>93</v>
      </c>
      <c r="C42" s="26">
        <v>1280</v>
      </c>
      <c r="D42" s="21"/>
      <c r="E42" s="25">
        <v>45</v>
      </c>
      <c r="F42" s="19" t="s">
        <v>90</v>
      </c>
      <c r="G42" s="26">
        <v>1140</v>
      </c>
      <c r="H42" s="21"/>
      <c r="I42" s="25">
        <v>91</v>
      </c>
      <c r="J42" s="19" t="s">
        <v>151</v>
      </c>
      <c r="K42" s="26">
        <v>460</v>
      </c>
      <c r="L42" s="21"/>
      <c r="M42" s="25">
        <v>34</v>
      </c>
      <c r="N42" s="19" t="s">
        <v>104</v>
      </c>
      <c r="O42" s="26">
        <v>1190</v>
      </c>
    </row>
    <row r="43" spans="1:15" ht="15" customHeight="1" x14ac:dyDescent="0.25">
      <c r="A43" s="22">
        <v>57</v>
      </c>
      <c r="B43" s="23" t="s">
        <v>16</v>
      </c>
      <c r="C43" s="24">
        <v>760</v>
      </c>
      <c r="D43" s="21"/>
      <c r="E43" s="22">
        <v>20</v>
      </c>
      <c r="F43" s="23" t="s">
        <v>67</v>
      </c>
      <c r="G43" s="24">
        <v>1130</v>
      </c>
      <c r="H43" s="21"/>
      <c r="I43" s="22">
        <v>89</v>
      </c>
      <c r="J43" s="23" t="s">
        <v>145</v>
      </c>
      <c r="K43" s="24">
        <v>470</v>
      </c>
      <c r="L43" s="21"/>
      <c r="M43" s="22">
        <v>35</v>
      </c>
      <c r="N43" s="23" t="s">
        <v>83</v>
      </c>
      <c r="O43" s="24">
        <v>930</v>
      </c>
    </row>
    <row r="44" spans="1:15" ht="15" customHeight="1" x14ac:dyDescent="0.25">
      <c r="A44" s="25">
        <v>5</v>
      </c>
      <c r="B44" s="19" t="s">
        <v>22</v>
      </c>
      <c r="C44" s="26">
        <v>1400</v>
      </c>
      <c r="D44" s="21"/>
      <c r="E44" s="25">
        <v>45</v>
      </c>
      <c r="F44" s="19" t="s">
        <v>97</v>
      </c>
      <c r="G44" s="26">
        <v>1120</v>
      </c>
      <c r="H44" s="21"/>
      <c r="I44" s="25">
        <v>91</v>
      </c>
      <c r="J44" s="19" t="s">
        <v>153</v>
      </c>
      <c r="K44" s="26">
        <v>480</v>
      </c>
      <c r="L44" s="21"/>
      <c r="M44" s="25">
        <v>36</v>
      </c>
      <c r="N44" s="19" t="s">
        <v>37</v>
      </c>
      <c r="O44" s="26">
        <v>890</v>
      </c>
    </row>
    <row r="45" spans="1:15" ht="15" customHeight="1" x14ac:dyDescent="0.25">
      <c r="A45" s="22">
        <v>110</v>
      </c>
      <c r="B45" s="23" t="s">
        <v>9</v>
      </c>
      <c r="C45" s="24">
        <v>120</v>
      </c>
      <c r="D45" s="21"/>
      <c r="E45" s="22">
        <v>63</v>
      </c>
      <c r="F45" s="23" t="s">
        <v>8</v>
      </c>
      <c r="G45" s="24">
        <v>1110</v>
      </c>
      <c r="H45" s="21"/>
      <c r="I45" s="22">
        <v>41</v>
      </c>
      <c r="J45" s="23" t="s">
        <v>111</v>
      </c>
      <c r="K45" s="24">
        <v>490</v>
      </c>
      <c r="L45" s="21"/>
      <c r="M45" s="22">
        <v>37</v>
      </c>
      <c r="N45" s="23" t="s">
        <v>84</v>
      </c>
      <c r="O45" s="24">
        <v>920</v>
      </c>
    </row>
    <row r="46" spans="1:15" ht="15" customHeight="1" x14ac:dyDescent="0.25">
      <c r="A46" s="25">
        <v>110</v>
      </c>
      <c r="B46" s="19" t="s">
        <v>174</v>
      </c>
      <c r="C46" s="26">
        <v>100</v>
      </c>
      <c r="D46" s="21"/>
      <c r="E46" s="25">
        <v>31</v>
      </c>
      <c r="F46" s="19" t="s">
        <v>73</v>
      </c>
      <c r="G46" s="26">
        <v>1100</v>
      </c>
      <c r="H46" s="21"/>
      <c r="I46" s="25">
        <v>82</v>
      </c>
      <c r="J46" s="19" t="s">
        <v>135</v>
      </c>
      <c r="K46" s="26">
        <v>500</v>
      </c>
      <c r="L46" s="21"/>
      <c r="M46" s="25">
        <v>37</v>
      </c>
      <c r="N46" s="19" t="s">
        <v>39</v>
      </c>
      <c r="O46" s="26">
        <v>900</v>
      </c>
    </row>
    <row r="47" spans="1:15" ht="15" customHeight="1" x14ac:dyDescent="0.25">
      <c r="A47" s="22">
        <v>6</v>
      </c>
      <c r="B47" s="23" t="s">
        <v>26</v>
      </c>
      <c r="C47" s="24">
        <v>1330</v>
      </c>
      <c r="D47" s="21"/>
      <c r="E47" s="22">
        <v>31</v>
      </c>
      <c r="F47" s="23" t="s">
        <v>71</v>
      </c>
      <c r="G47" s="24">
        <v>1090</v>
      </c>
      <c r="H47" s="21"/>
      <c r="I47" s="22">
        <v>52</v>
      </c>
      <c r="J47" s="23" t="s">
        <v>116</v>
      </c>
      <c r="K47" s="24">
        <v>510</v>
      </c>
      <c r="L47" s="21"/>
      <c r="M47" s="22">
        <v>38</v>
      </c>
      <c r="N47" s="23" t="s">
        <v>107</v>
      </c>
      <c r="O47" s="24">
        <v>420</v>
      </c>
    </row>
    <row r="48" spans="1:15" ht="15" customHeight="1" x14ac:dyDescent="0.25">
      <c r="A48" s="25">
        <v>22</v>
      </c>
      <c r="B48" s="19" t="s">
        <v>75</v>
      </c>
      <c r="C48" s="26">
        <v>1220</v>
      </c>
      <c r="D48" s="21"/>
      <c r="E48" s="25">
        <v>44</v>
      </c>
      <c r="F48" s="19" t="s">
        <v>74</v>
      </c>
      <c r="G48" s="26">
        <v>1080</v>
      </c>
      <c r="H48" s="21"/>
      <c r="I48" s="25">
        <v>11</v>
      </c>
      <c r="J48" s="19" t="s">
        <v>46</v>
      </c>
      <c r="K48" s="26">
        <v>520</v>
      </c>
      <c r="L48" s="21"/>
      <c r="M48" s="25">
        <v>39</v>
      </c>
      <c r="N48" s="19" t="s">
        <v>95</v>
      </c>
      <c r="O48" s="26">
        <v>1310</v>
      </c>
    </row>
    <row r="49" spans="1:15" ht="15" customHeight="1" x14ac:dyDescent="0.25">
      <c r="A49" s="22">
        <v>47</v>
      </c>
      <c r="B49" s="23" t="s">
        <v>76</v>
      </c>
      <c r="C49" s="24">
        <v>1030</v>
      </c>
      <c r="D49" s="21"/>
      <c r="E49" s="22">
        <v>50</v>
      </c>
      <c r="F49" s="23" t="s">
        <v>48</v>
      </c>
      <c r="G49" s="24">
        <v>1070</v>
      </c>
      <c r="H49" s="21"/>
      <c r="I49" s="22">
        <v>80</v>
      </c>
      <c r="J49" s="23" t="s">
        <v>134</v>
      </c>
      <c r="K49" s="24">
        <v>530</v>
      </c>
      <c r="L49" s="21"/>
      <c r="M49" s="22">
        <v>40</v>
      </c>
      <c r="N49" s="23" t="s">
        <v>108</v>
      </c>
      <c r="O49" s="24">
        <v>590</v>
      </c>
    </row>
    <row r="50" spans="1:15" ht="15" customHeight="1" x14ac:dyDescent="0.25">
      <c r="A50" s="25">
        <v>31</v>
      </c>
      <c r="B50" s="19" t="s">
        <v>71</v>
      </c>
      <c r="C50" s="26">
        <v>1090</v>
      </c>
      <c r="D50" s="21"/>
      <c r="E50" s="25">
        <v>26</v>
      </c>
      <c r="F50" s="19" t="s">
        <v>47</v>
      </c>
      <c r="G50" s="26">
        <v>1060</v>
      </c>
      <c r="H50" s="21"/>
      <c r="I50" s="25">
        <v>80</v>
      </c>
      <c r="J50" s="19" t="s">
        <v>132</v>
      </c>
      <c r="K50" s="26">
        <v>540</v>
      </c>
      <c r="L50" s="21"/>
      <c r="M50" s="25">
        <v>40</v>
      </c>
      <c r="N50" s="19" t="s">
        <v>110</v>
      </c>
      <c r="O50" s="26">
        <v>580</v>
      </c>
    </row>
    <row r="51" spans="1:15" ht="15" customHeight="1" x14ac:dyDescent="0.25">
      <c r="A51" s="22">
        <v>31</v>
      </c>
      <c r="B51" s="23" t="s">
        <v>73</v>
      </c>
      <c r="C51" s="24">
        <v>1100</v>
      </c>
      <c r="D51" s="21"/>
      <c r="E51" s="22">
        <v>78</v>
      </c>
      <c r="F51" s="23" t="s">
        <v>49</v>
      </c>
      <c r="G51" s="24">
        <v>1050</v>
      </c>
      <c r="H51" s="21"/>
      <c r="I51" s="22">
        <v>65</v>
      </c>
      <c r="J51" s="23" t="s">
        <v>124</v>
      </c>
      <c r="K51" s="24">
        <v>550</v>
      </c>
      <c r="L51" s="21"/>
      <c r="M51" s="22">
        <v>41</v>
      </c>
      <c r="N51" s="23" t="s">
        <v>111</v>
      </c>
      <c r="O51" s="24">
        <v>490</v>
      </c>
    </row>
    <row r="52" spans="1:15" ht="15" customHeight="1" x14ac:dyDescent="0.25">
      <c r="A52" s="25">
        <v>49</v>
      </c>
      <c r="B52" s="19" t="s">
        <v>78</v>
      </c>
      <c r="C52" s="26">
        <v>1040</v>
      </c>
      <c r="D52" s="21"/>
      <c r="E52" s="25">
        <v>49</v>
      </c>
      <c r="F52" s="19" t="s">
        <v>78</v>
      </c>
      <c r="G52" s="26">
        <v>1040</v>
      </c>
      <c r="H52" s="21"/>
      <c r="I52" s="25">
        <v>65</v>
      </c>
      <c r="J52" s="19" t="s">
        <v>122</v>
      </c>
      <c r="K52" s="26">
        <v>560</v>
      </c>
      <c r="L52" s="21"/>
      <c r="M52" s="25">
        <v>42</v>
      </c>
      <c r="N52" s="19" t="s">
        <v>27</v>
      </c>
      <c r="O52" s="26">
        <v>790</v>
      </c>
    </row>
    <row r="53" spans="1:15" ht="15" customHeight="1" x14ac:dyDescent="0.25">
      <c r="A53" s="22">
        <v>52</v>
      </c>
      <c r="B53" s="23" t="s">
        <v>116</v>
      </c>
      <c r="C53" s="24">
        <v>510</v>
      </c>
      <c r="D53" s="21"/>
      <c r="E53" s="22">
        <v>47</v>
      </c>
      <c r="F53" s="23" t="s">
        <v>76</v>
      </c>
      <c r="G53" s="24">
        <v>1030</v>
      </c>
      <c r="H53" s="21"/>
      <c r="I53" s="22">
        <v>100</v>
      </c>
      <c r="J53" s="23" t="s">
        <v>160</v>
      </c>
      <c r="K53" s="24">
        <v>570</v>
      </c>
      <c r="L53" s="21"/>
      <c r="M53" s="22">
        <v>43</v>
      </c>
      <c r="N53" s="23" t="s">
        <v>40</v>
      </c>
      <c r="O53" s="24">
        <v>895</v>
      </c>
    </row>
    <row r="54" spans="1:15" ht="15" customHeight="1" x14ac:dyDescent="0.25">
      <c r="A54" s="25">
        <v>103</v>
      </c>
      <c r="B54" s="19" t="s">
        <v>166</v>
      </c>
      <c r="C54" s="26">
        <v>200</v>
      </c>
      <c r="D54" s="21"/>
      <c r="E54" s="25">
        <v>48</v>
      </c>
      <c r="F54" s="19" t="s">
        <v>77</v>
      </c>
      <c r="G54" s="26">
        <v>1020</v>
      </c>
      <c r="H54" s="21"/>
      <c r="I54" s="25">
        <v>40</v>
      </c>
      <c r="J54" s="19" t="s">
        <v>110</v>
      </c>
      <c r="K54" s="26">
        <v>580</v>
      </c>
      <c r="L54" s="21"/>
      <c r="M54" s="25">
        <v>44</v>
      </c>
      <c r="N54" s="19" t="s">
        <v>74</v>
      </c>
      <c r="O54" s="26">
        <v>1080</v>
      </c>
    </row>
    <row r="55" spans="1:15" ht="15" customHeight="1" x14ac:dyDescent="0.25">
      <c r="A55" s="22">
        <v>13</v>
      </c>
      <c r="B55" s="23" t="s">
        <v>57</v>
      </c>
      <c r="C55" s="24">
        <v>1240</v>
      </c>
      <c r="D55" s="21"/>
      <c r="E55" s="22">
        <v>94</v>
      </c>
      <c r="F55" s="23" t="s">
        <v>80</v>
      </c>
      <c r="G55" s="24">
        <v>1010</v>
      </c>
      <c r="H55" s="21"/>
      <c r="I55" s="22">
        <v>40</v>
      </c>
      <c r="J55" s="23" t="s">
        <v>108</v>
      </c>
      <c r="K55" s="24">
        <v>590</v>
      </c>
      <c r="L55" s="21"/>
      <c r="M55" s="22">
        <v>45</v>
      </c>
      <c r="N55" s="23" t="s">
        <v>97</v>
      </c>
      <c r="O55" s="24">
        <v>1120</v>
      </c>
    </row>
    <row r="56" spans="1:15" ht="15" customHeight="1" x14ac:dyDescent="0.25">
      <c r="A56" s="25">
        <v>13</v>
      </c>
      <c r="B56" s="19" t="s">
        <v>59</v>
      </c>
      <c r="C56" s="26">
        <v>1240</v>
      </c>
      <c r="D56" s="21"/>
      <c r="E56" s="25">
        <v>48</v>
      </c>
      <c r="F56" s="19" t="s">
        <v>69</v>
      </c>
      <c r="G56" s="26">
        <v>1000</v>
      </c>
      <c r="H56" s="21"/>
      <c r="I56" s="25">
        <v>71</v>
      </c>
      <c r="J56" s="19" t="s">
        <v>127</v>
      </c>
      <c r="K56" s="26">
        <v>620</v>
      </c>
      <c r="L56" s="21"/>
      <c r="M56" s="25">
        <v>45</v>
      </c>
      <c r="N56" s="19" t="s">
        <v>90</v>
      </c>
      <c r="O56" s="26">
        <v>1140</v>
      </c>
    </row>
    <row r="57" spans="1:15" ht="15" customHeight="1" x14ac:dyDescent="0.25">
      <c r="A57" s="22">
        <v>32</v>
      </c>
      <c r="B57" s="23" t="s">
        <v>98</v>
      </c>
      <c r="C57" s="24">
        <v>1420</v>
      </c>
      <c r="D57" s="21"/>
      <c r="E57" s="22">
        <v>77</v>
      </c>
      <c r="F57" s="23" t="s">
        <v>60</v>
      </c>
      <c r="G57" s="24">
        <v>990</v>
      </c>
      <c r="H57" s="21"/>
      <c r="I57" s="22">
        <v>72</v>
      </c>
      <c r="J57" s="23" t="s">
        <v>128</v>
      </c>
      <c r="K57" s="24">
        <v>640</v>
      </c>
      <c r="L57" s="21"/>
      <c r="M57" s="22">
        <v>46</v>
      </c>
      <c r="N57" s="23" t="s">
        <v>44</v>
      </c>
      <c r="O57" s="24">
        <v>950</v>
      </c>
    </row>
    <row r="58" spans="1:15" ht="15" customHeight="1" x14ac:dyDescent="0.25">
      <c r="A58" s="25">
        <v>32</v>
      </c>
      <c r="B58" s="19" t="s">
        <v>100</v>
      </c>
      <c r="C58" s="26">
        <v>1422</v>
      </c>
      <c r="D58" s="21"/>
      <c r="E58" s="25">
        <v>93</v>
      </c>
      <c r="F58" s="19" t="s">
        <v>45</v>
      </c>
      <c r="G58" s="26">
        <v>980</v>
      </c>
      <c r="H58" s="21"/>
      <c r="I58" s="25">
        <v>71</v>
      </c>
      <c r="J58" s="19" t="s">
        <v>125</v>
      </c>
      <c r="K58" s="26">
        <v>660</v>
      </c>
      <c r="L58" s="21"/>
      <c r="M58" s="25">
        <v>47</v>
      </c>
      <c r="N58" s="19" t="s">
        <v>76</v>
      </c>
      <c r="O58" s="26">
        <v>1030</v>
      </c>
    </row>
    <row r="59" spans="1:15" ht="15" customHeight="1" x14ac:dyDescent="0.25">
      <c r="A59" s="22">
        <v>97</v>
      </c>
      <c r="B59" s="23" t="s">
        <v>157</v>
      </c>
      <c r="C59" s="24">
        <v>190</v>
      </c>
      <c r="D59" s="21"/>
      <c r="E59" s="22">
        <v>46</v>
      </c>
      <c r="F59" s="23" t="s">
        <v>44</v>
      </c>
      <c r="G59" s="24">
        <v>950</v>
      </c>
      <c r="H59" s="21"/>
      <c r="I59" s="22">
        <v>84</v>
      </c>
      <c r="J59" s="23" t="s">
        <v>138</v>
      </c>
      <c r="K59" s="24">
        <v>670</v>
      </c>
      <c r="L59" s="21"/>
      <c r="M59" s="22">
        <v>48</v>
      </c>
      <c r="N59" s="23" t="s">
        <v>77</v>
      </c>
      <c r="O59" s="24">
        <v>1020</v>
      </c>
    </row>
    <row r="60" spans="1:15" ht="15" customHeight="1" x14ac:dyDescent="0.25">
      <c r="A60" s="25">
        <v>15</v>
      </c>
      <c r="B60" s="19" t="s">
        <v>62</v>
      </c>
      <c r="C60" s="26">
        <v>1390</v>
      </c>
      <c r="D60" s="21"/>
      <c r="E60" s="25">
        <v>69</v>
      </c>
      <c r="F60" s="19" t="s">
        <v>85</v>
      </c>
      <c r="G60" s="26">
        <v>940</v>
      </c>
      <c r="H60" s="21"/>
      <c r="I60" s="25">
        <v>56</v>
      </c>
      <c r="J60" s="19" t="s">
        <v>118</v>
      </c>
      <c r="K60" s="26">
        <v>680</v>
      </c>
      <c r="L60" s="21"/>
      <c r="M60" s="25">
        <v>48</v>
      </c>
      <c r="N60" s="19" t="s">
        <v>69</v>
      </c>
      <c r="O60" s="26">
        <v>1000</v>
      </c>
    </row>
    <row r="61" spans="1:15" ht="15" customHeight="1" x14ac:dyDescent="0.25">
      <c r="A61" s="22">
        <v>89</v>
      </c>
      <c r="B61" s="23" t="s">
        <v>147</v>
      </c>
      <c r="C61" s="24">
        <v>440</v>
      </c>
      <c r="D61" s="21"/>
      <c r="E61" s="22">
        <v>35</v>
      </c>
      <c r="F61" s="23" t="s">
        <v>83</v>
      </c>
      <c r="G61" s="24">
        <v>930</v>
      </c>
      <c r="H61" s="21"/>
      <c r="I61" s="22">
        <v>75</v>
      </c>
      <c r="J61" s="23" t="s">
        <v>23</v>
      </c>
      <c r="K61" s="24">
        <v>700</v>
      </c>
      <c r="L61" s="21"/>
      <c r="M61" s="22">
        <v>49</v>
      </c>
      <c r="N61" s="23" t="s">
        <v>78</v>
      </c>
      <c r="O61" s="24">
        <v>1040</v>
      </c>
    </row>
    <row r="62" spans="1:15" ht="15" customHeight="1" x14ac:dyDescent="0.25">
      <c r="A62" s="25">
        <v>88</v>
      </c>
      <c r="B62" s="19" t="s">
        <v>144</v>
      </c>
      <c r="C62" s="26">
        <v>230</v>
      </c>
      <c r="D62" s="21"/>
      <c r="E62" s="25">
        <v>37</v>
      </c>
      <c r="F62" s="19" t="s">
        <v>84</v>
      </c>
      <c r="G62" s="26">
        <v>920</v>
      </c>
      <c r="H62" s="21"/>
      <c r="I62" s="25">
        <v>84</v>
      </c>
      <c r="J62" s="19" t="s">
        <v>24</v>
      </c>
      <c r="K62" s="26">
        <v>710</v>
      </c>
      <c r="L62" s="21"/>
      <c r="M62" s="25">
        <v>50</v>
      </c>
      <c r="N62" s="19" t="s">
        <v>48</v>
      </c>
      <c r="O62" s="26">
        <v>1070</v>
      </c>
    </row>
    <row r="63" spans="1:15" ht="15" customHeight="1" x14ac:dyDescent="0.25">
      <c r="A63" s="22">
        <v>40</v>
      </c>
      <c r="B63" s="23" t="s">
        <v>108</v>
      </c>
      <c r="C63" s="24">
        <v>590</v>
      </c>
      <c r="D63" s="21"/>
      <c r="E63" s="22">
        <v>29</v>
      </c>
      <c r="F63" s="23" t="s">
        <v>82</v>
      </c>
      <c r="G63" s="24">
        <v>910</v>
      </c>
      <c r="H63" s="21"/>
      <c r="I63" s="22">
        <v>60</v>
      </c>
      <c r="J63" s="23" t="s">
        <v>17</v>
      </c>
      <c r="K63" s="24">
        <v>740</v>
      </c>
      <c r="L63" s="21"/>
      <c r="M63" s="22">
        <v>51</v>
      </c>
      <c r="N63" s="23" t="s">
        <v>115</v>
      </c>
      <c r="O63" s="24">
        <v>330</v>
      </c>
    </row>
    <row r="64" spans="1:15" ht="15" customHeight="1" x14ac:dyDescent="0.25">
      <c r="A64" s="25">
        <v>40</v>
      </c>
      <c r="B64" s="19" t="s">
        <v>110</v>
      </c>
      <c r="C64" s="26">
        <v>580</v>
      </c>
      <c r="D64" s="21"/>
      <c r="E64" s="25">
        <v>37</v>
      </c>
      <c r="F64" s="19" t="s">
        <v>39</v>
      </c>
      <c r="G64" s="26">
        <v>900</v>
      </c>
      <c r="H64" s="21"/>
      <c r="I64" s="25">
        <v>68</v>
      </c>
      <c r="J64" s="19" t="s">
        <v>18</v>
      </c>
      <c r="K64" s="26">
        <v>750</v>
      </c>
      <c r="L64" s="21"/>
      <c r="M64" s="25">
        <v>52</v>
      </c>
      <c r="N64" s="19" t="s">
        <v>116</v>
      </c>
      <c r="O64" s="26">
        <v>510</v>
      </c>
    </row>
    <row r="65" spans="1:15" ht="15" customHeight="1" x14ac:dyDescent="0.25">
      <c r="A65" s="22">
        <v>111</v>
      </c>
      <c r="B65" s="23" t="s">
        <v>14</v>
      </c>
      <c r="C65" s="24">
        <v>90</v>
      </c>
      <c r="D65" s="21"/>
      <c r="E65" s="22">
        <v>43</v>
      </c>
      <c r="F65" s="23" t="s">
        <v>40</v>
      </c>
      <c r="G65" s="24">
        <v>895</v>
      </c>
      <c r="H65" s="21"/>
      <c r="I65" s="22">
        <v>57</v>
      </c>
      <c r="J65" s="23" t="s">
        <v>16</v>
      </c>
      <c r="K65" s="24">
        <v>760</v>
      </c>
      <c r="L65" s="21"/>
      <c r="M65" s="22">
        <v>53</v>
      </c>
      <c r="N65" s="23" t="s">
        <v>96</v>
      </c>
      <c r="O65" s="24">
        <v>1300</v>
      </c>
    </row>
    <row r="66" spans="1:15" ht="15" customHeight="1" x14ac:dyDescent="0.25">
      <c r="A66" s="25">
        <v>12</v>
      </c>
      <c r="B66" s="19" t="s">
        <v>50</v>
      </c>
      <c r="C66" s="26">
        <v>1370</v>
      </c>
      <c r="D66" s="21"/>
      <c r="E66" s="25">
        <v>36</v>
      </c>
      <c r="F66" s="19" t="s">
        <v>37</v>
      </c>
      <c r="G66" s="26">
        <v>890</v>
      </c>
      <c r="H66" s="21"/>
      <c r="I66" s="25">
        <v>87</v>
      </c>
      <c r="J66" s="19" t="s">
        <v>29</v>
      </c>
      <c r="K66" s="26">
        <v>780</v>
      </c>
      <c r="L66" s="21"/>
      <c r="M66" s="25">
        <v>54</v>
      </c>
      <c r="N66" s="19" t="s">
        <v>117</v>
      </c>
      <c r="O66" s="26">
        <v>410</v>
      </c>
    </row>
    <row r="67" spans="1:15" ht="15" customHeight="1" x14ac:dyDescent="0.25">
      <c r="A67" s="22">
        <v>12</v>
      </c>
      <c r="B67" s="23" t="s">
        <v>54</v>
      </c>
      <c r="C67" s="24">
        <v>1360</v>
      </c>
      <c r="D67" s="21"/>
      <c r="E67" s="22">
        <v>59</v>
      </c>
      <c r="F67" s="23" t="s">
        <v>41</v>
      </c>
      <c r="G67" s="24">
        <v>880</v>
      </c>
      <c r="H67" s="21"/>
      <c r="I67" s="22">
        <v>42</v>
      </c>
      <c r="J67" s="23" t="s">
        <v>27</v>
      </c>
      <c r="K67" s="24">
        <v>790</v>
      </c>
      <c r="L67" s="21"/>
      <c r="M67" s="22">
        <v>55</v>
      </c>
      <c r="N67" s="23" t="s">
        <v>28</v>
      </c>
      <c r="O67" s="24">
        <v>800</v>
      </c>
    </row>
    <row r="68" spans="1:15" ht="15" customHeight="1" x14ac:dyDescent="0.25">
      <c r="A68" s="25">
        <v>101</v>
      </c>
      <c r="B68" s="19" t="s">
        <v>161</v>
      </c>
      <c r="C68" s="26">
        <v>310</v>
      </c>
      <c r="D68" s="21"/>
      <c r="E68" s="25">
        <v>25</v>
      </c>
      <c r="F68" s="19" t="s">
        <v>189</v>
      </c>
      <c r="G68" s="26">
        <v>870</v>
      </c>
      <c r="H68" s="21"/>
      <c r="I68" s="25">
        <v>55</v>
      </c>
      <c r="J68" s="19" t="s">
        <v>28</v>
      </c>
      <c r="K68" s="26">
        <v>800</v>
      </c>
      <c r="L68" s="21"/>
      <c r="M68" s="25">
        <v>56</v>
      </c>
      <c r="N68" s="19" t="s">
        <v>118</v>
      </c>
      <c r="O68" s="26">
        <v>680</v>
      </c>
    </row>
    <row r="69" spans="1:15" ht="15" customHeight="1" x14ac:dyDescent="0.25">
      <c r="A69" s="22">
        <v>101</v>
      </c>
      <c r="B69" s="23" t="s">
        <v>25</v>
      </c>
      <c r="C69" s="24">
        <v>315</v>
      </c>
      <c r="D69" s="21"/>
      <c r="E69" s="22">
        <v>86</v>
      </c>
      <c r="F69" s="23" t="s">
        <v>52</v>
      </c>
      <c r="G69" s="24">
        <v>860</v>
      </c>
      <c r="H69" s="21"/>
      <c r="I69" s="22">
        <v>64</v>
      </c>
      <c r="J69" s="23" t="s">
        <v>34</v>
      </c>
      <c r="K69" s="24">
        <v>810</v>
      </c>
      <c r="L69" s="21"/>
      <c r="M69" s="22">
        <v>57</v>
      </c>
      <c r="N69" s="23" t="s">
        <v>16</v>
      </c>
      <c r="O69" s="24">
        <v>760</v>
      </c>
    </row>
    <row r="70" spans="1:15" ht="15" customHeight="1" x14ac:dyDescent="0.25">
      <c r="A70" s="25">
        <v>75</v>
      </c>
      <c r="B70" s="19" t="s">
        <v>23</v>
      </c>
      <c r="C70" s="26">
        <v>700</v>
      </c>
      <c r="D70" s="21"/>
      <c r="E70" s="25">
        <v>67</v>
      </c>
      <c r="F70" s="19" t="s">
        <v>51</v>
      </c>
      <c r="G70" s="26">
        <v>850</v>
      </c>
      <c r="H70" s="21"/>
      <c r="I70" s="25">
        <v>64</v>
      </c>
      <c r="J70" s="19" t="s">
        <v>32</v>
      </c>
      <c r="K70" s="26">
        <v>820</v>
      </c>
      <c r="L70" s="21"/>
      <c r="M70" s="25">
        <v>58</v>
      </c>
      <c r="N70" s="19" t="s">
        <v>119</v>
      </c>
      <c r="O70" s="26">
        <v>360</v>
      </c>
    </row>
    <row r="71" spans="1:15" ht="15" customHeight="1" x14ac:dyDescent="0.25">
      <c r="A71" s="22">
        <v>81</v>
      </c>
      <c r="B71" s="23" t="s">
        <v>112</v>
      </c>
      <c r="C71" s="24">
        <v>1260</v>
      </c>
      <c r="D71" s="21"/>
      <c r="E71" s="22">
        <v>86</v>
      </c>
      <c r="F71" s="23" t="s">
        <v>56</v>
      </c>
      <c r="G71" s="24">
        <v>840</v>
      </c>
      <c r="H71" s="21"/>
      <c r="I71" s="22">
        <v>61</v>
      </c>
      <c r="J71" s="23" t="s">
        <v>31</v>
      </c>
      <c r="K71" s="24">
        <v>830</v>
      </c>
      <c r="L71" s="21"/>
      <c r="M71" s="22">
        <v>58</v>
      </c>
      <c r="N71" s="23" t="s">
        <v>121</v>
      </c>
      <c r="O71" s="24">
        <v>240</v>
      </c>
    </row>
    <row r="72" spans="1:15" ht="15" customHeight="1" x14ac:dyDescent="0.25">
      <c r="A72" s="25">
        <v>81</v>
      </c>
      <c r="B72" s="19" t="s">
        <v>106</v>
      </c>
      <c r="C72" s="26">
        <v>1270</v>
      </c>
      <c r="D72" s="21"/>
      <c r="E72" s="25">
        <v>61</v>
      </c>
      <c r="F72" s="19" t="s">
        <v>31</v>
      </c>
      <c r="G72" s="26">
        <v>830</v>
      </c>
      <c r="H72" s="21"/>
      <c r="I72" s="25">
        <v>86</v>
      </c>
      <c r="J72" s="19" t="s">
        <v>56</v>
      </c>
      <c r="K72" s="26">
        <v>840</v>
      </c>
      <c r="L72" s="21"/>
      <c r="M72" s="25">
        <v>59</v>
      </c>
      <c r="N72" s="19" t="s">
        <v>41</v>
      </c>
      <c r="O72" s="26">
        <v>880</v>
      </c>
    </row>
    <row r="73" spans="1:15" ht="15" customHeight="1" x14ac:dyDescent="0.25">
      <c r="A73" s="22">
        <v>23</v>
      </c>
      <c r="B73" s="23" t="s">
        <v>79</v>
      </c>
      <c r="C73" s="24">
        <v>1290</v>
      </c>
      <c r="D73" s="21"/>
      <c r="E73" s="22">
        <v>64</v>
      </c>
      <c r="F73" s="23" t="s">
        <v>32</v>
      </c>
      <c r="G73" s="24">
        <v>820</v>
      </c>
      <c r="H73" s="21"/>
      <c r="I73" s="22">
        <v>67</v>
      </c>
      <c r="J73" s="23" t="s">
        <v>51</v>
      </c>
      <c r="K73" s="24">
        <v>850</v>
      </c>
      <c r="L73" s="21"/>
      <c r="M73" s="22">
        <v>60</v>
      </c>
      <c r="N73" s="23" t="s">
        <v>17</v>
      </c>
      <c r="O73" s="24">
        <v>740</v>
      </c>
    </row>
    <row r="74" spans="1:15" ht="15" customHeight="1" x14ac:dyDescent="0.25">
      <c r="A74" s="25">
        <v>89</v>
      </c>
      <c r="B74" s="19" t="s">
        <v>145</v>
      </c>
      <c r="C74" s="26">
        <v>470</v>
      </c>
      <c r="D74" s="21"/>
      <c r="E74" s="25">
        <v>64</v>
      </c>
      <c r="F74" s="19" t="s">
        <v>34</v>
      </c>
      <c r="G74" s="26">
        <v>810</v>
      </c>
      <c r="H74" s="21"/>
      <c r="I74" s="25">
        <v>86</v>
      </c>
      <c r="J74" s="19" t="s">
        <v>52</v>
      </c>
      <c r="K74" s="26">
        <v>860</v>
      </c>
      <c r="L74" s="21"/>
      <c r="M74" s="25">
        <v>61</v>
      </c>
      <c r="N74" s="19" t="s">
        <v>31</v>
      </c>
      <c r="O74" s="26">
        <v>830</v>
      </c>
    </row>
    <row r="75" spans="1:15" ht="15" customHeight="1" x14ac:dyDescent="0.25">
      <c r="A75" s="22">
        <v>61</v>
      </c>
      <c r="B75" s="23" t="s">
        <v>31</v>
      </c>
      <c r="C75" s="24">
        <v>830</v>
      </c>
      <c r="D75" s="21"/>
      <c r="E75" s="22">
        <v>55</v>
      </c>
      <c r="F75" s="23" t="s">
        <v>28</v>
      </c>
      <c r="G75" s="24">
        <v>800</v>
      </c>
      <c r="H75" s="21"/>
      <c r="I75" s="22">
        <v>25</v>
      </c>
      <c r="J75" s="23" t="s">
        <v>189</v>
      </c>
      <c r="K75" s="24">
        <v>870</v>
      </c>
      <c r="L75" s="21"/>
      <c r="M75" s="22">
        <v>62</v>
      </c>
      <c r="N75" s="23" t="s">
        <v>113</v>
      </c>
      <c r="O75" s="24">
        <v>1210</v>
      </c>
    </row>
    <row r="76" spans="1:15" ht="15" customHeight="1" x14ac:dyDescent="0.25">
      <c r="A76" s="25">
        <v>1</v>
      </c>
      <c r="B76" s="19" t="s">
        <v>6</v>
      </c>
      <c r="C76" s="26">
        <v>1470</v>
      </c>
      <c r="D76" s="21"/>
      <c r="E76" s="25">
        <v>42</v>
      </c>
      <c r="F76" s="19" t="s">
        <v>27</v>
      </c>
      <c r="G76" s="26">
        <v>790</v>
      </c>
      <c r="H76" s="21"/>
      <c r="I76" s="25">
        <v>59</v>
      </c>
      <c r="J76" s="19" t="s">
        <v>41</v>
      </c>
      <c r="K76" s="26">
        <v>880</v>
      </c>
      <c r="L76" s="21"/>
      <c r="M76" s="25">
        <v>63</v>
      </c>
      <c r="N76" s="19" t="s">
        <v>8</v>
      </c>
      <c r="O76" s="26">
        <v>1110</v>
      </c>
    </row>
    <row r="77" spans="1:15" ht="15" customHeight="1" x14ac:dyDescent="0.25">
      <c r="A77" s="22">
        <v>45</v>
      </c>
      <c r="B77" s="23" t="s">
        <v>97</v>
      </c>
      <c r="C77" s="24">
        <v>1120</v>
      </c>
      <c r="D77" s="21"/>
      <c r="E77" s="22">
        <v>87</v>
      </c>
      <c r="F77" s="23" t="s">
        <v>29</v>
      </c>
      <c r="G77" s="24">
        <v>780</v>
      </c>
      <c r="H77" s="21"/>
      <c r="I77" s="22">
        <v>36</v>
      </c>
      <c r="J77" s="23" t="s">
        <v>37</v>
      </c>
      <c r="K77" s="24">
        <v>890</v>
      </c>
      <c r="L77" s="21"/>
      <c r="M77" s="22">
        <v>64</v>
      </c>
      <c r="N77" s="23" t="s">
        <v>32</v>
      </c>
      <c r="O77" s="24">
        <v>820</v>
      </c>
    </row>
    <row r="78" spans="1:15" ht="15" customHeight="1" x14ac:dyDescent="0.25">
      <c r="A78" s="25">
        <v>45</v>
      </c>
      <c r="B78" s="19" t="s">
        <v>90</v>
      </c>
      <c r="C78" s="26">
        <v>1140</v>
      </c>
      <c r="D78" s="21"/>
      <c r="E78" s="25">
        <v>57</v>
      </c>
      <c r="F78" s="19" t="s">
        <v>16</v>
      </c>
      <c r="G78" s="26">
        <v>760</v>
      </c>
      <c r="H78" s="21"/>
      <c r="I78" s="25">
        <v>43</v>
      </c>
      <c r="J78" s="19" t="s">
        <v>40</v>
      </c>
      <c r="K78" s="26">
        <v>895</v>
      </c>
      <c r="L78" s="21"/>
      <c r="M78" s="25">
        <v>64</v>
      </c>
      <c r="N78" s="19" t="s">
        <v>34</v>
      </c>
      <c r="O78" s="26">
        <v>810</v>
      </c>
    </row>
    <row r="79" spans="1:15" ht="15" customHeight="1" x14ac:dyDescent="0.25">
      <c r="A79" s="22">
        <v>4</v>
      </c>
      <c r="B79" s="23" t="s">
        <v>20</v>
      </c>
      <c r="C79" s="24">
        <v>1430</v>
      </c>
      <c r="D79" s="21"/>
      <c r="E79" s="22">
        <v>68</v>
      </c>
      <c r="F79" s="23" t="s">
        <v>18</v>
      </c>
      <c r="G79" s="24">
        <v>750</v>
      </c>
      <c r="H79" s="21"/>
      <c r="I79" s="22">
        <v>37</v>
      </c>
      <c r="J79" s="23" t="s">
        <v>39</v>
      </c>
      <c r="K79" s="24">
        <v>900</v>
      </c>
      <c r="L79" s="21"/>
      <c r="M79" s="22">
        <v>65</v>
      </c>
      <c r="N79" s="23" t="s">
        <v>122</v>
      </c>
      <c r="O79" s="24">
        <v>560</v>
      </c>
    </row>
    <row r="80" spans="1:15" ht="15" customHeight="1" x14ac:dyDescent="0.25">
      <c r="A80" s="25">
        <v>46</v>
      </c>
      <c r="B80" s="19" t="s">
        <v>44</v>
      </c>
      <c r="C80" s="26">
        <v>950</v>
      </c>
      <c r="D80" s="21"/>
      <c r="E80" s="25">
        <v>60</v>
      </c>
      <c r="F80" s="19" t="s">
        <v>17</v>
      </c>
      <c r="G80" s="26">
        <v>740</v>
      </c>
      <c r="H80" s="21"/>
      <c r="I80" s="25">
        <v>29</v>
      </c>
      <c r="J80" s="19" t="s">
        <v>82</v>
      </c>
      <c r="K80" s="26">
        <v>910</v>
      </c>
      <c r="L80" s="21"/>
      <c r="M80" s="25">
        <v>65</v>
      </c>
      <c r="N80" s="19" t="s">
        <v>124</v>
      </c>
      <c r="O80" s="26">
        <v>550</v>
      </c>
    </row>
    <row r="81" spans="1:15" ht="15" customHeight="1" x14ac:dyDescent="0.25">
      <c r="A81" s="22">
        <v>69</v>
      </c>
      <c r="B81" s="23" t="s">
        <v>85</v>
      </c>
      <c r="C81" s="24">
        <v>940</v>
      </c>
      <c r="D81" s="21"/>
      <c r="E81" s="22">
        <v>84</v>
      </c>
      <c r="F81" s="23" t="s">
        <v>24</v>
      </c>
      <c r="G81" s="24">
        <v>710</v>
      </c>
      <c r="H81" s="21"/>
      <c r="I81" s="22">
        <v>37</v>
      </c>
      <c r="J81" s="23" t="s">
        <v>84</v>
      </c>
      <c r="K81" s="24">
        <v>920</v>
      </c>
      <c r="L81" s="21"/>
      <c r="M81" s="22">
        <v>66</v>
      </c>
      <c r="N81" s="23" t="s">
        <v>91</v>
      </c>
      <c r="O81" s="24">
        <v>1150</v>
      </c>
    </row>
    <row r="82" spans="1:15" ht="15" customHeight="1" x14ac:dyDescent="0.25">
      <c r="A82" s="25">
        <v>63</v>
      </c>
      <c r="B82" s="19" t="s">
        <v>8</v>
      </c>
      <c r="C82" s="26">
        <v>1110</v>
      </c>
      <c r="D82" s="21"/>
      <c r="E82" s="25">
        <v>75</v>
      </c>
      <c r="F82" s="19" t="s">
        <v>23</v>
      </c>
      <c r="G82" s="26">
        <v>700</v>
      </c>
      <c r="H82" s="21"/>
      <c r="I82" s="25">
        <v>35</v>
      </c>
      <c r="J82" s="19" t="s">
        <v>83</v>
      </c>
      <c r="K82" s="26">
        <v>930</v>
      </c>
      <c r="L82" s="21"/>
      <c r="M82" s="25">
        <v>67</v>
      </c>
      <c r="N82" s="19" t="s">
        <v>51</v>
      </c>
      <c r="O82" s="26">
        <v>850</v>
      </c>
    </row>
    <row r="83" spans="1:15" ht="15" customHeight="1" x14ac:dyDescent="0.25">
      <c r="A83" s="22">
        <v>104</v>
      </c>
      <c r="B83" s="23" t="s">
        <v>167</v>
      </c>
      <c r="C83" s="24">
        <v>250</v>
      </c>
      <c r="D83" s="21"/>
      <c r="E83" s="22">
        <v>56</v>
      </c>
      <c r="F83" s="23" t="s">
        <v>118</v>
      </c>
      <c r="G83" s="24">
        <v>680</v>
      </c>
      <c r="H83" s="21"/>
      <c r="I83" s="22">
        <v>69</v>
      </c>
      <c r="J83" s="23" t="s">
        <v>85</v>
      </c>
      <c r="K83" s="24">
        <v>940</v>
      </c>
      <c r="L83" s="21"/>
      <c r="M83" s="22">
        <v>68</v>
      </c>
      <c r="N83" s="23" t="s">
        <v>18</v>
      </c>
      <c r="O83" s="24">
        <v>750</v>
      </c>
    </row>
    <row r="84" spans="1:15" ht="15" customHeight="1" x14ac:dyDescent="0.25">
      <c r="A84" s="25">
        <v>104</v>
      </c>
      <c r="B84" s="19" t="s">
        <v>169</v>
      </c>
      <c r="C84" s="26">
        <v>210</v>
      </c>
      <c r="D84" s="21"/>
      <c r="E84" s="25">
        <v>84</v>
      </c>
      <c r="F84" s="19" t="s">
        <v>138</v>
      </c>
      <c r="G84" s="26">
        <v>670</v>
      </c>
      <c r="H84" s="21"/>
      <c r="I84" s="25">
        <v>46</v>
      </c>
      <c r="J84" s="19" t="s">
        <v>44</v>
      </c>
      <c r="K84" s="26">
        <v>950</v>
      </c>
      <c r="L84" s="21"/>
      <c r="M84" s="25">
        <v>69</v>
      </c>
      <c r="N84" s="19" t="s">
        <v>85</v>
      </c>
      <c r="O84" s="26">
        <v>940</v>
      </c>
    </row>
    <row r="85" spans="1:15" ht="15" customHeight="1" x14ac:dyDescent="0.25">
      <c r="A85" s="22">
        <v>90</v>
      </c>
      <c r="B85" s="23" t="s">
        <v>148</v>
      </c>
      <c r="C85" s="24">
        <v>300</v>
      </c>
      <c r="D85" s="21"/>
      <c r="E85" s="22">
        <v>71</v>
      </c>
      <c r="F85" s="23" t="s">
        <v>187</v>
      </c>
      <c r="G85" s="24">
        <v>660</v>
      </c>
      <c r="H85" s="21"/>
      <c r="I85" s="22">
        <v>93</v>
      </c>
      <c r="J85" s="23" t="s">
        <v>45</v>
      </c>
      <c r="K85" s="24">
        <v>980</v>
      </c>
      <c r="L85" s="21"/>
      <c r="M85" s="22">
        <v>70</v>
      </c>
      <c r="N85" s="23" t="s">
        <v>114</v>
      </c>
      <c r="O85" s="24">
        <v>1405</v>
      </c>
    </row>
    <row r="86" spans="1:15" ht="15" customHeight="1" x14ac:dyDescent="0.25">
      <c r="A86" s="25">
        <v>90</v>
      </c>
      <c r="B86" s="19" t="s">
        <v>150</v>
      </c>
      <c r="C86" s="26">
        <v>290</v>
      </c>
      <c r="D86" s="21"/>
      <c r="E86" s="25">
        <v>72</v>
      </c>
      <c r="F86" s="19" t="s">
        <v>128</v>
      </c>
      <c r="G86" s="26">
        <v>640</v>
      </c>
      <c r="H86" s="21"/>
      <c r="I86" s="25">
        <v>77</v>
      </c>
      <c r="J86" s="19" t="s">
        <v>60</v>
      </c>
      <c r="K86" s="26">
        <v>990</v>
      </c>
      <c r="L86" s="21"/>
      <c r="M86" s="25">
        <v>71</v>
      </c>
      <c r="N86" s="19" t="s">
        <v>125</v>
      </c>
      <c r="O86" s="26">
        <v>660</v>
      </c>
    </row>
    <row r="87" spans="1:15" ht="15" customHeight="1" x14ac:dyDescent="0.25">
      <c r="A87" s="22">
        <v>66</v>
      </c>
      <c r="B87" s="23" t="s">
        <v>91</v>
      </c>
      <c r="C87" s="24">
        <v>1150</v>
      </c>
      <c r="D87" s="21"/>
      <c r="E87" s="22">
        <v>71</v>
      </c>
      <c r="F87" s="23" t="s">
        <v>127</v>
      </c>
      <c r="G87" s="24">
        <v>620</v>
      </c>
      <c r="H87" s="21"/>
      <c r="I87" s="22">
        <v>48</v>
      </c>
      <c r="J87" s="23" t="s">
        <v>69</v>
      </c>
      <c r="K87" s="24">
        <v>1000</v>
      </c>
      <c r="L87" s="21"/>
      <c r="M87" s="22">
        <v>71</v>
      </c>
      <c r="N87" s="23" t="s">
        <v>127</v>
      </c>
      <c r="O87" s="24">
        <v>620</v>
      </c>
    </row>
    <row r="88" spans="1:15" ht="15" customHeight="1" x14ac:dyDescent="0.25">
      <c r="A88" s="25">
        <v>24</v>
      </c>
      <c r="B88" s="19" t="s">
        <v>81</v>
      </c>
      <c r="C88" s="26">
        <v>1480</v>
      </c>
      <c r="D88" s="21"/>
      <c r="E88" s="25">
        <v>40</v>
      </c>
      <c r="F88" s="19" t="s">
        <v>108</v>
      </c>
      <c r="G88" s="26">
        <v>590</v>
      </c>
      <c r="H88" s="21"/>
      <c r="I88" s="25">
        <v>94</v>
      </c>
      <c r="J88" s="19" t="s">
        <v>80</v>
      </c>
      <c r="K88" s="26">
        <v>1010</v>
      </c>
      <c r="L88" s="21"/>
      <c r="M88" s="25">
        <v>72</v>
      </c>
      <c r="N88" s="19" t="s">
        <v>128</v>
      </c>
      <c r="O88" s="26">
        <v>640</v>
      </c>
    </row>
    <row r="89" spans="1:15" ht="15" customHeight="1" x14ac:dyDescent="0.25">
      <c r="A89" s="22">
        <v>24</v>
      </c>
      <c r="B89" s="23" t="s">
        <v>87</v>
      </c>
      <c r="C89" s="24">
        <v>1440</v>
      </c>
      <c r="D89" s="21"/>
      <c r="E89" s="22">
        <v>40</v>
      </c>
      <c r="F89" s="23" t="s">
        <v>110</v>
      </c>
      <c r="G89" s="24">
        <v>580</v>
      </c>
      <c r="H89" s="21"/>
      <c r="I89" s="22">
        <v>48</v>
      </c>
      <c r="J89" s="23" t="s">
        <v>77</v>
      </c>
      <c r="K89" s="24">
        <v>1020</v>
      </c>
      <c r="L89" s="21"/>
      <c r="M89" s="22">
        <v>73</v>
      </c>
      <c r="N89" s="23" t="s">
        <v>129</v>
      </c>
      <c r="O89" s="24">
        <v>220</v>
      </c>
    </row>
    <row r="90" spans="1:15" ht="15" customHeight="1" x14ac:dyDescent="0.25">
      <c r="A90" s="25">
        <v>36</v>
      </c>
      <c r="B90" s="19" t="s">
        <v>37</v>
      </c>
      <c r="C90" s="26">
        <v>890</v>
      </c>
      <c r="D90" s="21"/>
      <c r="E90" s="25">
        <v>100</v>
      </c>
      <c r="F90" s="19" t="s">
        <v>160</v>
      </c>
      <c r="G90" s="26">
        <v>570</v>
      </c>
      <c r="H90" s="21"/>
      <c r="I90" s="25">
        <v>47</v>
      </c>
      <c r="J90" s="19" t="s">
        <v>76</v>
      </c>
      <c r="K90" s="26">
        <v>1030</v>
      </c>
      <c r="L90" s="21"/>
      <c r="M90" s="25">
        <v>74</v>
      </c>
      <c r="N90" s="19" t="s">
        <v>130</v>
      </c>
      <c r="O90" s="26">
        <v>380</v>
      </c>
    </row>
    <row r="91" spans="1:15" ht="15" customHeight="1" x14ac:dyDescent="0.25">
      <c r="A91" s="22">
        <v>99</v>
      </c>
      <c r="B91" s="23" t="s">
        <v>159</v>
      </c>
      <c r="C91" s="24">
        <v>260</v>
      </c>
      <c r="D91" s="21"/>
      <c r="E91" s="22">
        <v>65</v>
      </c>
      <c r="F91" s="23" t="s">
        <v>122</v>
      </c>
      <c r="G91" s="24">
        <v>560</v>
      </c>
      <c r="H91" s="21"/>
      <c r="I91" s="22">
        <v>49</v>
      </c>
      <c r="J91" s="23" t="s">
        <v>78</v>
      </c>
      <c r="K91" s="24">
        <v>1040</v>
      </c>
      <c r="L91" s="21"/>
      <c r="M91" s="22">
        <v>75</v>
      </c>
      <c r="N91" s="23" t="s">
        <v>23</v>
      </c>
      <c r="O91" s="24">
        <v>700</v>
      </c>
    </row>
    <row r="92" spans="1:15" ht="15" customHeight="1" x14ac:dyDescent="0.25">
      <c r="A92" s="25">
        <v>33</v>
      </c>
      <c r="B92" s="19" t="s">
        <v>101</v>
      </c>
      <c r="C92" s="26">
        <v>430</v>
      </c>
      <c r="D92" s="21"/>
      <c r="E92" s="25">
        <v>65</v>
      </c>
      <c r="F92" s="19" t="s">
        <v>124</v>
      </c>
      <c r="G92" s="26">
        <v>550</v>
      </c>
      <c r="H92" s="21"/>
      <c r="I92" s="25">
        <v>78</v>
      </c>
      <c r="J92" s="19" t="s">
        <v>49</v>
      </c>
      <c r="K92" s="26">
        <v>1050</v>
      </c>
      <c r="L92" s="21"/>
      <c r="M92" s="25">
        <v>76</v>
      </c>
      <c r="N92" s="19" t="s">
        <v>92</v>
      </c>
      <c r="O92" s="26">
        <v>1160</v>
      </c>
    </row>
    <row r="93" spans="1:15" ht="15" customHeight="1" x14ac:dyDescent="0.25">
      <c r="A93" s="22">
        <v>33</v>
      </c>
      <c r="B93" s="23" t="s">
        <v>103</v>
      </c>
      <c r="C93" s="24">
        <v>390</v>
      </c>
      <c r="D93" s="21"/>
      <c r="E93" s="22">
        <v>80</v>
      </c>
      <c r="F93" s="23" t="s">
        <v>132</v>
      </c>
      <c r="G93" s="24">
        <v>540</v>
      </c>
      <c r="H93" s="21"/>
      <c r="I93" s="22">
        <v>26</v>
      </c>
      <c r="J93" s="23" t="s">
        <v>47</v>
      </c>
      <c r="K93" s="24">
        <v>1060</v>
      </c>
      <c r="L93" s="21"/>
      <c r="M93" s="22">
        <v>77</v>
      </c>
      <c r="N93" s="23" t="s">
        <v>60</v>
      </c>
      <c r="O93" s="24">
        <v>990</v>
      </c>
    </row>
    <row r="94" spans="1:15" ht="15" customHeight="1" x14ac:dyDescent="0.25">
      <c r="A94" s="25">
        <v>29</v>
      </c>
      <c r="B94" s="19" t="s">
        <v>82</v>
      </c>
      <c r="C94" s="26">
        <v>910</v>
      </c>
      <c r="D94" s="21"/>
      <c r="E94" s="25">
        <v>80</v>
      </c>
      <c r="F94" s="19" t="s">
        <v>134</v>
      </c>
      <c r="G94" s="26">
        <v>530</v>
      </c>
      <c r="H94" s="21"/>
      <c r="I94" s="25">
        <v>50</v>
      </c>
      <c r="J94" s="19" t="s">
        <v>48</v>
      </c>
      <c r="K94" s="26">
        <v>1070</v>
      </c>
      <c r="L94" s="21"/>
      <c r="M94" s="25">
        <v>78</v>
      </c>
      <c r="N94" s="19" t="s">
        <v>49</v>
      </c>
      <c r="O94" s="26">
        <v>1050</v>
      </c>
    </row>
    <row r="95" spans="1:15" ht="15" customHeight="1" x14ac:dyDescent="0.25">
      <c r="A95" s="22">
        <v>109</v>
      </c>
      <c r="B95" s="23" t="s">
        <v>21</v>
      </c>
      <c r="C95" s="24">
        <v>70</v>
      </c>
      <c r="D95" s="21"/>
      <c r="E95" s="22">
        <v>11</v>
      </c>
      <c r="F95" s="23" t="s">
        <v>46</v>
      </c>
      <c r="G95" s="24">
        <v>520</v>
      </c>
      <c r="H95" s="21"/>
      <c r="I95" s="22">
        <v>44</v>
      </c>
      <c r="J95" s="23" t="s">
        <v>74</v>
      </c>
      <c r="K95" s="24">
        <v>1080</v>
      </c>
      <c r="L95" s="21"/>
      <c r="M95" s="22">
        <v>79</v>
      </c>
      <c r="N95" s="23" t="s">
        <v>131</v>
      </c>
      <c r="O95" s="24">
        <v>450</v>
      </c>
    </row>
    <row r="96" spans="1:15" ht="15" customHeight="1" x14ac:dyDescent="0.25">
      <c r="A96" s="25">
        <v>38</v>
      </c>
      <c r="B96" s="19" t="s">
        <v>107</v>
      </c>
      <c r="C96" s="26">
        <v>420</v>
      </c>
      <c r="D96" s="21"/>
      <c r="E96" s="25">
        <v>52</v>
      </c>
      <c r="F96" s="19" t="s">
        <v>116</v>
      </c>
      <c r="G96" s="26">
        <v>510</v>
      </c>
      <c r="H96" s="21"/>
      <c r="I96" s="25">
        <v>31</v>
      </c>
      <c r="J96" s="19" t="s">
        <v>71</v>
      </c>
      <c r="K96" s="26">
        <v>1090</v>
      </c>
      <c r="L96" s="21"/>
      <c r="M96" s="25">
        <v>80</v>
      </c>
      <c r="N96" s="19" t="s">
        <v>132</v>
      </c>
      <c r="O96" s="26">
        <v>540</v>
      </c>
    </row>
    <row r="97" spans="1:15" ht="15" customHeight="1" x14ac:dyDescent="0.25">
      <c r="A97" s="22">
        <v>21</v>
      </c>
      <c r="B97" s="23" t="s">
        <v>70</v>
      </c>
      <c r="C97" s="24">
        <v>1180</v>
      </c>
      <c r="D97" s="21"/>
      <c r="E97" s="22">
        <v>82</v>
      </c>
      <c r="F97" s="23" t="s">
        <v>135</v>
      </c>
      <c r="G97" s="24">
        <v>500</v>
      </c>
      <c r="H97" s="21"/>
      <c r="I97" s="22">
        <v>31</v>
      </c>
      <c r="J97" s="23" t="s">
        <v>73</v>
      </c>
      <c r="K97" s="24">
        <v>1100</v>
      </c>
      <c r="L97" s="21"/>
      <c r="M97" s="22">
        <v>80</v>
      </c>
      <c r="N97" s="23" t="s">
        <v>134</v>
      </c>
      <c r="O97" s="24">
        <v>530</v>
      </c>
    </row>
    <row r="98" spans="1:15" ht="15" customHeight="1" x14ac:dyDescent="0.25">
      <c r="A98" s="25">
        <v>106</v>
      </c>
      <c r="B98" s="19" t="s">
        <v>171</v>
      </c>
      <c r="C98" s="26">
        <v>140</v>
      </c>
      <c r="D98" s="21"/>
      <c r="E98" s="25">
        <v>41</v>
      </c>
      <c r="F98" s="19" t="s">
        <v>111</v>
      </c>
      <c r="G98" s="26">
        <v>490</v>
      </c>
      <c r="H98" s="21"/>
      <c r="I98" s="25">
        <v>63</v>
      </c>
      <c r="J98" s="19" t="s">
        <v>8</v>
      </c>
      <c r="K98" s="26">
        <v>1110</v>
      </c>
      <c r="L98" s="21"/>
      <c r="M98" s="25">
        <v>81</v>
      </c>
      <c r="N98" s="19" t="s">
        <v>112</v>
      </c>
      <c r="O98" s="26">
        <v>1260</v>
      </c>
    </row>
    <row r="99" spans="1:15" ht="15" customHeight="1" x14ac:dyDescent="0.25">
      <c r="A99" s="22">
        <v>108</v>
      </c>
      <c r="B99" s="23" t="s">
        <v>19</v>
      </c>
      <c r="C99" s="24">
        <v>80</v>
      </c>
      <c r="D99" s="21"/>
      <c r="E99" s="22">
        <v>91</v>
      </c>
      <c r="F99" s="23" t="s">
        <v>153</v>
      </c>
      <c r="G99" s="24">
        <v>480</v>
      </c>
      <c r="H99" s="21"/>
      <c r="I99" s="22">
        <v>45</v>
      </c>
      <c r="J99" s="23" t="s">
        <v>97</v>
      </c>
      <c r="K99" s="24">
        <v>1120</v>
      </c>
      <c r="L99" s="21"/>
      <c r="M99" s="22">
        <v>81</v>
      </c>
      <c r="N99" s="23" t="s">
        <v>106</v>
      </c>
      <c r="O99" s="24">
        <v>1270</v>
      </c>
    </row>
    <row r="100" spans="1:15" ht="15" customHeight="1" x14ac:dyDescent="0.25">
      <c r="A100" s="25">
        <v>10</v>
      </c>
      <c r="B100" s="19" t="s">
        <v>43</v>
      </c>
      <c r="C100" s="26">
        <v>1350</v>
      </c>
      <c r="D100" s="21"/>
      <c r="E100" s="25">
        <v>89</v>
      </c>
      <c r="F100" s="19" t="s">
        <v>145</v>
      </c>
      <c r="G100" s="26">
        <v>470</v>
      </c>
      <c r="H100" s="21"/>
      <c r="I100" s="25">
        <v>20</v>
      </c>
      <c r="J100" s="19" t="s">
        <v>67</v>
      </c>
      <c r="K100" s="26">
        <v>1130</v>
      </c>
      <c r="L100" s="21"/>
      <c r="M100" s="25">
        <v>82</v>
      </c>
      <c r="N100" s="19" t="s">
        <v>135</v>
      </c>
      <c r="O100" s="26">
        <v>500</v>
      </c>
    </row>
    <row r="101" spans="1:15" ht="15" customHeight="1" x14ac:dyDescent="0.25">
      <c r="A101" s="22">
        <v>11</v>
      </c>
      <c r="B101" s="23" t="s">
        <v>46</v>
      </c>
      <c r="C101" s="24">
        <v>520</v>
      </c>
      <c r="D101" s="21"/>
      <c r="E101" s="22">
        <v>91</v>
      </c>
      <c r="F101" s="23" t="s">
        <v>151</v>
      </c>
      <c r="G101" s="24">
        <v>460</v>
      </c>
      <c r="H101" s="21"/>
      <c r="I101" s="22">
        <v>45</v>
      </c>
      <c r="J101" s="23" t="s">
        <v>90</v>
      </c>
      <c r="K101" s="24">
        <v>1140</v>
      </c>
      <c r="L101" s="21"/>
      <c r="M101" s="22">
        <v>83</v>
      </c>
      <c r="N101" s="23" t="s">
        <v>136</v>
      </c>
      <c r="O101" s="24">
        <v>130</v>
      </c>
    </row>
    <row r="102" spans="1:15" ht="15" customHeight="1" x14ac:dyDescent="0.25">
      <c r="A102" s="25">
        <v>87</v>
      </c>
      <c r="B102" s="19" t="s">
        <v>29</v>
      </c>
      <c r="C102" s="26">
        <v>780</v>
      </c>
      <c r="D102" s="21"/>
      <c r="E102" s="25">
        <v>79</v>
      </c>
      <c r="F102" s="19" t="s">
        <v>131</v>
      </c>
      <c r="G102" s="26">
        <v>450</v>
      </c>
      <c r="H102" s="21"/>
      <c r="I102" s="25">
        <v>66</v>
      </c>
      <c r="J102" s="19" t="s">
        <v>91</v>
      </c>
      <c r="K102" s="26">
        <v>1150</v>
      </c>
      <c r="L102" s="21"/>
      <c r="M102" s="25">
        <v>84</v>
      </c>
      <c r="N102" s="19" t="s">
        <v>24</v>
      </c>
      <c r="O102" s="26">
        <v>710</v>
      </c>
    </row>
    <row r="103" spans="1:15" ht="15" customHeight="1" x14ac:dyDescent="0.25">
      <c r="A103" s="22">
        <v>58</v>
      </c>
      <c r="B103" s="23" t="s">
        <v>119</v>
      </c>
      <c r="C103" s="24">
        <v>360</v>
      </c>
      <c r="D103" s="21"/>
      <c r="E103" s="22">
        <v>89</v>
      </c>
      <c r="F103" s="23" t="s">
        <v>147</v>
      </c>
      <c r="G103" s="24">
        <v>440</v>
      </c>
      <c r="H103" s="21"/>
      <c r="I103" s="22">
        <v>9</v>
      </c>
      <c r="J103" s="23" t="s">
        <v>42</v>
      </c>
      <c r="K103" s="24">
        <v>1155</v>
      </c>
      <c r="L103" s="21"/>
      <c r="M103" s="22">
        <v>84</v>
      </c>
      <c r="N103" s="23" t="s">
        <v>138</v>
      </c>
      <c r="O103" s="24">
        <v>670</v>
      </c>
    </row>
    <row r="104" spans="1:15" ht="15" customHeight="1" x14ac:dyDescent="0.25">
      <c r="A104" s="25">
        <v>58</v>
      </c>
      <c r="B104" s="19" t="s">
        <v>121</v>
      </c>
      <c r="C104" s="26">
        <v>240</v>
      </c>
      <c r="D104" s="21"/>
      <c r="E104" s="25">
        <v>33</v>
      </c>
      <c r="F104" s="19" t="s">
        <v>101</v>
      </c>
      <c r="G104" s="26">
        <v>430</v>
      </c>
      <c r="H104" s="21"/>
      <c r="I104" s="25">
        <v>76</v>
      </c>
      <c r="J104" s="19" t="s">
        <v>92</v>
      </c>
      <c r="K104" s="26">
        <v>1160</v>
      </c>
      <c r="L104" s="21"/>
      <c r="M104" s="25">
        <v>85</v>
      </c>
      <c r="N104" s="19" t="s">
        <v>139</v>
      </c>
      <c r="O104" s="26">
        <v>280</v>
      </c>
    </row>
    <row r="105" spans="1:15" ht="15" customHeight="1" x14ac:dyDescent="0.25">
      <c r="A105" s="22">
        <v>95</v>
      </c>
      <c r="B105" s="23" t="s">
        <v>155</v>
      </c>
      <c r="C105" s="24">
        <v>350</v>
      </c>
      <c r="D105" s="21"/>
      <c r="E105" s="22">
        <v>38</v>
      </c>
      <c r="F105" s="23" t="s">
        <v>107</v>
      </c>
      <c r="G105" s="24">
        <v>420</v>
      </c>
      <c r="H105" s="21"/>
      <c r="I105" s="22">
        <v>21</v>
      </c>
      <c r="J105" s="23" t="s">
        <v>70</v>
      </c>
      <c r="K105" s="24">
        <v>1180</v>
      </c>
      <c r="L105" s="21"/>
      <c r="M105" s="22">
        <v>85</v>
      </c>
      <c r="N105" s="23" t="s">
        <v>141</v>
      </c>
      <c r="O105" s="24">
        <v>270</v>
      </c>
    </row>
    <row r="106" spans="1:15" ht="15" customHeight="1" x14ac:dyDescent="0.25">
      <c r="A106" s="25">
        <v>74</v>
      </c>
      <c r="B106" s="19" t="s">
        <v>130</v>
      </c>
      <c r="C106" s="26">
        <v>380</v>
      </c>
      <c r="D106" s="21"/>
      <c r="E106" s="25">
        <v>54</v>
      </c>
      <c r="F106" s="19" t="s">
        <v>117</v>
      </c>
      <c r="G106" s="26">
        <v>410</v>
      </c>
      <c r="H106" s="21"/>
      <c r="I106" s="25">
        <v>34</v>
      </c>
      <c r="J106" s="19" t="s">
        <v>104</v>
      </c>
      <c r="K106" s="26">
        <v>1190</v>
      </c>
      <c r="L106" s="21"/>
      <c r="M106" s="25">
        <v>86</v>
      </c>
      <c r="N106" s="19" t="s">
        <v>52</v>
      </c>
      <c r="O106" s="26">
        <v>860</v>
      </c>
    </row>
    <row r="107" spans="1:15" ht="15" customHeight="1" x14ac:dyDescent="0.25">
      <c r="A107" s="22">
        <v>60</v>
      </c>
      <c r="B107" s="23" t="s">
        <v>17</v>
      </c>
      <c r="C107" s="24">
        <v>740</v>
      </c>
      <c r="D107" s="21"/>
      <c r="E107" s="22">
        <v>33</v>
      </c>
      <c r="F107" s="23" t="s">
        <v>103</v>
      </c>
      <c r="G107" s="24">
        <v>390</v>
      </c>
      <c r="H107" s="21"/>
      <c r="I107" s="22">
        <v>62</v>
      </c>
      <c r="J107" s="23" t="s">
        <v>113</v>
      </c>
      <c r="K107" s="24">
        <v>1210</v>
      </c>
      <c r="L107" s="21"/>
      <c r="M107" s="22">
        <v>86</v>
      </c>
      <c r="N107" s="23" t="s">
        <v>56</v>
      </c>
      <c r="O107" s="24">
        <v>840</v>
      </c>
    </row>
    <row r="108" spans="1:15" ht="15" customHeight="1" x14ac:dyDescent="0.25">
      <c r="A108" s="25">
        <v>59</v>
      </c>
      <c r="B108" s="19" t="s">
        <v>41</v>
      </c>
      <c r="C108" s="26">
        <v>880</v>
      </c>
      <c r="D108" s="21"/>
      <c r="E108" s="25">
        <v>74</v>
      </c>
      <c r="F108" s="19" t="s">
        <v>130</v>
      </c>
      <c r="G108" s="26">
        <v>380</v>
      </c>
      <c r="H108" s="21"/>
      <c r="I108" s="25">
        <v>22</v>
      </c>
      <c r="J108" s="19" t="s">
        <v>75</v>
      </c>
      <c r="K108" s="26">
        <v>1220</v>
      </c>
      <c r="L108" s="21"/>
      <c r="M108" s="25">
        <v>87</v>
      </c>
      <c r="N108" s="19" t="s">
        <v>29</v>
      </c>
      <c r="O108" s="26">
        <v>780</v>
      </c>
    </row>
    <row r="109" spans="1:15" ht="15" customHeight="1" x14ac:dyDescent="0.25">
      <c r="A109" s="22">
        <v>85</v>
      </c>
      <c r="B109" s="23" t="s">
        <v>139</v>
      </c>
      <c r="C109" s="24">
        <v>280</v>
      </c>
      <c r="D109" s="21"/>
      <c r="E109" s="22">
        <v>105</v>
      </c>
      <c r="F109" s="23" t="s">
        <v>170</v>
      </c>
      <c r="G109" s="24">
        <v>370</v>
      </c>
      <c r="H109" s="21"/>
      <c r="I109" s="22">
        <v>19</v>
      </c>
      <c r="J109" s="23" t="s">
        <v>66</v>
      </c>
      <c r="K109" s="24">
        <v>1230</v>
      </c>
      <c r="L109" s="21"/>
      <c r="M109" s="22">
        <v>88</v>
      </c>
      <c r="N109" s="23" t="s">
        <v>142</v>
      </c>
      <c r="O109" s="24">
        <v>320</v>
      </c>
    </row>
    <row r="110" spans="1:15" ht="15" customHeight="1" x14ac:dyDescent="0.25">
      <c r="A110" s="25">
        <v>85</v>
      </c>
      <c r="B110" s="19" t="s">
        <v>141</v>
      </c>
      <c r="C110" s="26">
        <v>270</v>
      </c>
      <c r="D110" s="21"/>
      <c r="E110" s="25">
        <v>58</v>
      </c>
      <c r="F110" s="19" t="s">
        <v>119</v>
      </c>
      <c r="G110" s="26">
        <v>360</v>
      </c>
      <c r="H110" s="21"/>
      <c r="I110" s="25">
        <v>13</v>
      </c>
      <c r="J110" s="19" t="s">
        <v>57</v>
      </c>
      <c r="K110" s="26">
        <v>1240</v>
      </c>
      <c r="L110" s="21"/>
      <c r="M110" s="25">
        <v>88</v>
      </c>
      <c r="N110" s="19" t="s">
        <v>144</v>
      </c>
      <c r="O110" s="26">
        <v>230</v>
      </c>
    </row>
    <row r="111" spans="1:15" ht="15" customHeight="1" x14ac:dyDescent="0.25">
      <c r="A111" s="22">
        <v>88</v>
      </c>
      <c r="B111" s="23" t="s">
        <v>142</v>
      </c>
      <c r="C111" s="24">
        <v>320</v>
      </c>
      <c r="D111" s="21"/>
      <c r="E111" s="22">
        <v>95</v>
      </c>
      <c r="F111" s="23" t="s">
        <v>155</v>
      </c>
      <c r="G111" s="24">
        <v>350</v>
      </c>
      <c r="H111" s="21"/>
      <c r="I111" s="22">
        <v>13</v>
      </c>
      <c r="J111" s="23" t="s">
        <v>59</v>
      </c>
      <c r="K111" s="24">
        <v>1240</v>
      </c>
      <c r="L111" s="21"/>
      <c r="M111" s="22">
        <v>89</v>
      </c>
      <c r="N111" s="23" t="s">
        <v>145</v>
      </c>
      <c r="O111" s="24">
        <v>470</v>
      </c>
    </row>
    <row r="112" spans="1:15" ht="15" customHeight="1" x14ac:dyDescent="0.25">
      <c r="A112" s="25">
        <v>39</v>
      </c>
      <c r="B112" s="19" t="s">
        <v>95</v>
      </c>
      <c r="C112" s="26">
        <v>1310</v>
      </c>
      <c r="D112" s="21"/>
      <c r="E112" s="25">
        <v>92</v>
      </c>
      <c r="F112" s="19" t="s">
        <v>154</v>
      </c>
      <c r="G112" s="26">
        <v>340</v>
      </c>
      <c r="H112" s="21"/>
      <c r="I112" s="25">
        <v>8</v>
      </c>
      <c r="J112" s="19" t="s">
        <v>35</v>
      </c>
      <c r="K112" s="26">
        <v>1250</v>
      </c>
      <c r="L112" s="21"/>
      <c r="M112" s="25">
        <v>89</v>
      </c>
      <c r="N112" s="19" t="s">
        <v>147</v>
      </c>
      <c r="O112" s="26">
        <v>440</v>
      </c>
    </row>
    <row r="113" spans="1:15" ht="15" customHeight="1" x14ac:dyDescent="0.25">
      <c r="A113" s="22">
        <v>48</v>
      </c>
      <c r="B113" s="23" t="s">
        <v>77</v>
      </c>
      <c r="C113" s="24">
        <v>1020</v>
      </c>
      <c r="D113" s="21"/>
      <c r="E113" s="22">
        <v>51</v>
      </c>
      <c r="F113" s="23" t="s">
        <v>115</v>
      </c>
      <c r="G113" s="24">
        <v>330</v>
      </c>
      <c r="H113" s="21"/>
      <c r="I113" s="22">
        <v>81</v>
      </c>
      <c r="J113" s="23" t="s">
        <v>112</v>
      </c>
      <c r="K113" s="24">
        <v>1260</v>
      </c>
      <c r="L113" s="21"/>
      <c r="M113" s="22">
        <v>90</v>
      </c>
      <c r="N113" s="23" t="s">
        <v>148</v>
      </c>
      <c r="O113" s="24">
        <v>300</v>
      </c>
    </row>
    <row r="114" spans="1:15" ht="15" customHeight="1" x14ac:dyDescent="0.25">
      <c r="A114" s="25">
        <v>48</v>
      </c>
      <c r="B114" s="19" t="s">
        <v>69</v>
      </c>
      <c r="C114" s="26">
        <v>1000</v>
      </c>
      <c r="D114" s="21"/>
      <c r="E114" s="25">
        <v>88</v>
      </c>
      <c r="F114" s="19" t="s">
        <v>142</v>
      </c>
      <c r="G114" s="26">
        <v>320</v>
      </c>
      <c r="H114" s="21"/>
      <c r="I114" s="25">
        <v>81</v>
      </c>
      <c r="J114" s="19" t="s">
        <v>106</v>
      </c>
      <c r="K114" s="26">
        <v>1270</v>
      </c>
      <c r="L114" s="21"/>
      <c r="M114" s="25">
        <v>90</v>
      </c>
      <c r="N114" s="19" t="s">
        <v>150</v>
      </c>
      <c r="O114" s="26">
        <v>290</v>
      </c>
    </row>
    <row r="115" spans="1:15" ht="15" customHeight="1" x14ac:dyDescent="0.25">
      <c r="A115" s="22">
        <v>9</v>
      </c>
      <c r="B115" s="23" t="s">
        <v>42</v>
      </c>
      <c r="C115" s="24">
        <v>1155</v>
      </c>
      <c r="D115" s="21"/>
      <c r="E115" s="22">
        <v>101</v>
      </c>
      <c r="F115" s="23" t="s">
        <v>25</v>
      </c>
      <c r="G115" s="24">
        <v>315</v>
      </c>
      <c r="H115" s="21"/>
      <c r="I115" s="22">
        <v>28</v>
      </c>
      <c r="J115" s="23" t="s">
        <v>93</v>
      </c>
      <c r="K115" s="24">
        <v>1280</v>
      </c>
      <c r="L115" s="21"/>
      <c r="M115" s="22">
        <v>91</v>
      </c>
      <c r="N115" s="23" t="s">
        <v>151</v>
      </c>
      <c r="O115" s="24">
        <v>460</v>
      </c>
    </row>
    <row r="116" spans="1:15" ht="15" customHeight="1" x14ac:dyDescent="0.25">
      <c r="A116" s="25">
        <v>20</v>
      </c>
      <c r="B116" s="19" t="s">
        <v>67</v>
      </c>
      <c r="C116" s="26">
        <v>1130</v>
      </c>
      <c r="D116" s="21"/>
      <c r="E116" s="25">
        <v>101</v>
      </c>
      <c r="F116" s="19" t="s">
        <v>161</v>
      </c>
      <c r="G116" s="26">
        <v>310</v>
      </c>
      <c r="H116" s="21"/>
      <c r="I116" s="25">
        <v>23</v>
      </c>
      <c r="J116" s="19" t="s">
        <v>79</v>
      </c>
      <c r="K116" s="26">
        <v>1290</v>
      </c>
      <c r="L116" s="21"/>
      <c r="M116" s="25">
        <v>91</v>
      </c>
      <c r="N116" s="19" t="s">
        <v>153</v>
      </c>
      <c r="O116" s="26">
        <v>480</v>
      </c>
    </row>
    <row r="117" spans="1:15" ht="15" customHeight="1" x14ac:dyDescent="0.25">
      <c r="A117" s="22">
        <v>107</v>
      </c>
      <c r="B117" s="23" t="s">
        <v>172</v>
      </c>
      <c r="C117" s="24">
        <v>60</v>
      </c>
      <c r="D117" s="21"/>
      <c r="E117" s="22">
        <v>90</v>
      </c>
      <c r="F117" s="23" t="s">
        <v>148</v>
      </c>
      <c r="G117" s="24">
        <v>300</v>
      </c>
      <c r="H117" s="21"/>
      <c r="I117" s="22">
        <v>53</v>
      </c>
      <c r="J117" s="23" t="s">
        <v>96</v>
      </c>
      <c r="K117" s="24">
        <v>1300</v>
      </c>
      <c r="L117" s="21"/>
      <c r="M117" s="22">
        <v>92</v>
      </c>
      <c r="N117" s="23" t="s">
        <v>154</v>
      </c>
      <c r="O117" s="24">
        <v>340</v>
      </c>
    </row>
    <row r="118" spans="1:15" ht="15" customHeight="1" x14ac:dyDescent="0.25">
      <c r="A118" s="25">
        <v>79</v>
      </c>
      <c r="B118" s="19" t="s">
        <v>131</v>
      </c>
      <c r="C118" s="26">
        <v>450</v>
      </c>
      <c r="D118" s="21"/>
      <c r="E118" s="25">
        <v>90</v>
      </c>
      <c r="F118" s="19" t="s">
        <v>150</v>
      </c>
      <c r="G118" s="26">
        <v>290</v>
      </c>
      <c r="H118" s="21"/>
      <c r="I118" s="25">
        <v>39</v>
      </c>
      <c r="J118" s="19" t="s">
        <v>95</v>
      </c>
      <c r="K118" s="26">
        <v>1310</v>
      </c>
      <c r="L118" s="21"/>
      <c r="M118" s="25">
        <v>93</v>
      </c>
      <c r="N118" s="19" t="s">
        <v>45</v>
      </c>
      <c r="O118" s="26">
        <v>980</v>
      </c>
    </row>
    <row r="119" spans="1:15" ht="15" customHeight="1" x14ac:dyDescent="0.25">
      <c r="A119" s="22">
        <v>7</v>
      </c>
      <c r="B119" s="23" t="s">
        <v>30</v>
      </c>
      <c r="C119" s="24">
        <v>1410</v>
      </c>
      <c r="D119" s="21"/>
      <c r="E119" s="22">
        <v>85</v>
      </c>
      <c r="F119" s="23" t="s">
        <v>139</v>
      </c>
      <c r="G119" s="24">
        <v>280</v>
      </c>
      <c r="H119" s="21"/>
      <c r="I119" s="22">
        <v>30</v>
      </c>
      <c r="J119" s="23" t="s">
        <v>94</v>
      </c>
      <c r="K119" s="24">
        <v>1320</v>
      </c>
      <c r="L119" s="21"/>
      <c r="M119" s="22">
        <v>94</v>
      </c>
      <c r="N119" s="23" t="s">
        <v>80</v>
      </c>
      <c r="O119" s="24">
        <v>1010</v>
      </c>
    </row>
    <row r="120" spans="1:15" ht="15" customHeight="1" x14ac:dyDescent="0.25">
      <c r="A120" s="25">
        <v>65</v>
      </c>
      <c r="B120" s="19" t="s">
        <v>122</v>
      </c>
      <c r="C120" s="26">
        <v>560</v>
      </c>
      <c r="D120" s="21"/>
      <c r="E120" s="25">
        <v>85</v>
      </c>
      <c r="F120" s="19" t="s">
        <v>141</v>
      </c>
      <c r="G120" s="26">
        <v>270</v>
      </c>
      <c r="H120" s="21"/>
      <c r="I120" s="25">
        <v>6</v>
      </c>
      <c r="J120" s="19" t="s">
        <v>26</v>
      </c>
      <c r="K120" s="26">
        <v>1330</v>
      </c>
      <c r="L120" s="21"/>
      <c r="M120" s="25">
        <v>95</v>
      </c>
      <c r="N120" s="19" t="s">
        <v>155</v>
      </c>
      <c r="O120" s="26">
        <v>350</v>
      </c>
    </row>
    <row r="121" spans="1:15" ht="15" customHeight="1" x14ac:dyDescent="0.25">
      <c r="A121" s="22">
        <v>65</v>
      </c>
      <c r="B121" s="23" t="s">
        <v>124</v>
      </c>
      <c r="C121" s="24">
        <v>550</v>
      </c>
      <c r="D121" s="21"/>
      <c r="E121" s="22">
        <v>99</v>
      </c>
      <c r="F121" s="23" t="s">
        <v>159</v>
      </c>
      <c r="G121" s="24">
        <v>260</v>
      </c>
      <c r="H121" s="21"/>
      <c r="I121" s="22">
        <v>27</v>
      </c>
      <c r="J121" s="23" t="s">
        <v>192</v>
      </c>
      <c r="K121" s="24">
        <v>1340</v>
      </c>
      <c r="L121" s="21"/>
      <c r="M121" s="22">
        <v>96</v>
      </c>
      <c r="N121" s="23" t="s">
        <v>156</v>
      </c>
      <c r="O121" s="24">
        <v>10</v>
      </c>
    </row>
    <row r="122" spans="1:15" ht="15" customHeight="1" x14ac:dyDescent="0.25">
      <c r="A122" s="25">
        <v>102</v>
      </c>
      <c r="B122" s="19" t="s">
        <v>163</v>
      </c>
      <c r="C122" s="26">
        <v>50</v>
      </c>
      <c r="D122" s="21"/>
      <c r="E122" s="25">
        <v>104</v>
      </c>
      <c r="F122" s="19" t="s">
        <v>167</v>
      </c>
      <c r="G122" s="26">
        <v>250</v>
      </c>
      <c r="H122" s="21"/>
      <c r="I122" s="25">
        <v>10</v>
      </c>
      <c r="J122" s="19" t="s">
        <v>43</v>
      </c>
      <c r="K122" s="26">
        <v>1350</v>
      </c>
      <c r="L122" s="21"/>
      <c r="M122" s="25">
        <v>97</v>
      </c>
      <c r="N122" s="19" t="s">
        <v>157</v>
      </c>
      <c r="O122" s="26">
        <v>190</v>
      </c>
    </row>
    <row r="123" spans="1:15" ht="15" customHeight="1" x14ac:dyDescent="0.25">
      <c r="A123" s="22">
        <v>102</v>
      </c>
      <c r="B123" s="23" t="s">
        <v>165</v>
      </c>
      <c r="C123" s="24">
        <v>30</v>
      </c>
      <c r="D123" s="21"/>
      <c r="E123" s="22">
        <v>58</v>
      </c>
      <c r="F123" s="23" t="s">
        <v>121</v>
      </c>
      <c r="G123" s="24">
        <v>240</v>
      </c>
      <c r="H123" s="21"/>
      <c r="I123" s="22">
        <v>12</v>
      </c>
      <c r="J123" s="23" t="s">
        <v>54</v>
      </c>
      <c r="K123" s="24">
        <v>1360</v>
      </c>
      <c r="L123" s="21"/>
      <c r="M123" s="22">
        <v>98</v>
      </c>
      <c r="N123" s="23" t="s">
        <v>158</v>
      </c>
      <c r="O123" s="24">
        <v>150</v>
      </c>
    </row>
    <row r="124" spans="1:15" ht="15" customHeight="1" x14ac:dyDescent="0.25">
      <c r="A124" s="25">
        <v>53</v>
      </c>
      <c r="B124" s="19" t="s">
        <v>96</v>
      </c>
      <c r="C124" s="26">
        <v>1300</v>
      </c>
      <c r="D124" s="21"/>
      <c r="E124" s="25">
        <v>88</v>
      </c>
      <c r="F124" s="19" t="s">
        <v>144</v>
      </c>
      <c r="G124" s="26">
        <v>230</v>
      </c>
      <c r="H124" s="21"/>
      <c r="I124" s="25">
        <v>12</v>
      </c>
      <c r="J124" s="19" t="s">
        <v>50</v>
      </c>
      <c r="K124" s="26">
        <v>1370</v>
      </c>
      <c r="L124" s="21"/>
      <c r="M124" s="25">
        <v>99</v>
      </c>
      <c r="N124" s="19" t="s">
        <v>159</v>
      </c>
      <c r="O124" s="26">
        <v>260</v>
      </c>
    </row>
    <row r="125" spans="1:15" ht="15" customHeight="1" x14ac:dyDescent="0.25">
      <c r="A125" s="22">
        <v>54</v>
      </c>
      <c r="B125" s="23" t="s">
        <v>117</v>
      </c>
      <c r="C125" s="24">
        <v>410</v>
      </c>
      <c r="D125" s="21"/>
      <c r="E125" s="22">
        <v>73</v>
      </c>
      <c r="F125" s="23" t="s">
        <v>129</v>
      </c>
      <c r="G125" s="24">
        <v>220</v>
      </c>
      <c r="H125" s="21"/>
      <c r="I125" s="22">
        <v>17</v>
      </c>
      <c r="J125" s="23" t="s">
        <v>64</v>
      </c>
      <c r="K125" s="24">
        <v>1380</v>
      </c>
      <c r="L125" s="21"/>
      <c r="M125" s="22">
        <v>100</v>
      </c>
      <c r="N125" s="23" t="s">
        <v>160</v>
      </c>
      <c r="O125" s="24">
        <v>570</v>
      </c>
    </row>
    <row r="126" spans="1:15" ht="15" customHeight="1" x14ac:dyDescent="0.25">
      <c r="A126" s="25">
        <v>8</v>
      </c>
      <c r="B126" s="19" t="s">
        <v>35</v>
      </c>
      <c r="C126" s="26">
        <v>1250</v>
      </c>
      <c r="D126" s="21"/>
      <c r="E126" s="25">
        <v>104</v>
      </c>
      <c r="F126" s="19" t="s">
        <v>169</v>
      </c>
      <c r="G126" s="26">
        <v>210</v>
      </c>
      <c r="H126" s="21"/>
      <c r="I126" s="25">
        <v>15</v>
      </c>
      <c r="J126" s="19" t="s">
        <v>62</v>
      </c>
      <c r="K126" s="26">
        <v>1390</v>
      </c>
      <c r="L126" s="21"/>
      <c r="M126" s="25">
        <v>101</v>
      </c>
      <c r="N126" s="19" t="s">
        <v>161</v>
      </c>
      <c r="O126" s="26">
        <v>310</v>
      </c>
    </row>
    <row r="127" spans="1:15" ht="15" customHeight="1" x14ac:dyDescent="0.25">
      <c r="A127" s="22">
        <v>16</v>
      </c>
      <c r="B127" s="23" t="s">
        <v>63</v>
      </c>
      <c r="C127" s="24">
        <v>1490</v>
      </c>
      <c r="D127" s="21"/>
      <c r="E127" s="22">
        <v>103</v>
      </c>
      <c r="F127" s="23" t="s">
        <v>166</v>
      </c>
      <c r="G127" s="24">
        <v>200</v>
      </c>
      <c r="H127" s="21"/>
      <c r="I127" s="22">
        <v>5</v>
      </c>
      <c r="J127" s="23" t="s">
        <v>22</v>
      </c>
      <c r="K127" s="24">
        <v>1400</v>
      </c>
      <c r="L127" s="21"/>
      <c r="M127" s="22">
        <v>101</v>
      </c>
      <c r="N127" s="23" t="s">
        <v>25</v>
      </c>
      <c r="O127" s="24">
        <v>315</v>
      </c>
    </row>
    <row r="128" spans="1:15" ht="15" customHeight="1" x14ac:dyDescent="0.25">
      <c r="A128" s="25">
        <v>27</v>
      </c>
      <c r="B128" s="19" t="s">
        <v>192</v>
      </c>
      <c r="C128" s="26">
        <v>1340</v>
      </c>
      <c r="D128" s="21"/>
      <c r="E128" s="25">
        <v>97</v>
      </c>
      <c r="F128" s="19" t="s">
        <v>157</v>
      </c>
      <c r="G128" s="26">
        <v>190</v>
      </c>
      <c r="H128" s="21"/>
      <c r="I128" s="25">
        <v>70</v>
      </c>
      <c r="J128" s="19" t="s">
        <v>114</v>
      </c>
      <c r="K128" s="26">
        <v>1405</v>
      </c>
      <c r="L128" s="21"/>
      <c r="M128" s="25">
        <v>102</v>
      </c>
      <c r="N128" s="19" t="s">
        <v>163</v>
      </c>
      <c r="O128" s="26">
        <v>50</v>
      </c>
    </row>
    <row r="129" spans="1:15" ht="15" customHeight="1" x14ac:dyDescent="0.25">
      <c r="A129" s="22">
        <v>68</v>
      </c>
      <c r="B129" s="23" t="s">
        <v>18</v>
      </c>
      <c r="C129" s="24">
        <v>750</v>
      </c>
      <c r="D129" s="21"/>
      <c r="E129" s="22">
        <v>98</v>
      </c>
      <c r="F129" s="23" t="s">
        <v>158</v>
      </c>
      <c r="G129" s="24">
        <v>150</v>
      </c>
      <c r="H129" s="21"/>
      <c r="I129" s="22">
        <v>7</v>
      </c>
      <c r="J129" s="23" t="s">
        <v>30</v>
      </c>
      <c r="K129" s="24">
        <v>1410</v>
      </c>
      <c r="L129" s="21"/>
      <c r="M129" s="22">
        <v>102</v>
      </c>
      <c r="N129" s="23" t="s">
        <v>165</v>
      </c>
      <c r="O129" s="24">
        <v>30</v>
      </c>
    </row>
    <row r="130" spans="1:15" ht="15" customHeight="1" x14ac:dyDescent="0.25">
      <c r="A130" s="25">
        <v>56</v>
      </c>
      <c r="B130" s="19" t="s">
        <v>118</v>
      </c>
      <c r="C130" s="26">
        <v>680</v>
      </c>
      <c r="D130" s="21"/>
      <c r="E130" s="25">
        <v>106</v>
      </c>
      <c r="F130" s="19" t="s">
        <v>171</v>
      </c>
      <c r="G130" s="26">
        <v>140</v>
      </c>
      <c r="H130" s="21"/>
      <c r="I130" s="25">
        <v>32</v>
      </c>
      <c r="J130" s="19" t="s">
        <v>98</v>
      </c>
      <c r="K130" s="26">
        <v>1420</v>
      </c>
      <c r="L130" s="21"/>
      <c r="M130" s="25">
        <v>103</v>
      </c>
      <c r="N130" s="19" t="s">
        <v>166</v>
      </c>
      <c r="O130" s="26">
        <v>200</v>
      </c>
    </row>
    <row r="131" spans="1:15" ht="15" customHeight="1" x14ac:dyDescent="0.25">
      <c r="A131" s="22">
        <v>78</v>
      </c>
      <c r="B131" s="23" t="s">
        <v>49</v>
      </c>
      <c r="C131" s="24">
        <v>1050</v>
      </c>
      <c r="D131" s="21"/>
      <c r="E131" s="22">
        <v>83</v>
      </c>
      <c r="F131" s="23" t="s">
        <v>136</v>
      </c>
      <c r="G131" s="24">
        <v>130</v>
      </c>
      <c r="H131" s="21"/>
      <c r="I131" s="22">
        <v>32</v>
      </c>
      <c r="J131" s="23" t="s">
        <v>100</v>
      </c>
      <c r="K131" s="24">
        <v>1422</v>
      </c>
      <c r="L131" s="21"/>
      <c r="M131" s="22">
        <v>104</v>
      </c>
      <c r="N131" s="23" t="s">
        <v>167</v>
      </c>
      <c r="O131" s="24">
        <v>250</v>
      </c>
    </row>
    <row r="132" spans="1:15" ht="15" customHeight="1" x14ac:dyDescent="0.25">
      <c r="A132" s="25">
        <v>71</v>
      </c>
      <c r="B132" s="19" t="s">
        <v>125</v>
      </c>
      <c r="C132" s="26">
        <v>660</v>
      </c>
      <c r="D132" s="21"/>
      <c r="E132" s="25">
        <v>110</v>
      </c>
      <c r="F132" s="19" t="s">
        <v>9</v>
      </c>
      <c r="G132" s="26">
        <v>120</v>
      </c>
      <c r="H132" s="21"/>
      <c r="I132" s="25">
        <v>4</v>
      </c>
      <c r="J132" s="19" t="s">
        <v>20</v>
      </c>
      <c r="K132" s="26">
        <v>1430</v>
      </c>
      <c r="L132" s="21"/>
      <c r="M132" s="25">
        <v>104</v>
      </c>
      <c r="N132" s="19" t="s">
        <v>169</v>
      </c>
      <c r="O132" s="26">
        <v>210</v>
      </c>
    </row>
    <row r="133" spans="1:15" ht="15" customHeight="1" x14ac:dyDescent="0.25">
      <c r="A133" s="22">
        <v>71</v>
      </c>
      <c r="B133" s="23" t="s">
        <v>127</v>
      </c>
      <c r="C133" s="24">
        <v>620</v>
      </c>
      <c r="D133" s="21"/>
      <c r="E133" s="22">
        <v>110</v>
      </c>
      <c r="F133" s="23" t="s">
        <v>174</v>
      </c>
      <c r="G133" s="24">
        <v>100</v>
      </c>
      <c r="H133" s="21"/>
      <c r="I133" s="22">
        <v>24</v>
      </c>
      <c r="J133" s="23" t="s">
        <v>87</v>
      </c>
      <c r="K133" s="24">
        <v>1440</v>
      </c>
      <c r="L133" s="21"/>
      <c r="M133" s="22">
        <v>105</v>
      </c>
      <c r="N133" s="23" t="s">
        <v>170</v>
      </c>
      <c r="O133" s="24">
        <v>370</v>
      </c>
    </row>
    <row r="134" spans="1:15" ht="15" customHeight="1" x14ac:dyDescent="0.25">
      <c r="A134" s="25">
        <v>77</v>
      </c>
      <c r="B134" s="19" t="s">
        <v>60</v>
      </c>
      <c r="C134" s="26">
        <v>990</v>
      </c>
      <c r="D134" s="21"/>
      <c r="E134" s="25">
        <v>111</v>
      </c>
      <c r="F134" s="19" t="s">
        <v>14</v>
      </c>
      <c r="G134" s="26">
        <v>90</v>
      </c>
      <c r="H134" s="21"/>
      <c r="I134" s="25">
        <v>14</v>
      </c>
      <c r="J134" s="19" t="s">
        <v>61</v>
      </c>
      <c r="K134" s="26">
        <v>1450</v>
      </c>
      <c r="L134" s="21"/>
      <c r="M134" s="25">
        <v>106</v>
      </c>
      <c r="N134" s="19" t="s">
        <v>171</v>
      </c>
      <c r="O134" s="26">
        <v>140</v>
      </c>
    </row>
    <row r="135" spans="1:15" ht="15" customHeight="1" x14ac:dyDescent="0.25">
      <c r="A135" s="22">
        <v>14</v>
      </c>
      <c r="B135" s="23" t="s">
        <v>61</v>
      </c>
      <c r="C135" s="24">
        <v>1450</v>
      </c>
      <c r="D135" s="21"/>
      <c r="E135" s="22">
        <v>108</v>
      </c>
      <c r="F135" s="23" t="s">
        <v>19</v>
      </c>
      <c r="G135" s="24">
        <v>80</v>
      </c>
      <c r="H135" s="21"/>
      <c r="I135" s="22">
        <v>18</v>
      </c>
      <c r="J135" s="23" t="s">
        <v>65</v>
      </c>
      <c r="K135" s="24">
        <v>1455</v>
      </c>
      <c r="L135" s="21"/>
      <c r="M135" s="22">
        <v>107</v>
      </c>
      <c r="N135" s="23" t="s">
        <v>172</v>
      </c>
      <c r="O135" s="24">
        <v>60</v>
      </c>
    </row>
    <row r="136" spans="1:15" ht="15" customHeight="1" x14ac:dyDescent="0.25">
      <c r="A136" s="25">
        <v>92</v>
      </c>
      <c r="B136" s="19" t="s">
        <v>154</v>
      </c>
      <c r="C136" s="26">
        <v>340</v>
      </c>
      <c r="D136" s="21"/>
      <c r="E136" s="25">
        <v>109</v>
      </c>
      <c r="F136" s="19" t="s">
        <v>21</v>
      </c>
      <c r="G136" s="26">
        <v>70</v>
      </c>
      <c r="H136" s="21"/>
      <c r="I136" s="25">
        <v>2</v>
      </c>
      <c r="J136" s="19" t="s">
        <v>10</v>
      </c>
      <c r="K136" s="26">
        <v>1460</v>
      </c>
      <c r="L136" s="21"/>
      <c r="M136" s="25">
        <v>108</v>
      </c>
      <c r="N136" s="19" t="s">
        <v>19</v>
      </c>
      <c r="O136" s="26">
        <v>80</v>
      </c>
    </row>
    <row r="137" spans="1:15" ht="15" customHeight="1" x14ac:dyDescent="0.25">
      <c r="A137" s="22">
        <v>76</v>
      </c>
      <c r="B137" s="23" t="s">
        <v>92</v>
      </c>
      <c r="C137" s="24">
        <v>1160</v>
      </c>
      <c r="D137" s="21"/>
      <c r="E137" s="22">
        <v>107</v>
      </c>
      <c r="F137" s="23" t="s">
        <v>172</v>
      </c>
      <c r="G137" s="24">
        <v>60</v>
      </c>
      <c r="H137" s="21"/>
      <c r="I137" s="22">
        <v>1</v>
      </c>
      <c r="J137" s="23" t="s">
        <v>6</v>
      </c>
      <c r="K137" s="24">
        <v>1470</v>
      </c>
      <c r="L137" s="21"/>
      <c r="M137" s="22">
        <v>109</v>
      </c>
      <c r="N137" s="23" t="s">
        <v>21</v>
      </c>
      <c r="O137" s="24">
        <v>70</v>
      </c>
    </row>
    <row r="138" spans="1:15" ht="15" customHeight="1" x14ac:dyDescent="0.25">
      <c r="A138" s="25">
        <v>34</v>
      </c>
      <c r="B138" s="19" t="s">
        <v>104</v>
      </c>
      <c r="C138" s="26">
        <v>1190</v>
      </c>
      <c r="D138" s="21"/>
      <c r="E138" s="25">
        <v>102</v>
      </c>
      <c r="F138" s="19" t="s">
        <v>163</v>
      </c>
      <c r="G138" s="26">
        <v>50</v>
      </c>
      <c r="H138" s="21"/>
      <c r="I138" s="25">
        <v>24</v>
      </c>
      <c r="J138" s="19" t="s">
        <v>81</v>
      </c>
      <c r="K138" s="26">
        <v>1480</v>
      </c>
      <c r="L138" s="21"/>
      <c r="M138" s="25">
        <v>110</v>
      </c>
      <c r="N138" s="19" t="s">
        <v>9</v>
      </c>
      <c r="O138" s="26">
        <v>120</v>
      </c>
    </row>
    <row r="139" spans="1:15" ht="15" customHeight="1" x14ac:dyDescent="0.25">
      <c r="A139" s="22">
        <v>91</v>
      </c>
      <c r="B139" s="23" t="s">
        <v>151</v>
      </c>
      <c r="C139" s="24">
        <v>460</v>
      </c>
      <c r="D139" s="21"/>
      <c r="E139" s="22">
        <v>102</v>
      </c>
      <c r="F139" s="23" t="s">
        <v>165</v>
      </c>
      <c r="G139" s="24">
        <v>30</v>
      </c>
      <c r="H139" s="21"/>
      <c r="I139" s="22">
        <v>16</v>
      </c>
      <c r="J139" s="23" t="s">
        <v>63</v>
      </c>
      <c r="K139" s="24">
        <v>1490</v>
      </c>
      <c r="L139" s="21"/>
      <c r="M139" s="22">
        <v>110</v>
      </c>
      <c r="N139" s="23" t="s">
        <v>174</v>
      </c>
      <c r="O139" s="24">
        <v>100</v>
      </c>
    </row>
    <row r="140" spans="1:15" ht="15.75" customHeight="1" thickBot="1" x14ac:dyDescent="0.3">
      <c r="A140" s="27">
        <v>91</v>
      </c>
      <c r="B140" s="28" t="s">
        <v>153</v>
      </c>
      <c r="C140" s="29">
        <v>480</v>
      </c>
      <c r="D140" s="21"/>
      <c r="E140" s="27">
        <v>96</v>
      </c>
      <c r="F140" s="28" t="s">
        <v>156</v>
      </c>
      <c r="G140" s="29">
        <v>10</v>
      </c>
      <c r="H140" s="21"/>
      <c r="I140" s="27">
        <v>3</v>
      </c>
      <c r="J140" s="28" t="s">
        <v>15</v>
      </c>
      <c r="K140" s="29">
        <v>1500</v>
      </c>
      <c r="L140" s="21"/>
      <c r="M140" s="27">
        <v>111</v>
      </c>
      <c r="N140" s="28" t="s">
        <v>14</v>
      </c>
      <c r="O140" s="29">
        <v>90</v>
      </c>
    </row>
    <row r="141" spans="1:15" ht="15.75" customHeight="1" thickTop="1" x14ac:dyDescent="0.25">
      <c r="G141" s="24">
        <v>10</v>
      </c>
    </row>
  </sheetData>
  <mergeCells count="4">
    <mergeCell ref="A1:C1"/>
    <mergeCell ref="E1:G1"/>
    <mergeCell ref="I1:K1"/>
    <mergeCell ref="M1:O1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B140"/>
  <sheetViews>
    <sheetView topLeftCell="EZ1" workbookViewId="0">
      <selection activeCell="GA3" sqref="GA3"/>
    </sheetView>
  </sheetViews>
  <sheetFormatPr defaultRowHeight="14.25" x14ac:dyDescent="0.2"/>
  <cols>
    <col min="173" max="174" width="8.875" customWidth="1"/>
    <col min="176" max="177" width="8.875" customWidth="1"/>
  </cols>
  <sheetData>
    <row r="1" spans="1:184" x14ac:dyDescent="0.2">
      <c r="A1" s="16" t="str">
        <f>帕鲁检索!H2</f>
        <v>天羽龙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12</v>
      </c>
      <c r="P1">
        <v>13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31</v>
      </c>
      <c r="AL1">
        <v>32</v>
      </c>
      <c r="AM1">
        <v>32</v>
      </c>
      <c r="AN1">
        <v>33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37</v>
      </c>
      <c r="AU1">
        <v>38</v>
      </c>
      <c r="AV1">
        <v>39</v>
      </c>
      <c r="AW1">
        <v>40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45</v>
      </c>
      <c r="BE1">
        <v>46</v>
      </c>
      <c r="BF1">
        <v>47</v>
      </c>
      <c r="BG1">
        <v>48</v>
      </c>
      <c r="BH1">
        <v>48</v>
      </c>
      <c r="BI1">
        <v>49</v>
      </c>
      <c r="BJ1">
        <v>50</v>
      </c>
      <c r="BK1">
        <v>51</v>
      </c>
      <c r="BL1">
        <v>52</v>
      </c>
      <c r="BM1">
        <v>53</v>
      </c>
      <c r="BN1">
        <v>54</v>
      </c>
      <c r="BO1">
        <v>55</v>
      </c>
      <c r="BP1">
        <v>56</v>
      </c>
      <c r="BQ1">
        <v>57</v>
      </c>
      <c r="BR1">
        <v>58</v>
      </c>
      <c r="BS1">
        <v>58</v>
      </c>
      <c r="BT1">
        <v>59</v>
      </c>
      <c r="BU1">
        <v>60</v>
      </c>
      <c r="BV1">
        <v>61</v>
      </c>
      <c r="BW1">
        <v>62</v>
      </c>
      <c r="BX1">
        <v>63</v>
      </c>
      <c r="BY1">
        <v>64</v>
      </c>
      <c r="BZ1">
        <v>64</v>
      </c>
      <c r="CA1">
        <v>65</v>
      </c>
      <c r="CB1">
        <v>65</v>
      </c>
      <c r="CC1">
        <v>66</v>
      </c>
      <c r="CD1">
        <v>67</v>
      </c>
      <c r="CE1">
        <v>68</v>
      </c>
      <c r="CF1">
        <v>69</v>
      </c>
      <c r="CG1">
        <v>70</v>
      </c>
      <c r="CH1">
        <v>71</v>
      </c>
      <c r="CI1">
        <v>71</v>
      </c>
      <c r="CJ1">
        <v>72</v>
      </c>
      <c r="CK1">
        <v>73</v>
      </c>
      <c r="CL1">
        <v>74</v>
      </c>
      <c r="CM1">
        <v>75</v>
      </c>
      <c r="CN1">
        <v>76</v>
      </c>
      <c r="CO1">
        <v>77</v>
      </c>
      <c r="CP1">
        <v>78</v>
      </c>
      <c r="CQ1">
        <v>79</v>
      </c>
      <c r="CR1">
        <v>80</v>
      </c>
      <c r="CS1">
        <v>80</v>
      </c>
      <c r="CT1">
        <v>81</v>
      </c>
      <c r="CU1">
        <v>81</v>
      </c>
      <c r="CV1">
        <v>82</v>
      </c>
      <c r="CW1">
        <v>83</v>
      </c>
      <c r="CX1">
        <v>84</v>
      </c>
      <c r="CY1">
        <v>84</v>
      </c>
      <c r="CZ1">
        <v>85</v>
      </c>
      <c r="DA1">
        <v>85</v>
      </c>
      <c r="DB1">
        <v>86</v>
      </c>
      <c r="DC1">
        <v>86</v>
      </c>
      <c r="DD1">
        <v>87</v>
      </c>
      <c r="DE1">
        <v>88</v>
      </c>
      <c r="DF1">
        <v>88</v>
      </c>
      <c r="DG1">
        <v>89</v>
      </c>
      <c r="DH1">
        <v>89</v>
      </c>
      <c r="DI1">
        <v>90</v>
      </c>
      <c r="DJ1">
        <v>90</v>
      </c>
      <c r="DK1">
        <v>91</v>
      </c>
      <c r="DL1">
        <v>91</v>
      </c>
      <c r="DM1">
        <v>92</v>
      </c>
      <c r="DN1">
        <v>93</v>
      </c>
      <c r="DO1">
        <v>94</v>
      </c>
      <c r="DP1">
        <v>95</v>
      </c>
      <c r="DQ1">
        <v>96</v>
      </c>
      <c r="DR1">
        <v>97</v>
      </c>
      <c r="DS1">
        <v>98</v>
      </c>
      <c r="DT1">
        <v>99</v>
      </c>
      <c r="DU1">
        <v>100</v>
      </c>
      <c r="DV1">
        <v>101</v>
      </c>
      <c r="DW1">
        <v>101</v>
      </c>
      <c r="DX1">
        <v>102</v>
      </c>
      <c r="DY1">
        <v>102</v>
      </c>
      <c r="DZ1">
        <v>103</v>
      </c>
      <c r="EA1">
        <v>104</v>
      </c>
      <c r="EB1">
        <v>104</v>
      </c>
      <c r="EC1">
        <v>105</v>
      </c>
      <c r="ED1">
        <v>106</v>
      </c>
      <c r="EE1">
        <v>107</v>
      </c>
      <c r="EF1">
        <v>108</v>
      </c>
      <c r="EG1">
        <v>109</v>
      </c>
      <c r="EH1">
        <v>110</v>
      </c>
      <c r="EI1">
        <v>110</v>
      </c>
      <c r="EJ1">
        <v>111</v>
      </c>
    </row>
    <row r="2" spans="1:184" x14ac:dyDescent="0.2">
      <c r="C2" t="s">
        <v>6</v>
      </c>
      <c r="D2" t="s">
        <v>10</v>
      </c>
      <c r="E2" t="s">
        <v>15</v>
      </c>
      <c r="F2" t="s">
        <v>20</v>
      </c>
      <c r="G2" t="s">
        <v>22</v>
      </c>
      <c r="H2" t="s">
        <v>26</v>
      </c>
      <c r="I2" t="s">
        <v>30</v>
      </c>
      <c r="J2" t="s">
        <v>35</v>
      </c>
      <c r="K2" t="s">
        <v>42</v>
      </c>
      <c r="L2" t="s">
        <v>43</v>
      </c>
      <c r="M2" t="s">
        <v>46</v>
      </c>
      <c r="N2" t="s">
        <v>50</v>
      </c>
      <c r="O2" t="s">
        <v>54</v>
      </c>
      <c r="P2" t="s">
        <v>57</v>
      </c>
      <c r="Q2" t="s">
        <v>59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Y2" t="s">
        <v>70</v>
      </c>
      <c r="Z2" t="s">
        <v>75</v>
      </c>
      <c r="AA2" t="s">
        <v>79</v>
      </c>
      <c r="AB2" t="s">
        <v>81</v>
      </c>
      <c r="AC2" t="s">
        <v>87</v>
      </c>
      <c r="AD2" t="s">
        <v>36</v>
      </c>
      <c r="AE2" t="s">
        <v>47</v>
      </c>
      <c r="AF2" t="s">
        <v>88</v>
      </c>
      <c r="AG2" t="s">
        <v>93</v>
      </c>
      <c r="AH2" t="s">
        <v>82</v>
      </c>
      <c r="AI2" t="s">
        <v>94</v>
      </c>
      <c r="AJ2" t="s">
        <v>71</v>
      </c>
      <c r="AK2" t="s">
        <v>73</v>
      </c>
      <c r="AL2" t="s">
        <v>98</v>
      </c>
      <c r="AM2" t="s">
        <v>100</v>
      </c>
      <c r="AN2" t="s">
        <v>101</v>
      </c>
      <c r="AO2" t="s">
        <v>103</v>
      </c>
      <c r="AP2" t="s">
        <v>104</v>
      </c>
      <c r="AQ2" t="s">
        <v>83</v>
      </c>
      <c r="AR2" t="s">
        <v>37</v>
      </c>
      <c r="AS2" t="s">
        <v>84</v>
      </c>
      <c r="AT2" t="s">
        <v>39</v>
      </c>
      <c r="AU2" t="s">
        <v>107</v>
      </c>
      <c r="AV2" t="s">
        <v>95</v>
      </c>
      <c r="AW2" t="s">
        <v>108</v>
      </c>
      <c r="AX2" t="s">
        <v>110</v>
      </c>
      <c r="AY2" t="s">
        <v>111</v>
      </c>
      <c r="AZ2" t="s">
        <v>27</v>
      </c>
      <c r="BA2" t="s">
        <v>40</v>
      </c>
      <c r="BB2" t="s">
        <v>74</v>
      </c>
      <c r="BC2" t="s">
        <v>97</v>
      </c>
      <c r="BD2" t="s">
        <v>90</v>
      </c>
      <c r="BE2" t="s">
        <v>44</v>
      </c>
      <c r="BF2" t="s">
        <v>76</v>
      </c>
      <c r="BG2" t="s">
        <v>77</v>
      </c>
      <c r="BH2" t="s">
        <v>69</v>
      </c>
      <c r="BI2" t="s">
        <v>78</v>
      </c>
      <c r="BJ2" t="s">
        <v>48</v>
      </c>
      <c r="BK2" t="s">
        <v>176</v>
      </c>
      <c r="BL2" t="s">
        <v>116</v>
      </c>
      <c r="BM2" t="s">
        <v>96</v>
      </c>
      <c r="BN2" t="s">
        <v>117</v>
      </c>
      <c r="BO2" t="s">
        <v>28</v>
      </c>
      <c r="BP2" t="s">
        <v>118</v>
      </c>
      <c r="BQ2" t="s">
        <v>16</v>
      </c>
      <c r="BR2" t="s">
        <v>119</v>
      </c>
      <c r="BS2" t="s">
        <v>121</v>
      </c>
      <c r="BT2" t="s">
        <v>41</v>
      </c>
      <c r="BU2" t="s">
        <v>17</v>
      </c>
      <c r="BV2" t="s">
        <v>31</v>
      </c>
      <c r="BW2" t="s">
        <v>113</v>
      </c>
      <c r="BX2" t="s">
        <v>8</v>
      </c>
      <c r="BY2" t="s">
        <v>32</v>
      </c>
      <c r="BZ2" t="s">
        <v>34</v>
      </c>
      <c r="CA2" t="s">
        <v>122</v>
      </c>
      <c r="CB2" t="s">
        <v>124</v>
      </c>
      <c r="CC2" t="s">
        <v>91</v>
      </c>
      <c r="CD2" t="s">
        <v>51</v>
      </c>
      <c r="CE2" t="s">
        <v>18</v>
      </c>
      <c r="CF2" t="s">
        <v>85</v>
      </c>
      <c r="CG2" t="s">
        <v>114</v>
      </c>
      <c r="CH2" t="s">
        <v>125</v>
      </c>
      <c r="CI2" t="s">
        <v>127</v>
      </c>
      <c r="CJ2" t="s">
        <v>128</v>
      </c>
      <c r="CK2" t="s">
        <v>129</v>
      </c>
      <c r="CL2" t="s">
        <v>130</v>
      </c>
      <c r="CM2" t="s">
        <v>23</v>
      </c>
      <c r="CN2" t="s">
        <v>92</v>
      </c>
      <c r="CO2" t="s">
        <v>60</v>
      </c>
      <c r="CP2" t="s">
        <v>49</v>
      </c>
      <c r="CQ2" t="s">
        <v>131</v>
      </c>
      <c r="CR2" t="s">
        <v>132</v>
      </c>
      <c r="CS2" t="s">
        <v>134</v>
      </c>
      <c r="CT2" t="s">
        <v>112</v>
      </c>
      <c r="CU2" t="s">
        <v>106</v>
      </c>
      <c r="CV2" t="s">
        <v>135</v>
      </c>
      <c r="CW2" t="s">
        <v>136</v>
      </c>
      <c r="CX2" t="s">
        <v>24</v>
      </c>
      <c r="CY2" t="s">
        <v>138</v>
      </c>
      <c r="CZ2" t="s">
        <v>139</v>
      </c>
      <c r="DA2" t="s">
        <v>141</v>
      </c>
      <c r="DB2" t="s">
        <v>52</v>
      </c>
      <c r="DC2" t="s">
        <v>56</v>
      </c>
      <c r="DD2" t="s">
        <v>29</v>
      </c>
      <c r="DE2" t="s">
        <v>142</v>
      </c>
      <c r="DF2" t="s">
        <v>144</v>
      </c>
      <c r="DG2" t="s">
        <v>145</v>
      </c>
      <c r="DH2" t="s">
        <v>147</v>
      </c>
      <c r="DI2" t="s">
        <v>148</v>
      </c>
      <c r="DJ2" t="s">
        <v>150</v>
      </c>
      <c r="DK2" t="s">
        <v>151</v>
      </c>
      <c r="DL2" t="s">
        <v>153</v>
      </c>
      <c r="DM2" t="s">
        <v>154</v>
      </c>
      <c r="DN2" t="s">
        <v>45</v>
      </c>
      <c r="DO2" t="s">
        <v>80</v>
      </c>
      <c r="DP2" t="s">
        <v>155</v>
      </c>
      <c r="DQ2" t="s">
        <v>156</v>
      </c>
      <c r="DR2" t="s">
        <v>157</v>
      </c>
      <c r="DS2" t="s">
        <v>158</v>
      </c>
      <c r="DT2" t="s">
        <v>159</v>
      </c>
      <c r="DU2" t="s">
        <v>160</v>
      </c>
      <c r="DV2" t="s">
        <v>161</v>
      </c>
      <c r="DW2" t="s">
        <v>25</v>
      </c>
      <c r="DX2" t="s">
        <v>163</v>
      </c>
      <c r="DY2" t="s">
        <v>165</v>
      </c>
      <c r="DZ2" t="s">
        <v>166</v>
      </c>
      <c r="EA2" t="s">
        <v>167</v>
      </c>
      <c r="EB2" t="s">
        <v>169</v>
      </c>
      <c r="EC2" t="s">
        <v>170</v>
      </c>
      <c r="ED2" t="s">
        <v>171</v>
      </c>
      <c r="EE2" t="s">
        <v>172</v>
      </c>
      <c r="EF2" t="s">
        <v>19</v>
      </c>
      <c r="EG2" t="s">
        <v>21</v>
      </c>
      <c r="EH2" t="s">
        <v>9</v>
      </c>
      <c r="EI2" t="s">
        <v>174</v>
      </c>
      <c r="EJ2" t="s">
        <v>14</v>
      </c>
      <c r="EL2" t="s">
        <v>177</v>
      </c>
      <c r="EY2" t="s">
        <v>178</v>
      </c>
      <c r="EZ2" t="s">
        <v>179</v>
      </c>
      <c r="FB2" t="s">
        <v>179</v>
      </c>
      <c r="FC2" t="s">
        <v>12</v>
      </c>
      <c r="FD2" t="s">
        <v>13</v>
      </c>
      <c r="FE2" t="s">
        <v>13</v>
      </c>
      <c r="FF2" t="s">
        <v>13</v>
      </c>
      <c r="FG2" t="s">
        <v>13</v>
      </c>
      <c r="FH2" t="s">
        <v>13</v>
      </c>
      <c r="FI2" t="s">
        <v>13</v>
      </c>
      <c r="FJ2" t="s">
        <v>13</v>
      </c>
      <c r="FO2" t="s">
        <v>0</v>
      </c>
      <c r="FP2" t="s">
        <v>1</v>
      </c>
      <c r="FQ2" t="s">
        <v>12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</row>
    <row r="3" spans="1:184" x14ac:dyDescent="0.2">
      <c r="A3">
        <v>1</v>
      </c>
      <c r="B3" t="s">
        <v>6</v>
      </c>
      <c r="C3">
        <f>IF(所有配种情况!C3=辅助检索表!$A$1,COLUMN()-2,1000)</f>
        <v>1000</v>
      </c>
      <c r="D3">
        <f>IF(所有配种情况!D3=辅助检索表!$A$1,COLUMN()-2,1000)</f>
        <v>1000</v>
      </c>
      <c r="E3">
        <f>IF(所有配种情况!E3=辅助检索表!$A$1,COLUMN()-2,1000)</f>
        <v>1000</v>
      </c>
      <c r="F3">
        <f>IF(所有配种情况!F3=辅助检索表!$A$1,COLUMN()-2,1000)</f>
        <v>1000</v>
      </c>
      <c r="G3">
        <f>IF(所有配种情况!G3=辅助检索表!$A$1,COLUMN()-2,1000)</f>
        <v>1000</v>
      </c>
      <c r="H3">
        <f>IF(所有配种情况!H3=辅助检索表!$A$1,COLUMN()-2,1000)</f>
        <v>1000</v>
      </c>
      <c r="I3">
        <f>IF(所有配种情况!I3=辅助检索表!$A$1,COLUMN()-2,1000)</f>
        <v>1000</v>
      </c>
      <c r="J3">
        <f>IF(所有配种情况!J3=辅助检索表!$A$1,COLUMN()-2,1000)</f>
        <v>1000</v>
      </c>
      <c r="K3">
        <f>IF(所有配种情况!K3=辅助检索表!$A$1,COLUMN()-2,1000)</f>
        <v>1000</v>
      </c>
      <c r="L3">
        <f>IF(所有配种情况!L3=辅助检索表!$A$1,COLUMN()-2,1000)</f>
        <v>1000</v>
      </c>
      <c r="M3">
        <f>IF(所有配种情况!M3=辅助检索表!$A$1,COLUMN()-2,1000)</f>
        <v>1000</v>
      </c>
      <c r="N3">
        <f>IF(所有配种情况!N3=辅助检索表!$A$1,COLUMN()-2,1000)</f>
        <v>1000</v>
      </c>
      <c r="O3">
        <f>IF(所有配种情况!O3=辅助检索表!$A$1,COLUMN()-2,1000)</f>
        <v>1000</v>
      </c>
      <c r="P3">
        <f>IF(所有配种情况!P3=辅助检索表!$A$1,COLUMN()-2,1000)</f>
        <v>1000</v>
      </c>
      <c r="Q3">
        <f>IF(所有配种情况!Q3=辅助检索表!$A$1,COLUMN()-2,1000)</f>
        <v>1000</v>
      </c>
      <c r="R3">
        <f>IF(所有配种情况!R3=辅助检索表!$A$1,COLUMN()-2,1000)</f>
        <v>1000</v>
      </c>
      <c r="S3">
        <f>IF(所有配种情况!S3=辅助检索表!$A$1,COLUMN()-2,1000)</f>
        <v>1000</v>
      </c>
      <c r="T3">
        <f>IF(所有配种情况!T3=辅助检索表!$A$1,COLUMN()-2,1000)</f>
        <v>1000</v>
      </c>
      <c r="U3">
        <f>IF(所有配种情况!U3=辅助检索表!$A$1,COLUMN()-2,1000)</f>
        <v>1000</v>
      </c>
      <c r="V3">
        <f>IF(所有配种情况!V3=辅助检索表!$A$1,COLUMN()-2,1000)</f>
        <v>1000</v>
      </c>
      <c r="W3">
        <f>IF(所有配种情况!W3=辅助检索表!$A$1,COLUMN()-2,1000)</f>
        <v>1000</v>
      </c>
      <c r="X3">
        <f>IF(所有配种情况!X3=辅助检索表!$A$1,COLUMN()-2,1000)</f>
        <v>1000</v>
      </c>
      <c r="Y3">
        <f>IF(所有配种情况!Y3=辅助检索表!$A$1,COLUMN()-2,1000)</f>
        <v>1000</v>
      </c>
      <c r="Z3">
        <f>IF(所有配种情况!Z3=辅助检索表!$A$1,COLUMN()-2,1000)</f>
        <v>1000</v>
      </c>
      <c r="AA3">
        <f>IF(所有配种情况!AA3=辅助检索表!$A$1,COLUMN()-2,1000)</f>
        <v>1000</v>
      </c>
      <c r="AB3">
        <f>IF(所有配种情况!AB3=辅助检索表!$A$1,COLUMN()-2,1000)</f>
        <v>1000</v>
      </c>
      <c r="AC3">
        <f>IF(所有配种情况!AC3=辅助检索表!$A$1,COLUMN()-2,1000)</f>
        <v>1000</v>
      </c>
      <c r="AD3">
        <f>IF(所有配种情况!AD3=辅助检索表!$A$1,COLUMN()-2,1000)</f>
        <v>1000</v>
      </c>
      <c r="AE3">
        <f>IF(所有配种情况!AE3=辅助检索表!$A$1,COLUMN()-2,1000)</f>
        <v>1000</v>
      </c>
      <c r="AF3">
        <f>IF(所有配种情况!AF3=辅助检索表!$A$1,COLUMN()-2,1000)</f>
        <v>1000</v>
      </c>
      <c r="AG3">
        <f>IF(所有配种情况!AG3=辅助检索表!$A$1,COLUMN()-2,1000)</f>
        <v>1000</v>
      </c>
      <c r="AH3">
        <f>IF(所有配种情况!AH3=辅助检索表!$A$1,COLUMN()-2,1000)</f>
        <v>1000</v>
      </c>
      <c r="AI3">
        <f>IF(所有配种情况!AI3=辅助检索表!$A$1,COLUMN()-2,1000)</f>
        <v>1000</v>
      </c>
      <c r="AJ3">
        <f>IF(所有配种情况!AJ3=辅助检索表!$A$1,COLUMN()-2,1000)</f>
        <v>1000</v>
      </c>
      <c r="AK3">
        <f>IF(所有配种情况!AK3=辅助检索表!$A$1,COLUMN()-2,1000)</f>
        <v>1000</v>
      </c>
      <c r="AL3">
        <f>IF(所有配种情况!AL3=辅助检索表!$A$1,COLUMN()-2,1000)</f>
        <v>1000</v>
      </c>
      <c r="AM3">
        <f>IF(所有配种情况!AM3=辅助检索表!$A$1,COLUMN()-2,1000)</f>
        <v>1000</v>
      </c>
      <c r="AN3">
        <f>IF(所有配种情况!AN3=辅助检索表!$A$1,COLUMN()-2,1000)</f>
        <v>1000</v>
      </c>
      <c r="AO3">
        <f>IF(所有配种情况!AO3=辅助检索表!$A$1,COLUMN()-2,1000)</f>
        <v>1000</v>
      </c>
      <c r="AP3">
        <f>IF(所有配种情况!AP3=辅助检索表!$A$1,COLUMN()-2,1000)</f>
        <v>1000</v>
      </c>
      <c r="AQ3">
        <f>IF(所有配种情况!AQ3=辅助检索表!$A$1,COLUMN()-2,1000)</f>
        <v>1000</v>
      </c>
      <c r="AR3">
        <f>IF(所有配种情况!AR3=辅助检索表!$A$1,COLUMN()-2,1000)</f>
        <v>1000</v>
      </c>
      <c r="AS3">
        <f>IF(所有配种情况!AS3=辅助检索表!$A$1,COLUMN()-2,1000)</f>
        <v>1000</v>
      </c>
      <c r="AT3">
        <f>IF(所有配种情况!AT3=辅助检索表!$A$1,COLUMN()-2,1000)</f>
        <v>1000</v>
      </c>
      <c r="AU3">
        <f>IF(所有配种情况!AU3=辅助检索表!$A$1,COLUMN()-2,1000)</f>
        <v>1000</v>
      </c>
      <c r="AV3">
        <f>IF(所有配种情况!AV3=辅助检索表!$A$1,COLUMN()-2,1000)</f>
        <v>1000</v>
      </c>
      <c r="AW3">
        <f>IF(所有配种情况!AW3=辅助检索表!$A$1,COLUMN()-2,1000)</f>
        <v>1000</v>
      </c>
      <c r="AX3">
        <f>IF(所有配种情况!AX3=辅助检索表!$A$1,COLUMN()-2,1000)</f>
        <v>1000</v>
      </c>
      <c r="AY3">
        <f>IF(所有配种情况!AY3=辅助检索表!$A$1,COLUMN()-2,1000)</f>
        <v>1000</v>
      </c>
      <c r="AZ3">
        <f>IF(所有配种情况!AZ3=辅助检索表!$A$1,COLUMN()-2,1000)</f>
        <v>1000</v>
      </c>
      <c r="BA3">
        <f>IF(所有配种情况!BA3=辅助检索表!$A$1,COLUMN()-2,1000)</f>
        <v>1000</v>
      </c>
      <c r="BB3">
        <f>IF(所有配种情况!BB3=辅助检索表!$A$1,COLUMN()-2,1000)</f>
        <v>1000</v>
      </c>
      <c r="BC3">
        <f>IF(所有配种情况!BC3=辅助检索表!$A$1,COLUMN()-2,1000)</f>
        <v>1000</v>
      </c>
      <c r="BD3">
        <f>IF(所有配种情况!BD3=辅助检索表!$A$1,COLUMN()-2,1000)</f>
        <v>1000</v>
      </c>
      <c r="BE3">
        <f>IF(所有配种情况!BE3=辅助检索表!$A$1,COLUMN()-2,1000)</f>
        <v>1000</v>
      </c>
      <c r="BF3">
        <f>IF(所有配种情况!BF3=辅助检索表!$A$1,COLUMN()-2,1000)</f>
        <v>1000</v>
      </c>
      <c r="BG3">
        <f>IF(所有配种情况!BG3=辅助检索表!$A$1,COLUMN()-2,1000)</f>
        <v>1000</v>
      </c>
      <c r="BH3">
        <f>IF(所有配种情况!BH3=辅助检索表!$A$1,COLUMN()-2,1000)</f>
        <v>1000</v>
      </c>
      <c r="BI3">
        <f>IF(所有配种情况!BI3=辅助检索表!$A$1,COLUMN()-2,1000)</f>
        <v>1000</v>
      </c>
      <c r="BJ3">
        <f>IF(所有配种情况!BJ3=辅助检索表!$A$1,COLUMN()-2,1000)</f>
        <v>1000</v>
      </c>
      <c r="BK3">
        <f>IF(所有配种情况!BK3=辅助检索表!$A$1,COLUMN()-2,1000)</f>
        <v>1000</v>
      </c>
      <c r="BL3">
        <f>IF(所有配种情况!BL3=辅助检索表!$A$1,COLUMN()-2,1000)</f>
        <v>1000</v>
      </c>
      <c r="BM3">
        <f>IF(所有配种情况!BM3=辅助检索表!$A$1,COLUMN()-2,1000)</f>
        <v>1000</v>
      </c>
      <c r="BN3">
        <f>IF(所有配种情况!BN3=辅助检索表!$A$1,COLUMN()-2,1000)</f>
        <v>1000</v>
      </c>
      <c r="BO3">
        <f>IF(所有配种情况!BO3=辅助检索表!$A$1,COLUMN()-2,1000)</f>
        <v>1000</v>
      </c>
      <c r="BP3">
        <f>IF(所有配种情况!BP3=辅助检索表!$A$1,COLUMN()-2,1000)</f>
        <v>1000</v>
      </c>
      <c r="BQ3">
        <f>IF(所有配种情况!BQ3=辅助检索表!$A$1,COLUMN()-2,1000)</f>
        <v>1000</v>
      </c>
      <c r="BR3">
        <f>IF(所有配种情况!BR3=辅助检索表!$A$1,COLUMN()-2,1000)</f>
        <v>1000</v>
      </c>
      <c r="BS3">
        <f>IF(所有配种情况!BS3=辅助检索表!$A$1,COLUMN()-2,1000)</f>
        <v>1000</v>
      </c>
      <c r="BT3">
        <f>IF(所有配种情况!BT3=辅助检索表!$A$1,COLUMN()-2,1000)</f>
        <v>1000</v>
      </c>
      <c r="BU3">
        <f>IF(所有配种情况!BU3=辅助检索表!$A$1,COLUMN()-2,1000)</f>
        <v>1000</v>
      </c>
      <c r="BV3">
        <f>IF(所有配种情况!BV3=辅助检索表!$A$1,COLUMN()-2,1000)</f>
        <v>1000</v>
      </c>
      <c r="BW3">
        <f>IF(所有配种情况!BW3=辅助检索表!$A$1,COLUMN()-2,1000)</f>
        <v>1000</v>
      </c>
      <c r="BX3">
        <f>IF(所有配种情况!BX3=辅助检索表!$A$1,COLUMN()-2,1000)</f>
        <v>1000</v>
      </c>
      <c r="BY3">
        <f>IF(所有配种情况!BY3=辅助检索表!$A$1,COLUMN()-2,1000)</f>
        <v>1000</v>
      </c>
      <c r="BZ3">
        <f>IF(所有配种情况!BZ3=辅助检索表!$A$1,COLUMN()-2,1000)</f>
        <v>1000</v>
      </c>
      <c r="CA3">
        <f>IF(所有配种情况!CA3=辅助检索表!$A$1,COLUMN()-2,1000)</f>
        <v>1000</v>
      </c>
      <c r="CB3">
        <f>IF(所有配种情况!CB3=辅助检索表!$A$1,COLUMN()-2,1000)</f>
        <v>1000</v>
      </c>
      <c r="CC3">
        <f>IF(所有配种情况!CC3=辅助检索表!$A$1,COLUMN()-2,1000)</f>
        <v>1000</v>
      </c>
      <c r="CD3">
        <f>IF(所有配种情况!CD3=辅助检索表!$A$1,COLUMN()-2,1000)</f>
        <v>1000</v>
      </c>
      <c r="CE3">
        <f>IF(所有配种情况!CE3=辅助检索表!$A$1,COLUMN()-2,1000)</f>
        <v>1000</v>
      </c>
      <c r="CF3">
        <f>IF(所有配种情况!CF3=辅助检索表!$A$1,COLUMN()-2,1000)</f>
        <v>1000</v>
      </c>
      <c r="CG3">
        <f>IF(所有配种情况!CG3=辅助检索表!$A$1,COLUMN()-2,1000)</f>
        <v>1000</v>
      </c>
      <c r="CH3">
        <f>IF(所有配种情况!CH3=辅助检索表!$A$1,COLUMN()-2,1000)</f>
        <v>1000</v>
      </c>
      <c r="CI3">
        <f>IF(所有配种情况!CI3=辅助检索表!$A$1,COLUMN()-2,1000)</f>
        <v>1000</v>
      </c>
      <c r="CJ3">
        <f>IF(所有配种情况!CJ3=辅助检索表!$A$1,COLUMN()-2,1000)</f>
        <v>1000</v>
      </c>
      <c r="CK3">
        <f>IF(所有配种情况!CK3=辅助检索表!$A$1,COLUMN()-2,1000)</f>
        <v>1000</v>
      </c>
      <c r="CL3">
        <f>IF(所有配种情况!CL3=辅助检索表!$A$1,COLUMN()-2,1000)</f>
        <v>1000</v>
      </c>
      <c r="CM3">
        <f>IF(所有配种情况!CM3=辅助检索表!$A$1,COLUMN()-2,1000)</f>
        <v>1000</v>
      </c>
      <c r="CN3">
        <f>IF(所有配种情况!CN3=辅助检索表!$A$1,COLUMN()-2,1000)</f>
        <v>1000</v>
      </c>
      <c r="CO3">
        <f>IF(所有配种情况!CO3=辅助检索表!$A$1,COLUMN()-2,1000)</f>
        <v>1000</v>
      </c>
      <c r="CP3">
        <f>IF(所有配种情况!CP3=辅助检索表!$A$1,COLUMN()-2,1000)</f>
        <v>1000</v>
      </c>
      <c r="CQ3">
        <f>IF(所有配种情况!CQ3=辅助检索表!$A$1,COLUMN()-2,1000)</f>
        <v>1000</v>
      </c>
      <c r="CR3">
        <f>IF(所有配种情况!CR3=辅助检索表!$A$1,COLUMN()-2,1000)</f>
        <v>1000</v>
      </c>
      <c r="CS3">
        <f>IF(所有配种情况!CS3=辅助检索表!$A$1,COLUMN()-2,1000)</f>
        <v>1000</v>
      </c>
      <c r="CT3">
        <f>IF(所有配种情况!CT3=辅助检索表!$A$1,COLUMN()-2,1000)</f>
        <v>1000</v>
      </c>
      <c r="CU3">
        <f>IF(所有配种情况!CU3=辅助检索表!$A$1,COLUMN()-2,1000)</f>
        <v>1000</v>
      </c>
      <c r="CV3">
        <f>IF(所有配种情况!CV3=辅助检索表!$A$1,COLUMN()-2,1000)</f>
        <v>1000</v>
      </c>
      <c r="CW3">
        <f>IF(所有配种情况!CW3=辅助检索表!$A$1,COLUMN()-2,1000)</f>
        <v>1000</v>
      </c>
      <c r="CX3">
        <f>IF(所有配种情况!CX3=辅助检索表!$A$1,COLUMN()-2,1000)</f>
        <v>1000</v>
      </c>
      <c r="CY3">
        <f>IF(所有配种情况!CY3=辅助检索表!$A$1,COLUMN()-2,1000)</f>
        <v>1000</v>
      </c>
      <c r="CZ3">
        <f>IF(所有配种情况!CZ3=辅助检索表!$A$1,COLUMN()-2,1000)</f>
        <v>1000</v>
      </c>
      <c r="DA3">
        <f>IF(所有配种情况!DA3=辅助检索表!$A$1,COLUMN()-2,1000)</f>
        <v>1000</v>
      </c>
      <c r="DB3">
        <f>IF(所有配种情况!DB3=辅助检索表!$A$1,COLUMN()-2,1000)</f>
        <v>1000</v>
      </c>
      <c r="DC3">
        <f>IF(所有配种情况!DC3=辅助检索表!$A$1,COLUMN()-2,1000)</f>
        <v>1000</v>
      </c>
      <c r="DD3">
        <f>IF(所有配种情况!DD3=辅助检索表!$A$1,COLUMN()-2,1000)</f>
        <v>1000</v>
      </c>
      <c r="DE3">
        <f>IF(所有配种情况!DE3=辅助检索表!$A$1,COLUMN()-2,1000)</f>
        <v>1000</v>
      </c>
      <c r="DF3">
        <f>IF(所有配种情况!DF3=辅助检索表!$A$1,COLUMN()-2,1000)</f>
        <v>1000</v>
      </c>
      <c r="DG3">
        <f>IF(所有配种情况!DG3=辅助检索表!$A$1,COLUMN()-2,1000)</f>
        <v>1000</v>
      </c>
      <c r="DH3">
        <f>IF(所有配种情况!DH3=辅助检索表!$A$1,COLUMN()-2,1000)</f>
        <v>1000</v>
      </c>
      <c r="DI3">
        <f>IF(所有配种情况!DI3=辅助检索表!$A$1,COLUMN()-2,1000)</f>
        <v>1000</v>
      </c>
      <c r="DJ3">
        <f>IF(所有配种情况!DJ3=辅助检索表!$A$1,COLUMN()-2,1000)</f>
        <v>1000</v>
      </c>
      <c r="DK3">
        <f>IF(所有配种情况!DK3=辅助检索表!$A$1,COLUMN()-2,1000)</f>
        <v>1000</v>
      </c>
      <c r="DL3">
        <f>IF(所有配种情况!DL3=辅助检索表!$A$1,COLUMN()-2,1000)</f>
        <v>1000</v>
      </c>
      <c r="DM3">
        <f>IF(所有配种情况!DM3=辅助检索表!$A$1,COLUMN()-2,1000)</f>
        <v>1000</v>
      </c>
      <c r="DN3">
        <f>IF(所有配种情况!DN3=辅助检索表!$A$1,COLUMN()-2,1000)</f>
        <v>1000</v>
      </c>
      <c r="DO3">
        <f>IF(所有配种情况!DO3=辅助检索表!$A$1,COLUMN()-2,1000)</f>
        <v>1000</v>
      </c>
      <c r="DP3">
        <f>IF(所有配种情况!DP3=辅助检索表!$A$1,COLUMN()-2,1000)</f>
        <v>1000</v>
      </c>
      <c r="DQ3">
        <f>IF(所有配种情况!DQ3=辅助检索表!$A$1,COLUMN()-2,1000)</f>
        <v>1000</v>
      </c>
      <c r="DR3">
        <f>IF(所有配种情况!DR3=辅助检索表!$A$1,COLUMN()-2,1000)</f>
        <v>1000</v>
      </c>
      <c r="DS3">
        <f>IF(所有配种情况!DS3=辅助检索表!$A$1,COLUMN()-2,1000)</f>
        <v>1000</v>
      </c>
      <c r="DT3">
        <f>IF(所有配种情况!DT3=辅助检索表!$A$1,COLUMN()-2,1000)</f>
        <v>1000</v>
      </c>
      <c r="DU3">
        <f>IF(所有配种情况!DU3=辅助检索表!$A$1,COLUMN()-2,1000)</f>
        <v>1000</v>
      </c>
      <c r="DV3">
        <f>IF(所有配种情况!DV3=辅助检索表!$A$1,COLUMN()-2,1000)</f>
        <v>1000</v>
      </c>
      <c r="DW3">
        <f>IF(所有配种情况!DW3=辅助检索表!$A$1,COLUMN()-2,1000)</f>
        <v>1000</v>
      </c>
      <c r="DX3">
        <f>IF(所有配种情况!DX3=辅助检索表!$A$1,COLUMN()-2,1000)</f>
        <v>1000</v>
      </c>
      <c r="DY3">
        <f>IF(所有配种情况!DY3=辅助检索表!$A$1,COLUMN()-2,1000)</f>
        <v>1000</v>
      </c>
      <c r="DZ3">
        <f>IF(所有配种情况!DZ3=辅助检索表!$A$1,COLUMN()-2,1000)</f>
        <v>1000</v>
      </c>
      <c r="EA3">
        <f>IF(所有配种情况!EA3=辅助检索表!$A$1,COLUMN()-2,1000)</f>
        <v>1000</v>
      </c>
      <c r="EB3">
        <f>IF(所有配种情况!EB3=辅助检索表!$A$1,COLUMN()-2,1000)</f>
        <v>1000</v>
      </c>
      <c r="EC3">
        <f>IF(所有配种情况!EC3=辅助检索表!$A$1,COLUMN()-2,1000)</f>
        <v>1000</v>
      </c>
      <c r="ED3">
        <f>IF(所有配种情况!ED3=辅助检索表!$A$1,COLUMN()-2,1000)</f>
        <v>1000</v>
      </c>
      <c r="EE3">
        <f>IF(所有配种情况!EE3=辅助检索表!$A$1,COLUMN()-2,1000)</f>
        <v>1000</v>
      </c>
      <c r="EF3">
        <f>IF(所有配种情况!EF3=辅助检索表!$A$1,COLUMN()-2,1000)</f>
        <v>1000</v>
      </c>
      <c r="EG3">
        <f>IF(所有配种情况!EG3=辅助检索表!$A$1,COLUMN()-2,1000)</f>
        <v>1000</v>
      </c>
      <c r="EH3">
        <f>IF(所有配种情况!EH3=辅助检索表!$A$1,COLUMN()-2,1000)</f>
        <v>1000</v>
      </c>
      <c r="EI3">
        <f>IF(所有配种情况!EI3=辅助检索表!$A$1,COLUMN()-2,1000)</f>
        <v>1000</v>
      </c>
      <c r="EJ3">
        <f>IF(所有配种情况!EJ3=辅助检索表!$A$1,COLUMN()-2,1000)</f>
        <v>1000</v>
      </c>
      <c r="EL3">
        <v>1</v>
      </c>
      <c r="EM3" t="s">
        <v>6</v>
      </c>
      <c r="EN3">
        <f t="shared" ref="EN3:EN34" si="0">IF(SMALL($C3:$EJ3,COLUMN(A1))=1000,0,SMALL($C3:$EJ3,COLUMN(A1)))</f>
        <v>0</v>
      </c>
      <c r="EO3">
        <f t="shared" ref="EO3:EO34" si="1">IF(SMALL($C3:$EJ3,COLUMN(B1))=1000,0,SMALL($C3:$EJ3,COLUMN(B1)))</f>
        <v>0</v>
      </c>
      <c r="EP3">
        <f t="shared" ref="EP3:EP34" si="2">IF(SMALL($C3:$EJ3,COLUMN(C1))=1000,0,SMALL($C3:$EJ3,COLUMN(C1)))</f>
        <v>0</v>
      </c>
      <c r="EQ3">
        <f t="shared" ref="EQ3:EQ34" si="3">IF(SMALL($C3:$EJ3,COLUMN(D1))=1000,0,SMALL($C3:$EJ3,COLUMN(D1)))</f>
        <v>0</v>
      </c>
      <c r="ER3">
        <f t="shared" ref="ER3:ER34" si="4">IF(SMALL($C3:$EJ3,COLUMN(E1))=1000,0,SMALL($C3:$EJ3,COLUMN(E1)))</f>
        <v>0</v>
      </c>
      <c r="ES3">
        <f t="shared" ref="ES3:ES34" si="5">IF(SMALL($C3:$EJ3,COLUMN(F1))=1000,0,SMALL($C3:$EJ3,COLUMN(F1)))</f>
        <v>0</v>
      </c>
      <c r="ET3">
        <f t="shared" ref="ET3:ET34" si="6">IF(SMALL($C3:$EJ3,COLUMN(G1))=1000,0,SMALL($C3:$EJ3,COLUMN(G1)))</f>
        <v>0</v>
      </c>
      <c r="EU3">
        <f t="shared" ref="EU3:EU34" si="7">IF(SMALL($C3:$EJ3,COLUMN(H1))=1000,0,SMALL($C3:$EJ3,COLUMN(H1)))</f>
        <v>0</v>
      </c>
      <c r="EV3">
        <f t="shared" ref="EV3:EV34" si="8">IF(SMALL($C3:$EJ3,COLUMN(I1))=1000,0,SMALL($C3:$EJ3,COLUMN(I1)))</f>
        <v>0</v>
      </c>
      <c r="EW3">
        <f t="shared" ref="EW3:EW34" si="9">IF(SMALL($C3:$EJ3,COLUMN(J1))=1000,0,SMALL($C3:$EJ3,COLUMN(J1)))</f>
        <v>0</v>
      </c>
      <c r="EX3">
        <f t="shared" ref="EX3:EX34" si="10">IF(SMALL($C3:$EJ3,COLUMN(K1))=1000,0,SMALL($C3:$EJ3,COLUMN(K1)))</f>
        <v>0</v>
      </c>
      <c r="EY3">
        <f t="shared" ref="EY3:EY34" si="11">IF(SUM(EN3:ET3),1,0)</f>
        <v>0</v>
      </c>
      <c r="EZ3">
        <f>EY3*MAX($EZ$1:EZ2)+1*EY3</f>
        <v>0</v>
      </c>
      <c r="FB3">
        <v>1</v>
      </c>
      <c r="FC3">
        <f t="shared" ref="FC3:FC34" si="12">IFERROR(INDEX(EL:EL,MATCH($FB3,$EZ:$EZ,0)),"")</f>
        <v>38</v>
      </c>
      <c r="FD3">
        <f t="shared" ref="FD3:FD34" si="13">IFERROR(INDEX(EN:EN,MATCH($FB3,$EZ:$EZ,0)),"")</f>
        <v>103</v>
      </c>
      <c r="FE3">
        <f t="shared" ref="FE3:FE34" si="14">IFERROR(INDEX(EO:EO,MATCH($FB3,$EZ:$EZ,0)),"")</f>
        <v>0</v>
      </c>
      <c r="FF3">
        <f t="shared" ref="FF3:FF34" si="15">IFERROR(INDEX(EP:EP,MATCH($FB3,$EZ:$EZ,0)),"")</f>
        <v>0</v>
      </c>
      <c r="FG3">
        <f t="shared" ref="FG3:FG34" si="16">IFERROR(INDEX(EQ:EQ,MATCH($FB3,$EZ:$EZ,0)),"")</f>
        <v>0</v>
      </c>
      <c r="FH3">
        <f t="shared" ref="FH3:FH34" si="17">IFERROR(INDEX(ER:ER,MATCH($FB3,$EZ:$EZ,0)),"")</f>
        <v>0</v>
      </c>
      <c r="FI3">
        <f t="shared" ref="FI3:FI34" si="18">IFERROR(INDEX(ES:ES,MATCH($FB3,$EZ:$EZ,0)),"")</f>
        <v>0</v>
      </c>
      <c r="FJ3">
        <f t="shared" ref="FJ3:FJ34" si="19">IFERROR(INDEX(ET:ET,MATCH($FB3,$EZ:$EZ,0)),"")</f>
        <v>0</v>
      </c>
      <c r="FK3">
        <f t="shared" ref="FK3:FK34" si="20">IFERROR(INDEX(EU:EU,MATCH($FB3,$EZ:$EZ,0)),"")</f>
        <v>0</v>
      </c>
      <c r="FL3">
        <f t="shared" ref="FL3:FL34" si="21">IFERROR(INDEX(EV:EV,MATCH($FB3,$EZ:$EZ,0)),"")</f>
        <v>0</v>
      </c>
      <c r="FM3">
        <f t="shared" ref="FM3:FM34" si="22">IFERROR(INDEX(EW:EW,MATCH($FB3,$EZ:$EZ,0)),"")</f>
        <v>0</v>
      </c>
      <c r="FN3">
        <f t="shared" ref="FN3:FN34" si="23">IFERROR(INDEX(EX:EX,MATCH($FB3,$EZ:$EZ,0)),"")</f>
        <v>0</v>
      </c>
      <c r="FO3">
        <f t="shared" ref="FO3:FO34" si="24">FB3</f>
        <v>1</v>
      </c>
      <c r="FP3">
        <f>IFERROR(INDEX(帕鲁检索!$B:$B,MATCH(FQ3,帕鲁检索!$C:$C,0)),"")</f>
        <v>33</v>
      </c>
      <c r="FQ3" t="str">
        <f>IFERROR(VLOOKUP(FC3,帕鲁检索!$A$2:$C$139,3,0),"")</f>
        <v>叶胖达</v>
      </c>
      <c r="FR3" t="str">
        <f>IFERROR(VLOOKUP(FD3,帕鲁检索!$A$2:$C$139,3,0),"")</f>
        <v>派克龙</v>
      </c>
      <c r="FS3" t="str">
        <f>IFERROR(VLOOKUP(FE3,帕鲁检索!$A$2:$C$139,3,0),"")</f>
        <v/>
      </c>
      <c r="FT3" t="str">
        <f>IFERROR(VLOOKUP(FF3,帕鲁检索!$A$2:$C$139,3,0),"")</f>
        <v/>
      </c>
      <c r="FU3" t="str">
        <f>IFERROR(VLOOKUP(FG3,帕鲁检索!$A$2:$C$139,3,0),"")</f>
        <v/>
      </c>
      <c r="FV3" t="str">
        <f>IFERROR(VLOOKUP(FH3,帕鲁检索!$A$2:$C$139,3,0),"")</f>
        <v/>
      </c>
      <c r="FW3" t="str">
        <f>IFERROR(VLOOKUP(FI3,帕鲁检索!$A$2:$C$139,3,0),"")</f>
        <v/>
      </c>
      <c r="FX3" t="str">
        <f>IFERROR(VLOOKUP(FJ3,帕鲁检索!$A$2:$C$139,3,0),"")</f>
        <v/>
      </c>
      <c r="FY3" t="str">
        <f>IFERROR(VLOOKUP(FK3,帕鲁检索!$A$2:$C$139,3,0),"")</f>
        <v/>
      </c>
      <c r="FZ3" t="str">
        <f>IFERROR(VLOOKUP(FL3,帕鲁检索!$A$2:$C$139,3,0),"")</f>
        <v/>
      </c>
      <c r="GA3" t="str">
        <f>IFERROR(VLOOKUP(FM3,帕鲁检索!$A$2:$C$139,3,0),"")</f>
        <v/>
      </c>
      <c r="GB3" t="str">
        <f>IFERROR(VLOOKUP(FN3,帕鲁检索!$A$2:$C$139,3,0),"")</f>
        <v/>
      </c>
    </row>
    <row r="4" spans="1:184" x14ac:dyDescent="0.2">
      <c r="A4">
        <v>2</v>
      </c>
      <c r="B4" t="s">
        <v>10</v>
      </c>
      <c r="C4">
        <f>IF(所有配种情况!C4=辅助检索表!$A$1,COLUMN()-2,1000)</f>
        <v>1000</v>
      </c>
      <c r="D4">
        <f>IF(所有配种情况!D4=辅助检索表!$A$1,COLUMN()-2,1000)</f>
        <v>1000</v>
      </c>
      <c r="E4">
        <f>IF(所有配种情况!E4=辅助检索表!$A$1,COLUMN()-2,1000)</f>
        <v>1000</v>
      </c>
      <c r="F4">
        <f>IF(所有配种情况!F4=辅助检索表!$A$1,COLUMN()-2,1000)</f>
        <v>1000</v>
      </c>
      <c r="G4">
        <f>IF(所有配种情况!G4=辅助检索表!$A$1,COLUMN()-2,1000)</f>
        <v>1000</v>
      </c>
      <c r="H4">
        <f>IF(所有配种情况!H4=辅助检索表!$A$1,COLUMN()-2,1000)</f>
        <v>1000</v>
      </c>
      <c r="I4">
        <f>IF(所有配种情况!I4=辅助检索表!$A$1,COLUMN()-2,1000)</f>
        <v>1000</v>
      </c>
      <c r="J4">
        <f>IF(所有配种情况!J4=辅助检索表!$A$1,COLUMN()-2,1000)</f>
        <v>1000</v>
      </c>
      <c r="K4">
        <f>IF(所有配种情况!K4=辅助检索表!$A$1,COLUMN()-2,1000)</f>
        <v>1000</v>
      </c>
      <c r="L4">
        <f>IF(所有配种情况!L4=辅助检索表!$A$1,COLUMN()-2,1000)</f>
        <v>1000</v>
      </c>
      <c r="M4">
        <f>IF(所有配种情况!M4=辅助检索表!$A$1,COLUMN()-2,1000)</f>
        <v>1000</v>
      </c>
      <c r="N4">
        <f>IF(所有配种情况!N4=辅助检索表!$A$1,COLUMN()-2,1000)</f>
        <v>1000</v>
      </c>
      <c r="O4">
        <f>IF(所有配种情况!O4=辅助检索表!$A$1,COLUMN()-2,1000)</f>
        <v>1000</v>
      </c>
      <c r="P4">
        <f>IF(所有配种情况!P4=辅助检索表!$A$1,COLUMN()-2,1000)</f>
        <v>1000</v>
      </c>
      <c r="Q4">
        <f>IF(所有配种情况!Q4=辅助检索表!$A$1,COLUMN()-2,1000)</f>
        <v>1000</v>
      </c>
      <c r="R4">
        <f>IF(所有配种情况!R4=辅助检索表!$A$1,COLUMN()-2,1000)</f>
        <v>1000</v>
      </c>
      <c r="S4">
        <f>IF(所有配种情况!S4=辅助检索表!$A$1,COLUMN()-2,1000)</f>
        <v>1000</v>
      </c>
      <c r="T4">
        <f>IF(所有配种情况!T4=辅助检索表!$A$1,COLUMN()-2,1000)</f>
        <v>1000</v>
      </c>
      <c r="U4">
        <f>IF(所有配种情况!U4=辅助检索表!$A$1,COLUMN()-2,1000)</f>
        <v>1000</v>
      </c>
      <c r="V4">
        <f>IF(所有配种情况!V4=辅助检索表!$A$1,COLUMN()-2,1000)</f>
        <v>1000</v>
      </c>
      <c r="W4">
        <f>IF(所有配种情况!W4=辅助检索表!$A$1,COLUMN()-2,1000)</f>
        <v>1000</v>
      </c>
      <c r="X4">
        <f>IF(所有配种情况!X4=辅助检索表!$A$1,COLUMN()-2,1000)</f>
        <v>1000</v>
      </c>
      <c r="Y4">
        <f>IF(所有配种情况!Y4=辅助检索表!$A$1,COLUMN()-2,1000)</f>
        <v>1000</v>
      </c>
      <c r="Z4">
        <f>IF(所有配种情况!Z4=辅助检索表!$A$1,COLUMN()-2,1000)</f>
        <v>1000</v>
      </c>
      <c r="AA4">
        <f>IF(所有配种情况!AA4=辅助检索表!$A$1,COLUMN()-2,1000)</f>
        <v>1000</v>
      </c>
      <c r="AB4">
        <f>IF(所有配种情况!AB4=辅助检索表!$A$1,COLUMN()-2,1000)</f>
        <v>1000</v>
      </c>
      <c r="AC4">
        <f>IF(所有配种情况!AC4=辅助检索表!$A$1,COLUMN()-2,1000)</f>
        <v>1000</v>
      </c>
      <c r="AD4">
        <f>IF(所有配种情况!AD4=辅助检索表!$A$1,COLUMN()-2,1000)</f>
        <v>1000</v>
      </c>
      <c r="AE4">
        <f>IF(所有配种情况!AE4=辅助检索表!$A$1,COLUMN()-2,1000)</f>
        <v>1000</v>
      </c>
      <c r="AF4">
        <f>IF(所有配种情况!AF4=辅助检索表!$A$1,COLUMN()-2,1000)</f>
        <v>1000</v>
      </c>
      <c r="AG4">
        <f>IF(所有配种情况!AG4=辅助检索表!$A$1,COLUMN()-2,1000)</f>
        <v>1000</v>
      </c>
      <c r="AH4">
        <f>IF(所有配种情况!AH4=辅助检索表!$A$1,COLUMN()-2,1000)</f>
        <v>1000</v>
      </c>
      <c r="AI4">
        <f>IF(所有配种情况!AI4=辅助检索表!$A$1,COLUMN()-2,1000)</f>
        <v>1000</v>
      </c>
      <c r="AJ4">
        <f>IF(所有配种情况!AJ4=辅助检索表!$A$1,COLUMN()-2,1000)</f>
        <v>1000</v>
      </c>
      <c r="AK4">
        <f>IF(所有配种情况!AK4=辅助检索表!$A$1,COLUMN()-2,1000)</f>
        <v>1000</v>
      </c>
      <c r="AL4">
        <f>IF(所有配种情况!AL4=辅助检索表!$A$1,COLUMN()-2,1000)</f>
        <v>1000</v>
      </c>
      <c r="AM4">
        <f>IF(所有配种情况!AM4=辅助检索表!$A$1,COLUMN()-2,1000)</f>
        <v>1000</v>
      </c>
      <c r="AN4">
        <f>IF(所有配种情况!AN4=辅助检索表!$A$1,COLUMN()-2,1000)</f>
        <v>1000</v>
      </c>
      <c r="AO4">
        <f>IF(所有配种情况!AO4=辅助检索表!$A$1,COLUMN()-2,1000)</f>
        <v>1000</v>
      </c>
      <c r="AP4">
        <f>IF(所有配种情况!AP4=辅助检索表!$A$1,COLUMN()-2,1000)</f>
        <v>1000</v>
      </c>
      <c r="AQ4">
        <f>IF(所有配种情况!AQ4=辅助检索表!$A$1,COLUMN()-2,1000)</f>
        <v>1000</v>
      </c>
      <c r="AR4">
        <f>IF(所有配种情况!AR4=辅助检索表!$A$1,COLUMN()-2,1000)</f>
        <v>1000</v>
      </c>
      <c r="AS4">
        <f>IF(所有配种情况!AS4=辅助检索表!$A$1,COLUMN()-2,1000)</f>
        <v>1000</v>
      </c>
      <c r="AT4">
        <f>IF(所有配种情况!AT4=辅助检索表!$A$1,COLUMN()-2,1000)</f>
        <v>1000</v>
      </c>
      <c r="AU4">
        <f>IF(所有配种情况!AU4=辅助检索表!$A$1,COLUMN()-2,1000)</f>
        <v>1000</v>
      </c>
      <c r="AV4">
        <f>IF(所有配种情况!AV4=辅助检索表!$A$1,COLUMN()-2,1000)</f>
        <v>1000</v>
      </c>
      <c r="AW4">
        <f>IF(所有配种情况!AW4=辅助检索表!$A$1,COLUMN()-2,1000)</f>
        <v>1000</v>
      </c>
      <c r="AX4">
        <f>IF(所有配种情况!AX4=辅助检索表!$A$1,COLUMN()-2,1000)</f>
        <v>1000</v>
      </c>
      <c r="AY4">
        <f>IF(所有配种情况!AY4=辅助检索表!$A$1,COLUMN()-2,1000)</f>
        <v>1000</v>
      </c>
      <c r="AZ4">
        <f>IF(所有配种情况!AZ4=辅助检索表!$A$1,COLUMN()-2,1000)</f>
        <v>1000</v>
      </c>
      <c r="BA4">
        <f>IF(所有配种情况!BA4=辅助检索表!$A$1,COLUMN()-2,1000)</f>
        <v>1000</v>
      </c>
      <c r="BB4">
        <f>IF(所有配种情况!BB4=辅助检索表!$A$1,COLUMN()-2,1000)</f>
        <v>1000</v>
      </c>
      <c r="BC4">
        <f>IF(所有配种情况!BC4=辅助检索表!$A$1,COLUMN()-2,1000)</f>
        <v>1000</v>
      </c>
      <c r="BD4">
        <f>IF(所有配种情况!BD4=辅助检索表!$A$1,COLUMN()-2,1000)</f>
        <v>1000</v>
      </c>
      <c r="BE4">
        <f>IF(所有配种情况!BE4=辅助检索表!$A$1,COLUMN()-2,1000)</f>
        <v>1000</v>
      </c>
      <c r="BF4">
        <f>IF(所有配种情况!BF4=辅助检索表!$A$1,COLUMN()-2,1000)</f>
        <v>1000</v>
      </c>
      <c r="BG4">
        <f>IF(所有配种情况!BG4=辅助检索表!$A$1,COLUMN()-2,1000)</f>
        <v>1000</v>
      </c>
      <c r="BH4">
        <f>IF(所有配种情况!BH4=辅助检索表!$A$1,COLUMN()-2,1000)</f>
        <v>1000</v>
      </c>
      <c r="BI4">
        <f>IF(所有配种情况!BI4=辅助检索表!$A$1,COLUMN()-2,1000)</f>
        <v>1000</v>
      </c>
      <c r="BJ4">
        <f>IF(所有配种情况!BJ4=辅助检索表!$A$1,COLUMN()-2,1000)</f>
        <v>1000</v>
      </c>
      <c r="BK4">
        <f>IF(所有配种情况!BK4=辅助检索表!$A$1,COLUMN()-2,1000)</f>
        <v>1000</v>
      </c>
      <c r="BL4">
        <f>IF(所有配种情况!BL4=辅助检索表!$A$1,COLUMN()-2,1000)</f>
        <v>1000</v>
      </c>
      <c r="BM4">
        <f>IF(所有配种情况!BM4=辅助检索表!$A$1,COLUMN()-2,1000)</f>
        <v>1000</v>
      </c>
      <c r="BN4">
        <f>IF(所有配种情况!BN4=辅助检索表!$A$1,COLUMN()-2,1000)</f>
        <v>1000</v>
      </c>
      <c r="BO4">
        <f>IF(所有配种情况!BO4=辅助检索表!$A$1,COLUMN()-2,1000)</f>
        <v>1000</v>
      </c>
      <c r="BP4">
        <f>IF(所有配种情况!BP4=辅助检索表!$A$1,COLUMN()-2,1000)</f>
        <v>1000</v>
      </c>
      <c r="BQ4">
        <f>IF(所有配种情况!BQ4=辅助检索表!$A$1,COLUMN()-2,1000)</f>
        <v>1000</v>
      </c>
      <c r="BR4">
        <f>IF(所有配种情况!BR4=辅助检索表!$A$1,COLUMN()-2,1000)</f>
        <v>1000</v>
      </c>
      <c r="BS4">
        <f>IF(所有配种情况!BS4=辅助检索表!$A$1,COLUMN()-2,1000)</f>
        <v>1000</v>
      </c>
      <c r="BT4">
        <f>IF(所有配种情况!BT4=辅助检索表!$A$1,COLUMN()-2,1000)</f>
        <v>1000</v>
      </c>
      <c r="BU4">
        <f>IF(所有配种情况!BU4=辅助检索表!$A$1,COLUMN()-2,1000)</f>
        <v>1000</v>
      </c>
      <c r="BV4">
        <f>IF(所有配种情况!BV4=辅助检索表!$A$1,COLUMN()-2,1000)</f>
        <v>1000</v>
      </c>
      <c r="BW4">
        <f>IF(所有配种情况!BW4=辅助检索表!$A$1,COLUMN()-2,1000)</f>
        <v>1000</v>
      </c>
      <c r="BX4">
        <f>IF(所有配种情况!BX4=辅助检索表!$A$1,COLUMN()-2,1000)</f>
        <v>1000</v>
      </c>
      <c r="BY4">
        <f>IF(所有配种情况!BY4=辅助检索表!$A$1,COLUMN()-2,1000)</f>
        <v>1000</v>
      </c>
      <c r="BZ4">
        <f>IF(所有配种情况!BZ4=辅助检索表!$A$1,COLUMN()-2,1000)</f>
        <v>1000</v>
      </c>
      <c r="CA4">
        <f>IF(所有配种情况!CA4=辅助检索表!$A$1,COLUMN()-2,1000)</f>
        <v>1000</v>
      </c>
      <c r="CB4">
        <f>IF(所有配种情况!CB4=辅助检索表!$A$1,COLUMN()-2,1000)</f>
        <v>1000</v>
      </c>
      <c r="CC4">
        <f>IF(所有配种情况!CC4=辅助检索表!$A$1,COLUMN()-2,1000)</f>
        <v>1000</v>
      </c>
      <c r="CD4">
        <f>IF(所有配种情况!CD4=辅助检索表!$A$1,COLUMN()-2,1000)</f>
        <v>1000</v>
      </c>
      <c r="CE4">
        <f>IF(所有配种情况!CE4=辅助检索表!$A$1,COLUMN()-2,1000)</f>
        <v>1000</v>
      </c>
      <c r="CF4">
        <f>IF(所有配种情况!CF4=辅助检索表!$A$1,COLUMN()-2,1000)</f>
        <v>1000</v>
      </c>
      <c r="CG4">
        <f>IF(所有配种情况!CG4=辅助检索表!$A$1,COLUMN()-2,1000)</f>
        <v>1000</v>
      </c>
      <c r="CH4">
        <f>IF(所有配种情况!CH4=辅助检索表!$A$1,COLUMN()-2,1000)</f>
        <v>1000</v>
      </c>
      <c r="CI4">
        <f>IF(所有配种情况!CI4=辅助检索表!$A$1,COLUMN()-2,1000)</f>
        <v>1000</v>
      </c>
      <c r="CJ4">
        <f>IF(所有配种情况!CJ4=辅助检索表!$A$1,COLUMN()-2,1000)</f>
        <v>1000</v>
      </c>
      <c r="CK4">
        <f>IF(所有配种情况!CK4=辅助检索表!$A$1,COLUMN()-2,1000)</f>
        <v>1000</v>
      </c>
      <c r="CL4">
        <f>IF(所有配种情况!CL4=辅助检索表!$A$1,COLUMN()-2,1000)</f>
        <v>1000</v>
      </c>
      <c r="CM4">
        <f>IF(所有配种情况!CM4=辅助检索表!$A$1,COLUMN()-2,1000)</f>
        <v>1000</v>
      </c>
      <c r="CN4">
        <f>IF(所有配种情况!CN4=辅助检索表!$A$1,COLUMN()-2,1000)</f>
        <v>1000</v>
      </c>
      <c r="CO4">
        <f>IF(所有配种情况!CO4=辅助检索表!$A$1,COLUMN()-2,1000)</f>
        <v>1000</v>
      </c>
      <c r="CP4">
        <f>IF(所有配种情况!CP4=辅助检索表!$A$1,COLUMN()-2,1000)</f>
        <v>1000</v>
      </c>
      <c r="CQ4">
        <f>IF(所有配种情况!CQ4=辅助检索表!$A$1,COLUMN()-2,1000)</f>
        <v>1000</v>
      </c>
      <c r="CR4">
        <f>IF(所有配种情况!CR4=辅助检索表!$A$1,COLUMN()-2,1000)</f>
        <v>1000</v>
      </c>
      <c r="CS4">
        <f>IF(所有配种情况!CS4=辅助检索表!$A$1,COLUMN()-2,1000)</f>
        <v>1000</v>
      </c>
      <c r="CT4">
        <f>IF(所有配种情况!CT4=辅助检索表!$A$1,COLUMN()-2,1000)</f>
        <v>1000</v>
      </c>
      <c r="CU4">
        <f>IF(所有配种情况!CU4=辅助检索表!$A$1,COLUMN()-2,1000)</f>
        <v>1000</v>
      </c>
      <c r="CV4">
        <f>IF(所有配种情况!CV4=辅助检索表!$A$1,COLUMN()-2,1000)</f>
        <v>1000</v>
      </c>
      <c r="CW4">
        <f>IF(所有配种情况!CW4=辅助检索表!$A$1,COLUMN()-2,1000)</f>
        <v>1000</v>
      </c>
      <c r="CX4">
        <f>IF(所有配种情况!CX4=辅助检索表!$A$1,COLUMN()-2,1000)</f>
        <v>1000</v>
      </c>
      <c r="CY4">
        <f>IF(所有配种情况!CY4=辅助检索表!$A$1,COLUMN()-2,1000)</f>
        <v>1000</v>
      </c>
      <c r="CZ4">
        <f>IF(所有配种情况!CZ4=辅助检索表!$A$1,COLUMN()-2,1000)</f>
        <v>1000</v>
      </c>
      <c r="DA4">
        <f>IF(所有配种情况!DA4=辅助检索表!$A$1,COLUMN()-2,1000)</f>
        <v>1000</v>
      </c>
      <c r="DB4">
        <f>IF(所有配种情况!DB4=辅助检索表!$A$1,COLUMN()-2,1000)</f>
        <v>1000</v>
      </c>
      <c r="DC4">
        <f>IF(所有配种情况!DC4=辅助检索表!$A$1,COLUMN()-2,1000)</f>
        <v>1000</v>
      </c>
      <c r="DD4">
        <f>IF(所有配种情况!DD4=辅助检索表!$A$1,COLUMN()-2,1000)</f>
        <v>1000</v>
      </c>
      <c r="DE4">
        <f>IF(所有配种情况!DE4=辅助检索表!$A$1,COLUMN()-2,1000)</f>
        <v>1000</v>
      </c>
      <c r="DF4">
        <f>IF(所有配种情况!DF4=辅助检索表!$A$1,COLUMN()-2,1000)</f>
        <v>1000</v>
      </c>
      <c r="DG4">
        <f>IF(所有配种情况!DG4=辅助检索表!$A$1,COLUMN()-2,1000)</f>
        <v>1000</v>
      </c>
      <c r="DH4">
        <f>IF(所有配种情况!DH4=辅助检索表!$A$1,COLUMN()-2,1000)</f>
        <v>1000</v>
      </c>
      <c r="DI4">
        <f>IF(所有配种情况!DI4=辅助检索表!$A$1,COLUMN()-2,1000)</f>
        <v>1000</v>
      </c>
      <c r="DJ4">
        <f>IF(所有配种情况!DJ4=辅助检索表!$A$1,COLUMN()-2,1000)</f>
        <v>1000</v>
      </c>
      <c r="DK4">
        <f>IF(所有配种情况!DK4=辅助检索表!$A$1,COLUMN()-2,1000)</f>
        <v>1000</v>
      </c>
      <c r="DL4">
        <f>IF(所有配种情况!DL4=辅助检索表!$A$1,COLUMN()-2,1000)</f>
        <v>1000</v>
      </c>
      <c r="DM4">
        <f>IF(所有配种情况!DM4=辅助检索表!$A$1,COLUMN()-2,1000)</f>
        <v>1000</v>
      </c>
      <c r="DN4">
        <f>IF(所有配种情况!DN4=辅助检索表!$A$1,COLUMN()-2,1000)</f>
        <v>1000</v>
      </c>
      <c r="DO4">
        <f>IF(所有配种情况!DO4=辅助检索表!$A$1,COLUMN()-2,1000)</f>
        <v>1000</v>
      </c>
      <c r="DP4">
        <f>IF(所有配种情况!DP4=辅助检索表!$A$1,COLUMN()-2,1000)</f>
        <v>1000</v>
      </c>
      <c r="DQ4">
        <f>IF(所有配种情况!DQ4=辅助检索表!$A$1,COLUMN()-2,1000)</f>
        <v>1000</v>
      </c>
      <c r="DR4">
        <f>IF(所有配种情况!DR4=辅助检索表!$A$1,COLUMN()-2,1000)</f>
        <v>1000</v>
      </c>
      <c r="DS4">
        <f>IF(所有配种情况!DS4=辅助检索表!$A$1,COLUMN()-2,1000)</f>
        <v>1000</v>
      </c>
      <c r="DT4">
        <f>IF(所有配种情况!DT4=辅助检索表!$A$1,COLUMN()-2,1000)</f>
        <v>1000</v>
      </c>
      <c r="DU4">
        <f>IF(所有配种情况!DU4=辅助检索表!$A$1,COLUMN()-2,1000)</f>
        <v>1000</v>
      </c>
      <c r="DV4">
        <f>IF(所有配种情况!DV4=辅助检索表!$A$1,COLUMN()-2,1000)</f>
        <v>1000</v>
      </c>
      <c r="DW4">
        <f>IF(所有配种情况!DW4=辅助检索表!$A$1,COLUMN()-2,1000)</f>
        <v>1000</v>
      </c>
      <c r="DX4">
        <f>IF(所有配种情况!DX4=辅助检索表!$A$1,COLUMN()-2,1000)</f>
        <v>1000</v>
      </c>
      <c r="DY4">
        <f>IF(所有配种情况!DY4=辅助检索表!$A$1,COLUMN()-2,1000)</f>
        <v>1000</v>
      </c>
      <c r="DZ4">
        <f>IF(所有配种情况!DZ4=辅助检索表!$A$1,COLUMN()-2,1000)</f>
        <v>1000</v>
      </c>
      <c r="EA4">
        <f>IF(所有配种情况!EA4=辅助检索表!$A$1,COLUMN()-2,1000)</f>
        <v>1000</v>
      </c>
      <c r="EB4">
        <f>IF(所有配种情况!EB4=辅助检索表!$A$1,COLUMN()-2,1000)</f>
        <v>1000</v>
      </c>
      <c r="EC4">
        <f>IF(所有配种情况!EC4=辅助检索表!$A$1,COLUMN()-2,1000)</f>
        <v>1000</v>
      </c>
      <c r="ED4">
        <f>IF(所有配种情况!ED4=辅助检索表!$A$1,COLUMN()-2,1000)</f>
        <v>1000</v>
      </c>
      <c r="EE4">
        <f>IF(所有配种情况!EE4=辅助检索表!$A$1,COLUMN()-2,1000)</f>
        <v>1000</v>
      </c>
      <c r="EF4">
        <f>IF(所有配种情况!EF4=辅助检索表!$A$1,COLUMN()-2,1000)</f>
        <v>1000</v>
      </c>
      <c r="EG4">
        <f>IF(所有配种情况!EG4=辅助检索表!$A$1,COLUMN()-2,1000)</f>
        <v>1000</v>
      </c>
      <c r="EH4">
        <f>IF(所有配种情况!EH4=辅助检索表!$A$1,COLUMN()-2,1000)</f>
        <v>1000</v>
      </c>
      <c r="EI4">
        <f>IF(所有配种情况!EI4=辅助检索表!$A$1,COLUMN()-2,1000)</f>
        <v>1000</v>
      </c>
      <c r="EJ4">
        <f>IF(所有配种情况!EJ4=辅助检索表!$A$1,COLUMN()-2,1000)</f>
        <v>1000</v>
      </c>
      <c r="EL4">
        <v>2</v>
      </c>
      <c r="EM4" t="s">
        <v>10</v>
      </c>
      <c r="EN4">
        <f t="shared" si="0"/>
        <v>0</v>
      </c>
      <c r="EO4">
        <f t="shared" si="1"/>
        <v>0</v>
      </c>
      <c r="EP4">
        <f t="shared" si="2"/>
        <v>0</v>
      </c>
      <c r="EQ4">
        <f t="shared" si="3"/>
        <v>0</v>
      </c>
      <c r="ER4">
        <f t="shared" si="4"/>
        <v>0</v>
      </c>
      <c r="ES4">
        <f t="shared" si="5"/>
        <v>0</v>
      </c>
      <c r="ET4">
        <f t="shared" si="6"/>
        <v>0</v>
      </c>
      <c r="EU4">
        <f t="shared" si="7"/>
        <v>0</v>
      </c>
      <c r="EV4">
        <f t="shared" si="8"/>
        <v>0</v>
      </c>
      <c r="EW4">
        <f t="shared" si="9"/>
        <v>0</v>
      </c>
      <c r="EX4">
        <f t="shared" si="10"/>
        <v>0</v>
      </c>
      <c r="EY4">
        <f t="shared" si="11"/>
        <v>0</v>
      </c>
      <c r="EZ4">
        <f>EY4*MAX($EZ$1:EZ3)+1*EY4</f>
        <v>0</v>
      </c>
      <c r="FB4">
        <v>2</v>
      </c>
      <c r="FC4">
        <f t="shared" si="12"/>
        <v>39</v>
      </c>
      <c r="FD4">
        <f t="shared" si="13"/>
        <v>124</v>
      </c>
      <c r="FE4">
        <f t="shared" si="14"/>
        <v>125</v>
      </c>
      <c r="FF4">
        <f t="shared" si="15"/>
        <v>0</v>
      </c>
      <c r="FG4">
        <f t="shared" si="16"/>
        <v>0</v>
      </c>
      <c r="FH4">
        <f t="shared" si="17"/>
        <v>0</v>
      </c>
      <c r="FI4">
        <f t="shared" si="18"/>
        <v>0</v>
      </c>
      <c r="FJ4">
        <f t="shared" si="19"/>
        <v>0</v>
      </c>
      <c r="FK4">
        <f t="shared" si="20"/>
        <v>0</v>
      </c>
      <c r="FL4">
        <f t="shared" si="21"/>
        <v>0</v>
      </c>
      <c r="FM4">
        <f t="shared" si="22"/>
        <v>0</v>
      </c>
      <c r="FN4">
        <f t="shared" si="23"/>
        <v>0</v>
      </c>
      <c r="FO4">
        <f t="shared" si="24"/>
        <v>2</v>
      </c>
      <c r="FP4" t="str">
        <f>IFERROR(INDEX(帕鲁检索!$B:$B,MATCH(FQ4,帕鲁检索!$C:$C,0)),"")</f>
        <v>33B</v>
      </c>
      <c r="FQ4" t="str">
        <f>IFERROR(VLOOKUP(FC4,帕鲁检索!$A$2:$C$139,3,0),"")</f>
        <v>雷胖达</v>
      </c>
      <c r="FR4" t="str">
        <f>IFERROR(VLOOKUP(FD4,帕鲁检索!$A$2:$C$139,3,0),"")</f>
        <v>覆海龙</v>
      </c>
      <c r="FS4" t="str">
        <f>IFERROR(VLOOKUP(FE4,帕鲁检索!$A$2:$C$139,3,0),"")</f>
        <v>腾炎龙</v>
      </c>
      <c r="FT4" t="str">
        <f>IFERROR(VLOOKUP(FF4,帕鲁检索!$A$2:$C$139,3,0),"")</f>
        <v/>
      </c>
      <c r="FU4" t="str">
        <f>IFERROR(VLOOKUP(FG4,帕鲁检索!$A$2:$C$139,3,0),"")</f>
        <v/>
      </c>
      <c r="FV4" t="str">
        <f>IFERROR(VLOOKUP(FH4,帕鲁检索!$A$2:$C$139,3,0),"")</f>
        <v/>
      </c>
      <c r="FW4" t="str">
        <f>IFERROR(VLOOKUP(FI4,帕鲁检索!$A$2:$C$139,3,0),"")</f>
        <v/>
      </c>
      <c r="FX4" t="str">
        <f>IFERROR(VLOOKUP(FJ4,帕鲁检索!$A$2:$C$139,3,0),"")</f>
        <v/>
      </c>
      <c r="FY4" t="str">
        <f>IFERROR(VLOOKUP(FK4,帕鲁检索!$A$2:$C$139,3,0),"")</f>
        <v/>
      </c>
      <c r="FZ4" t="str">
        <f>IFERROR(VLOOKUP(FL4,帕鲁检索!$A$2:$C$139,3,0),"")</f>
        <v/>
      </c>
      <c r="GA4" t="str">
        <f>IFERROR(VLOOKUP(FM4,帕鲁检索!$A$2:$C$139,3,0),"")</f>
        <v/>
      </c>
      <c r="GB4" t="str">
        <f>IFERROR(VLOOKUP(FN4,帕鲁检索!$A$2:$C$139,3,0),"")</f>
        <v/>
      </c>
    </row>
    <row r="5" spans="1:184" x14ac:dyDescent="0.2">
      <c r="A5">
        <v>3</v>
      </c>
      <c r="B5" t="s">
        <v>15</v>
      </c>
      <c r="C5">
        <f>IF(所有配种情况!C5=辅助检索表!$A$1,COLUMN()-2,1000)</f>
        <v>1000</v>
      </c>
      <c r="D5">
        <f>IF(所有配种情况!D5=辅助检索表!$A$1,COLUMN()-2,1000)</f>
        <v>1000</v>
      </c>
      <c r="E5">
        <f>IF(所有配种情况!E5=辅助检索表!$A$1,COLUMN()-2,1000)</f>
        <v>1000</v>
      </c>
      <c r="F5">
        <f>IF(所有配种情况!F5=辅助检索表!$A$1,COLUMN()-2,1000)</f>
        <v>1000</v>
      </c>
      <c r="G5">
        <f>IF(所有配种情况!G5=辅助检索表!$A$1,COLUMN()-2,1000)</f>
        <v>1000</v>
      </c>
      <c r="H5">
        <f>IF(所有配种情况!H5=辅助检索表!$A$1,COLUMN()-2,1000)</f>
        <v>1000</v>
      </c>
      <c r="I5">
        <f>IF(所有配种情况!I5=辅助检索表!$A$1,COLUMN()-2,1000)</f>
        <v>1000</v>
      </c>
      <c r="J5">
        <f>IF(所有配种情况!J5=辅助检索表!$A$1,COLUMN()-2,1000)</f>
        <v>1000</v>
      </c>
      <c r="K5">
        <f>IF(所有配种情况!K5=辅助检索表!$A$1,COLUMN()-2,1000)</f>
        <v>1000</v>
      </c>
      <c r="L5">
        <f>IF(所有配种情况!L5=辅助检索表!$A$1,COLUMN()-2,1000)</f>
        <v>1000</v>
      </c>
      <c r="M5">
        <f>IF(所有配种情况!M5=辅助检索表!$A$1,COLUMN()-2,1000)</f>
        <v>1000</v>
      </c>
      <c r="N5">
        <f>IF(所有配种情况!N5=辅助检索表!$A$1,COLUMN()-2,1000)</f>
        <v>1000</v>
      </c>
      <c r="O5">
        <f>IF(所有配种情况!O5=辅助检索表!$A$1,COLUMN()-2,1000)</f>
        <v>1000</v>
      </c>
      <c r="P5">
        <f>IF(所有配种情况!P5=辅助检索表!$A$1,COLUMN()-2,1000)</f>
        <v>1000</v>
      </c>
      <c r="Q5">
        <f>IF(所有配种情况!Q5=辅助检索表!$A$1,COLUMN()-2,1000)</f>
        <v>1000</v>
      </c>
      <c r="R5">
        <f>IF(所有配种情况!R5=辅助检索表!$A$1,COLUMN()-2,1000)</f>
        <v>1000</v>
      </c>
      <c r="S5">
        <f>IF(所有配种情况!S5=辅助检索表!$A$1,COLUMN()-2,1000)</f>
        <v>1000</v>
      </c>
      <c r="T5">
        <f>IF(所有配种情况!T5=辅助检索表!$A$1,COLUMN()-2,1000)</f>
        <v>1000</v>
      </c>
      <c r="U5">
        <f>IF(所有配种情况!U5=辅助检索表!$A$1,COLUMN()-2,1000)</f>
        <v>1000</v>
      </c>
      <c r="V5">
        <f>IF(所有配种情况!V5=辅助检索表!$A$1,COLUMN()-2,1000)</f>
        <v>1000</v>
      </c>
      <c r="W5">
        <f>IF(所有配种情况!W5=辅助检索表!$A$1,COLUMN()-2,1000)</f>
        <v>1000</v>
      </c>
      <c r="X5">
        <f>IF(所有配种情况!X5=辅助检索表!$A$1,COLUMN()-2,1000)</f>
        <v>1000</v>
      </c>
      <c r="Y5">
        <f>IF(所有配种情况!Y5=辅助检索表!$A$1,COLUMN()-2,1000)</f>
        <v>1000</v>
      </c>
      <c r="Z5">
        <f>IF(所有配种情况!Z5=辅助检索表!$A$1,COLUMN()-2,1000)</f>
        <v>1000</v>
      </c>
      <c r="AA5">
        <f>IF(所有配种情况!AA5=辅助检索表!$A$1,COLUMN()-2,1000)</f>
        <v>1000</v>
      </c>
      <c r="AB5">
        <f>IF(所有配种情况!AB5=辅助检索表!$A$1,COLUMN()-2,1000)</f>
        <v>1000</v>
      </c>
      <c r="AC5">
        <f>IF(所有配种情况!AC5=辅助检索表!$A$1,COLUMN()-2,1000)</f>
        <v>1000</v>
      </c>
      <c r="AD5">
        <f>IF(所有配种情况!AD5=辅助检索表!$A$1,COLUMN()-2,1000)</f>
        <v>1000</v>
      </c>
      <c r="AE5">
        <f>IF(所有配种情况!AE5=辅助检索表!$A$1,COLUMN()-2,1000)</f>
        <v>1000</v>
      </c>
      <c r="AF5">
        <f>IF(所有配种情况!AF5=辅助检索表!$A$1,COLUMN()-2,1000)</f>
        <v>1000</v>
      </c>
      <c r="AG5">
        <f>IF(所有配种情况!AG5=辅助检索表!$A$1,COLUMN()-2,1000)</f>
        <v>1000</v>
      </c>
      <c r="AH5">
        <f>IF(所有配种情况!AH5=辅助检索表!$A$1,COLUMN()-2,1000)</f>
        <v>1000</v>
      </c>
      <c r="AI5">
        <f>IF(所有配种情况!AI5=辅助检索表!$A$1,COLUMN()-2,1000)</f>
        <v>1000</v>
      </c>
      <c r="AJ5">
        <f>IF(所有配种情况!AJ5=辅助检索表!$A$1,COLUMN()-2,1000)</f>
        <v>1000</v>
      </c>
      <c r="AK5">
        <f>IF(所有配种情况!AK5=辅助检索表!$A$1,COLUMN()-2,1000)</f>
        <v>1000</v>
      </c>
      <c r="AL5">
        <f>IF(所有配种情况!AL5=辅助检索表!$A$1,COLUMN()-2,1000)</f>
        <v>1000</v>
      </c>
      <c r="AM5">
        <f>IF(所有配种情况!AM5=辅助检索表!$A$1,COLUMN()-2,1000)</f>
        <v>1000</v>
      </c>
      <c r="AN5">
        <f>IF(所有配种情况!AN5=辅助检索表!$A$1,COLUMN()-2,1000)</f>
        <v>1000</v>
      </c>
      <c r="AO5">
        <f>IF(所有配种情况!AO5=辅助检索表!$A$1,COLUMN()-2,1000)</f>
        <v>1000</v>
      </c>
      <c r="AP5">
        <f>IF(所有配种情况!AP5=辅助检索表!$A$1,COLUMN()-2,1000)</f>
        <v>1000</v>
      </c>
      <c r="AQ5">
        <f>IF(所有配种情况!AQ5=辅助检索表!$A$1,COLUMN()-2,1000)</f>
        <v>1000</v>
      </c>
      <c r="AR5">
        <f>IF(所有配种情况!AR5=辅助检索表!$A$1,COLUMN()-2,1000)</f>
        <v>1000</v>
      </c>
      <c r="AS5">
        <f>IF(所有配种情况!AS5=辅助检索表!$A$1,COLUMN()-2,1000)</f>
        <v>1000</v>
      </c>
      <c r="AT5">
        <f>IF(所有配种情况!AT5=辅助检索表!$A$1,COLUMN()-2,1000)</f>
        <v>1000</v>
      </c>
      <c r="AU5">
        <f>IF(所有配种情况!AU5=辅助检索表!$A$1,COLUMN()-2,1000)</f>
        <v>1000</v>
      </c>
      <c r="AV5">
        <f>IF(所有配种情况!AV5=辅助检索表!$A$1,COLUMN()-2,1000)</f>
        <v>1000</v>
      </c>
      <c r="AW5">
        <f>IF(所有配种情况!AW5=辅助检索表!$A$1,COLUMN()-2,1000)</f>
        <v>1000</v>
      </c>
      <c r="AX5">
        <f>IF(所有配种情况!AX5=辅助检索表!$A$1,COLUMN()-2,1000)</f>
        <v>1000</v>
      </c>
      <c r="AY5">
        <f>IF(所有配种情况!AY5=辅助检索表!$A$1,COLUMN()-2,1000)</f>
        <v>1000</v>
      </c>
      <c r="AZ5">
        <f>IF(所有配种情况!AZ5=辅助检索表!$A$1,COLUMN()-2,1000)</f>
        <v>1000</v>
      </c>
      <c r="BA5">
        <f>IF(所有配种情况!BA5=辅助检索表!$A$1,COLUMN()-2,1000)</f>
        <v>1000</v>
      </c>
      <c r="BB5">
        <f>IF(所有配种情况!BB5=辅助检索表!$A$1,COLUMN()-2,1000)</f>
        <v>1000</v>
      </c>
      <c r="BC5">
        <f>IF(所有配种情况!BC5=辅助检索表!$A$1,COLUMN()-2,1000)</f>
        <v>1000</v>
      </c>
      <c r="BD5">
        <f>IF(所有配种情况!BD5=辅助检索表!$A$1,COLUMN()-2,1000)</f>
        <v>1000</v>
      </c>
      <c r="BE5">
        <f>IF(所有配种情况!BE5=辅助检索表!$A$1,COLUMN()-2,1000)</f>
        <v>1000</v>
      </c>
      <c r="BF5">
        <f>IF(所有配种情况!BF5=辅助检索表!$A$1,COLUMN()-2,1000)</f>
        <v>1000</v>
      </c>
      <c r="BG5">
        <f>IF(所有配种情况!BG5=辅助检索表!$A$1,COLUMN()-2,1000)</f>
        <v>1000</v>
      </c>
      <c r="BH5">
        <f>IF(所有配种情况!BH5=辅助检索表!$A$1,COLUMN()-2,1000)</f>
        <v>1000</v>
      </c>
      <c r="BI5">
        <f>IF(所有配种情况!BI5=辅助检索表!$A$1,COLUMN()-2,1000)</f>
        <v>1000</v>
      </c>
      <c r="BJ5">
        <f>IF(所有配种情况!BJ5=辅助检索表!$A$1,COLUMN()-2,1000)</f>
        <v>1000</v>
      </c>
      <c r="BK5">
        <f>IF(所有配种情况!BK5=辅助检索表!$A$1,COLUMN()-2,1000)</f>
        <v>1000</v>
      </c>
      <c r="BL5">
        <f>IF(所有配种情况!BL5=辅助检索表!$A$1,COLUMN()-2,1000)</f>
        <v>1000</v>
      </c>
      <c r="BM5">
        <f>IF(所有配种情况!BM5=辅助检索表!$A$1,COLUMN()-2,1000)</f>
        <v>1000</v>
      </c>
      <c r="BN5">
        <f>IF(所有配种情况!BN5=辅助检索表!$A$1,COLUMN()-2,1000)</f>
        <v>1000</v>
      </c>
      <c r="BO5">
        <f>IF(所有配种情况!BO5=辅助检索表!$A$1,COLUMN()-2,1000)</f>
        <v>1000</v>
      </c>
      <c r="BP5">
        <f>IF(所有配种情况!BP5=辅助检索表!$A$1,COLUMN()-2,1000)</f>
        <v>1000</v>
      </c>
      <c r="BQ5">
        <f>IF(所有配种情况!BQ5=辅助检索表!$A$1,COLUMN()-2,1000)</f>
        <v>1000</v>
      </c>
      <c r="BR5">
        <f>IF(所有配种情况!BR5=辅助检索表!$A$1,COLUMN()-2,1000)</f>
        <v>1000</v>
      </c>
      <c r="BS5">
        <f>IF(所有配种情况!BS5=辅助检索表!$A$1,COLUMN()-2,1000)</f>
        <v>1000</v>
      </c>
      <c r="BT5">
        <f>IF(所有配种情况!BT5=辅助检索表!$A$1,COLUMN()-2,1000)</f>
        <v>1000</v>
      </c>
      <c r="BU5">
        <f>IF(所有配种情况!BU5=辅助检索表!$A$1,COLUMN()-2,1000)</f>
        <v>1000</v>
      </c>
      <c r="BV5">
        <f>IF(所有配种情况!BV5=辅助检索表!$A$1,COLUMN()-2,1000)</f>
        <v>1000</v>
      </c>
      <c r="BW5">
        <f>IF(所有配种情况!BW5=辅助检索表!$A$1,COLUMN()-2,1000)</f>
        <v>1000</v>
      </c>
      <c r="BX5">
        <f>IF(所有配种情况!BX5=辅助检索表!$A$1,COLUMN()-2,1000)</f>
        <v>1000</v>
      </c>
      <c r="BY5">
        <f>IF(所有配种情况!BY5=辅助检索表!$A$1,COLUMN()-2,1000)</f>
        <v>1000</v>
      </c>
      <c r="BZ5">
        <f>IF(所有配种情况!BZ5=辅助检索表!$A$1,COLUMN()-2,1000)</f>
        <v>1000</v>
      </c>
      <c r="CA5">
        <f>IF(所有配种情况!CA5=辅助检索表!$A$1,COLUMN()-2,1000)</f>
        <v>1000</v>
      </c>
      <c r="CB5">
        <f>IF(所有配种情况!CB5=辅助检索表!$A$1,COLUMN()-2,1000)</f>
        <v>1000</v>
      </c>
      <c r="CC5">
        <f>IF(所有配种情况!CC5=辅助检索表!$A$1,COLUMN()-2,1000)</f>
        <v>1000</v>
      </c>
      <c r="CD5">
        <f>IF(所有配种情况!CD5=辅助检索表!$A$1,COLUMN()-2,1000)</f>
        <v>1000</v>
      </c>
      <c r="CE5">
        <f>IF(所有配种情况!CE5=辅助检索表!$A$1,COLUMN()-2,1000)</f>
        <v>1000</v>
      </c>
      <c r="CF5">
        <f>IF(所有配种情况!CF5=辅助检索表!$A$1,COLUMN()-2,1000)</f>
        <v>1000</v>
      </c>
      <c r="CG5">
        <f>IF(所有配种情况!CG5=辅助检索表!$A$1,COLUMN()-2,1000)</f>
        <v>1000</v>
      </c>
      <c r="CH5">
        <f>IF(所有配种情况!CH5=辅助检索表!$A$1,COLUMN()-2,1000)</f>
        <v>1000</v>
      </c>
      <c r="CI5">
        <f>IF(所有配种情况!CI5=辅助检索表!$A$1,COLUMN()-2,1000)</f>
        <v>1000</v>
      </c>
      <c r="CJ5">
        <f>IF(所有配种情况!CJ5=辅助检索表!$A$1,COLUMN()-2,1000)</f>
        <v>1000</v>
      </c>
      <c r="CK5">
        <f>IF(所有配种情况!CK5=辅助检索表!$A$1,COLUMN()-2,1000)</f>
        <v>1000</v>
      </c>
      <c r="CL5">
        <f>IF(所有配种情况!CL5=辅助检索表!$A$1,COLUMN()-2,1000)</f>
        <v>1000</v>
      </c>
      <c r="CM5">
        <f>IF(所有配种情况!CM5=辅助检索表!$A$1,COLUMN()-2,1000)</f>
        <v>1000</v>
      </c>
      <c r="CN5">
        <f>IF(所有配种情况!CN5=辅助检索表!$A$1,COLUMN()-2,1000)</f>
        <v>1000</v>
      </c>
      <c r="CO5">
        <f>IF(所有配种情况!CO5=辅助检索表!$A$1,COLUMN()-2,1000)</f>
        <v>1000</v>
      </c>
      <c r="CP5">
        <f>IF(所有配种情况!CP5=辅助检索表!$A$1,COLUMN()-2,1000)</f>
        <v>1000</v>
      </c>
      <c r="CQ5">
        <f>IF(所有配种情况!CQ5=辅助检索表!$A$1,COLUMN()-2,1000)</f>
        <v>1000</v>
      </c>
      <c r="CR5">
        <f>IF(所有配种情况!CR5=辅助检索表!$A$1,COLUMN()-2,1000)</f>
        <v>1000</v>
      </c>
      <c r="CS5">
        <f>IF(所有配种情况!CS5=辅助检索表!$A$1,COLUMN()-2,1000)</f>
        <v>1000</v>
      </c>
      <c r="CT5">
        <f>IF(所有配种情况!CT5=辅助检索表!$A$1,COLUMN()-2,1000)</f>
        <v>1000</v>
      </c>
      <c r="CU5">
        <f>IF(所有配种情况!CU5=辅助检索表!$A$1,COLUMN()-2,1000)</f>
        <v>1000</v>
      </c>
      <c r="CV5">
        <f>IF(所有配种情况!CV5=辅助检索表!$A$1,COLUMN()-2,1000)</f>
        <v>1000</v>
      </c>
      <c r="CW5">
        <f>IF(所有配种情况!CW5=辅助检索表!$A$1,COLUMN()-2,1000)</f>
        <v>1000</v>
      </c>
      <c r="CX5">
        <f>IF(所有配种情况!CX5=辅助检索表!$A$1,COLUMN()-2,1000)</f>
        <v>1000</v>
      </c>
      <c r="CY5">
        <f>IF(所有配种情况!CY5=辅助检索表!$A$1,COLUMN()-2,1000)</f>
        <v>1000</v>
      </c>
      <c r="CZ5">
        <f>IF(所有配种情况!CZ5=辅助检索表!$A$1,COLUMN()-2,1000)</f>
        <v>1000</v>
      </c>
      <c r="DA5">
        <f>IF(所有配种情况!DA5=辅助检索表!$A$1,COLUMN()-2,1000)</f>
        <v>1000</v>
      </c>
      <c r="DB5">
        <f>IF(所有配种情况!DB5=辅助检索表!$A$1,COLUMN()-2,1000)</f>
        <v>1000</v>
      </c>
      <c r="DC5">
        <f>IF(所有配种情况!DC5=辅助检索表!$A$1,COLUMN()-2,1000)</f>
        <v>1000</v>
      </c>
      <c r="DD5">
        <f>IF(所有配种情况!DD5=辅助检索表!$A$1,COLUMN()-2,1000)</f>
        <v>1000</v>
      </c>
      <c r="DE5">
        <f>IF(所有配种情况!DE5=辅助检索表!$A$1,COLUMN()-2,1000)</f>
        <v>1000</v>
      </c>
      <c r="DF5">
        <f>IF(所有配种情况!DF5=辅助检索表!$A$1,COLUMN()-2,1000)</f>
        <v>1000</v>
      </c>
      <c r="DG5">
        <f>IF(所有配种情况!DG5=辅助检索表!$A$1,COLUMN()-2,1000)</f>
        <v>1000</v>
      </c>
      <c r="DH5">
        <f>IF(所有配种情况!DH5=辅助检索表!$A$1,COLUMN()-2,1000)</f>
        <v>1000</v>
      </c>
      <c r="DI5">
        <f>IF(所有配种情况!DI5=辅助检索表!$A$1,COLUMN()-2,1000)</f>
        <v>1000</v>
      </c>
      <c r="DJ5">
        <f>IF(所有配种情况!DJ5=辅助检索表!$A$1,COLUMN()-2,1000)</f>
        <v>1000</v>
      </c>
      <c r="DK5">
        <f>IF(所有配种情况!DK5=辅助检索表!$A$1,COLUMN()-2,1000)</f>
        <v>1000</v>
      </c>
      <c r="DL5">
        <f>IF(所有配种情况!DL5=辅助检索表!$A$1,COLUMN()-2,1000)</f>
        <v>1000</v>
      </c>
      <c r="DM5">
        <f>IF(所有配种情况!DM5=辅助检索表!$A$1,COLUMN()-2,1000)</f>
        <v>1000</v>
      </c>
      <c r="DN5">
        <f>IF(所有配种情况!DN5=辅助检索表!$A$1,COLUMN()-2,1000)</f>
        <v>1000</v>
      </c>
      <c r="DO5">
        <f>IF(所有配种情况!DO5=辅助检索表!$A$1,COLUMN()-2,1000)</f>
        <v>1000</v>
      </c>
      <c r="DP5">
        <f>IF(所有配种情况!DP5=辅助检索表!$A$1,COLUMN()-2,1000)</f>
        <v>1000</v>
      </c>
      <c r="DQ5">
        <f>IF(所有配种情况!DQ5=辅助检索表!$A$1,COLUMN()-2,1000)</f>
        <v>1000</v>
      </c>
      <c r="DR5">
        <f>IF(所有配种情况!DR5=辅助检索表!$A$1,COLUMN()-2,1000)</f>
        <v>1000</v>
      </c>
      <c r="DS5">
        <f>IF(所有配种情况!DS5=辅助检索表!$A$1,COLUMN()-2,1000)</f>
        <v>1000</v>
      </c>
      <c r="DT5">
        <f>IF(所有配种情况!DT5=辅助检索表!$A$1,COLUMN()-2,1000)</f>
        <v>1000</v>
      </c>
      <c r="DU5">
        <f>IF(所有配种情况!DU5=辅助检索表!$A$1,COLUMN()-2,1000)</f>
        <v>1000</v>
      </c>
      <c r="DV5">
        <f>IF(所有配种情况!DV5=辅助检索表!$A$1,COLUMN()-2,1000)</f>
        <v>1000</v>
      </c>
      <c r="DW5">
        <f>IF(所有配种情况!DW5=辅助检索表!$A$1,COLUMN()-2,1000)</f>
        <v>1000</v>
      </c>
      <c r="DX5">
        <f>IF(所有配种情况!DX5=辅助检索表!$A$1,COLUMN()-2,1000)</f>
        <v>1000</v>
      </c>
      <c r="DY5">
        <f>IF(所有配种情况!DY5=辅助检索表!$A$1,COLUMN()-2,1000)</f>
        <v>1000</v>
      </c>
      <c r="DZ5">
        <f>IF(所有配种情况!DZ5=辅助检索表!$A$1,COLUMN()-2,1000)</f>
        <v>1000</v>
      </c>
      <c r="EA5">
        <f>IF(所有配种情况!EA5=辅助检索表!$A$1,COLUMN()-2,1000)</f>
        <v>1000</v>
      </c>
      <c r="EB5">
        <f>IF(所有配种情况!EB5=辅助检索表!$A$1,COLUMN()-2,1000)</f>
        <v>1000</v>
      </c>
      <c r="EC5">
        <f>IF(所有配种情况!EC5=辅助检索表!$A$1,COLUMN()-2,1000)</f>
        <v>1000</v>
      </c>
      <c r="ED5">
        <f>IF(所有配种情况!ED5=辅助检索表!$A$1,COLUMN()-2,1000)</f>
        <v>1000</v>
      </c>
      <c r="EE5">
        <f>IF(所有配种情况!EE5=辅助检索表!$A$1,COLUMN()-2,1000)</f>
        <v>1000</v>
      </c>
      <c r="EF5">
        <f>IF(所有配种情况!EF5=辅助检索表!$A$1,COLUMN()-2,1000)</f>
        <v>1000</v>
      </c>
      <c r="EG5">
        <f>IF(所有配种情况!EG5=辅助检索表!$A$1,COLUMN()-2,1000)</f>
        <v>1000</v>
      </c>
      <c r="EH5">
        <f>IF(所有配种情况!EH5=辅助检索表!$A$1,COLUMN()-2,1000)</f>
        <v>1000</v>
      </c>
      <c r="EI5">
        <f>IF(所有配种情况!EI5=辅助检索表!$A$1,COLUMN()-2,1000)</f>
        <v>1000</v>
      </c>
      <c r="EJ5">
        <f>IF(所有配种情况!EJ5=辅助检索表!$A$1,COLUMN()-2,1000)</f>
        <v>1000</v>
      </c>
      <c r="EL5">
        <v>3</v>
      </c>
      <c r="EM5" t="s">
        <v>15</v>
      </c>
      <c r="EN5">
        <f t="shared" si="0"/>
        <v>0</v>
      </c>
      <c r="EO5">
        <f t="shared" si="1"/>
        <v>0</v>
      </c>
      <c r="EP5">
        <f t="shared" si="2"/>
        <v>0</v>
      </c>
      <c r="EQ5">
        <f t="shared" si="3"/>
        <v>0</v>
      </c>
      <c r="ER5">
        <f t="shared" si="4"/>
        <v>0</v>
      </c>
      <c r="ES5">
        <f t="shared" si="5"/>
        <v>0</v>
      </c>
      <c r="ET5">
        <f t="shared" si="6"/>
        <v>0</v>
      </c>
      <c r="EU5">
        <f t="shared" si="7"/>
        <v>0</v>
      </c>
      <c r="EV5">
        <f t="shared" si="8"/>
        <v>0</v>
      </c>
      <c r="EW5">
        <f t="shared" si="9"/>
        <v>0</v>
      </c>
      <c r="EX5">
        <f t="shared" si="10"/>
        <v>0</v>
      </c>
      <c r="EY5">
        <f t="shared" si="11"/>
        <v>0</v>
      </c>
      <c r="EZ5">
        <f>EY5*MAX($EZ$1:EZ4)+1*EY5</f>
        <v>0</v>
      </c>
      <c r="FB5">
        <v>3</v>
      </c>
      <c r="FC5">
        <f t="shared" si="12"/>
        <v>45</v>
      </c>
      <c r="FD5">
        <f t="shared" si="13"/>
        <v>102</v>
      </c>
      <c r="FE5">
        <f t="shared" si="14"/>
        <v>0</v>
      </c>
      <c r="FF5">
        <f t="shared" si="15"/>
        <v>0</v>
      </c>
      <c r="FG5">
        <f t="shared" si="16"/>
        <v>0</v>
      </c>
      <c r="FH5">
        <f t="shared" si="17"/>
        <v>0</v>
      </c>
      <c r="FI5">
        <f t="shared" si="18"/>
        <v>0</v>
      </c>
      <c r="FJ5">
        <f t="shared" si="19"/>
        <v>0</v>
      </c>
      <c r="FK5">
        <f t="shared" si="20"/>
        <v>0</v>
      </c>
      <c r="FL5">
        <f t="shared" si="21"/>
        <v>0</v>
      </c>
      <c r="FM5">
        <f t="shared" si="22"/>
        <v>0</v>
      </c>
      <c r="FN5">
        <f t="shared" si="23"/>
        <v>0</v>
      </c>
      <c r="FO5">
        <f t="shared" si="24"/>
        <v>3</v>
      </c>
      <c r="FP5">
        <f>IFERROR(INDEX(帕鲁检索!$B:$B,MATCH(FQ5,帕鲁检索!$C:$C,0)),"")</f>
        <v>38</v>
      </c>
      <c r="FQ5" t="str">
        <f>IFERROR(VLOOKUP(FC5,帕鲁检索!$A$2:$C$139,3,0),"")</f>
        <v>疾风隼</v>
      </c>
      <c r="FR5" t="str">
        <f>IFERROR(VLOOKUP(FD5,帕鲁检索!$A$2:$C$139,3,0),"")</f>
        <v>佩克龙</v>
      </c>
      <c r="FS5" t="str">
        <f>IFERROR(VLOOKUP(FE5,帕鲁检索!$A$2:$C$139,3,0),"")</f>
        <v/>
      </c>
      <c r="FT5" t="str">
        <f>IFERROR(VLOOKUP(FF5,帕鲁检索!$A$2:$C$139,3,0),"")</f>
        <v/>
      </c>
      <c r="FU5" t="str">
        <f>IFERROR(VLOOKUP(FG5,帕鲁检索!$A$2:$C$139,3,0),"")</f>
        <v/>
      </c>
      <c r="FV5" t="str">
        <f>IFERROR(VLOOKUP(FH5,帕鲁检索!$A$2:$C$139,3,0),"")</f>
        <v/>
      </c>
      <c r="FW5" t="str">
        <f>IFERROR(VLOOKUP(FI5,帕鲁检索!$A$2:$C$139,3,0),"")</f>
        <v/>
      </c>
      <c r="FX5" t="str">
        <f>IFERROR(VLOOKUP(FJ5,帕鲁检索!$A$2:$C$139,3,0),"")</f>
        <v/>
      </c>
      <c r="FY5" t="str">
        <f>IFERROR(VLOOKUP(FK5,帕鲁检索!$A$2:$C$139,3,0),"")</f>
        <v/>
      </c>
      <c r="FZ5" t="str">
        <f>IFERROR(VLOOKUP(FL5,帕鲁检索!$A$2:$C$139,3,0),"")</f>
        <v/>
      </c>
      <c r="GA5" t="str">
        <f>IFERROR(VLOOKUP(FM5,帕鲁检索!$A$2:$C$139,3,0),"")</f>
        <v/>
      </c>
      <c r="GB5" t="str">
        <f>IFERROR(VLOOKUP(FN5,帕鲁检索!$A$2:$C$139,3,0),"")</f>
        <v/>
      </c>
    </row>
    <row r="6" spans="1:184" x14ac:dyDescent="0.2">
      <c r="A6">
        <v>4</v>
      </c>
      <c r="B6" t="s">
        <v>20</v>
      </c>
      <c r="C6">
        <f>IF(所有配种情况!C6=辅助检索表!$A$1,COLUMN()-2,1000)</f>
        <v>1000</v>
      </c>
      <c r="D6">
        <f>IF(所有配种情况!D6=辅助检索表!$A$1,COLUMN()-2,1000)</f>
        <v>1000</v>
      </c>
      <c r="E6">
        <f>IF(所有配种情况!E6=辅助检索表!$A$1,COLUMN()-2,1000)</f>
        <v>1000</v>
      </c>
      <c r="F6">
        <f>IF(所有配种情况!F6=辅助检索表!$A$1,COLUMN()-2,1000)</f>
        <v>1000</v>
      </c>
      <c r="G6">
        <f>IF(所有配种情况!G6=辅助检索表!$A$1,COLUMN()-2,1000)</f>
        <v>1000</v>
      </c>
      <c r="H6">
        <f>IF(所有配种情况!H6=辅助检索表!$A$1,COLUMN()-2,1000)</f>
        <v>1000</v>
      </c>
      <c r="I6">
        <f>IF(所有配种情况!I6=辅助检索表!$A$1,COLUMN()-2,1000)</f>
        <v>1000</v>
      </c>
      <c r="J6">
        <f>IF(所有配种情况!J6=辅助检索表!$A$1,COLUMN()-2,1000)</f>
        <v>1000</v>
      </c>
      <c r="K6">
        <f>IF(所有配种情况!K6=辅助检索表!$A$1,COLUMN()-2,1000)</f>
        <v>1000</v>
      </c>
      <c r="L6">
        <f>IF(所有配种情况!L6=辅助检索表!$A$1,COLUMN()-2,1000)</f>
        <v>1000</v>
      </c>
      <c r="M6">
        <f>IF(所有配种情况!M6=辅助检索表!$A$1,COLUMN()-2,1000)</f>
        <v>1000</v>
      </c>
      <c r="N6">
        <f>IF(所有配种情况!N6=辅助检索表!$A$1,COLUMN()-2,1000)</f>
        <v>1000</v>
      </c>
      <c r="O6">
        <f>IF(所有配种情况!O6=辅助检索表!$A$1,COLUMN()-2,1000)</f>
        <v>1000</v>
      </c>
      <c r="P6">
        <f>IF(所有配种情况!P6=辅助检索表!$A$1,COLUMN()-2,1000)</f>
        <v>1000</v>
      </c>
      <c r="Q6">
        <f>IF(所有配种情况!Q6=辅助检索表!$A$1,COLUMN()-2,1000)</f>
        <v>1000</v>
      </c>
      <c r="R6">
        <f>IF(所有配种情况!R6=辅助检索表!$A$1,COLUMN()-2,1000)</f>
        <v>1000</v>
      </c>
      <c r="S6">
        <f>IF(所有配种情况!S6=辅助检索表!$A$1,COLUMN()-2,1000)</f>
        <v>1000</v>
      </c>
      <c r="T6">
        <f>IF(所有配种情况!T6=辅助检索表!$A$1,COLUMN()-2,1000)</f>
        <v>1000</v>
      </c>
      <c r="U6">
        <f>IF(所有配种情况!U6=辅助检索表!$A$1,COLUMN()-2,1000)</f>
        <v>1000</v>
      </c>
      <c r="V6">
        <f>IF(所有配种情况!V6=辅助检索表!$A$1,COLUMN()-2,1000)</f>
        <v>1000</v>
      </c>
      <c r="W6">
        <f>IF(所有配种情况!W6=辅助检索表!$A$1,COLUMN()-2,1000)</f>
        <v>1000</v>
      </c>
      <c r="X6">
        <f>IF(所有配种情况!X6=辅助检索表!$A$1,COLUMN()-2,1000)</f>
        <v>1000</v>
      </c>
      <c r="Y6">
        <f>IF(所有配种情况!Y6=辅助检索表!$A$1,COLUMN()-2,1000)</f>
        <v>1000</v>
      </c>
      <c r="Z6">
        <f>IF(所有配种情况!Z6=辅助检索表!$A$1,COLUMN()-2,1000)</f>
        <v>1000</v>
      </c>
      <c r="AA6">
        <f>IF(所有配种情况!AA6=辅助检索表!$A$1,COLUMN()-2,1000)</f>
        <v>1000</v>
      </c>
      <c r="AB6">
        <f>IF(所有配种情况!AB6=辅助检索表!$A$1,COLUMN()-2,1000)</f>
        <v>1000</v>
      </c>
      <c r="AC6">
        <f>IF(所有配种情况!AC6=辅助检索表!$A$1,COLUMN()-2,1000)</f>
        <v>1000</v>
      </c>
      <c r="AD6">
        <f>IF(所有配种情况!AD6=辅助检索表!$A$1,COLUMN()-2,1000)</f>
        <v>1000</v>
      </c>
      <c r="AE6">
        <f>IF(所有配种情况!AE6=辅助检索表!$A$1,COLUMN()-2,1000)</f>
        <v>1000</v>
      </c>
      <c r="AF6">
        <f>IF(所有配种情况!AF6=辅助检索表!$A$1,COLUMN()-2,1000)</f>
        <v>1000</v>
      </c>
      <c r="AG6">
        <f>IF(所有配种情况!AG6=辅助检索表!$A$1,COLUMN()-2,1000)</f>
        <v>1000</v>
      </c>
      <c r="AH6">
        <f>IF(所有配种情况!AH6=辅助检索表!$A$1,COLUMN()-2,1000)</f>
        <v>1000</v>
      </c>
      <c r="AI6">
        <f>IF(所有配种情况!AI6=辅助检索表!$A$1,COLUMN()-2,1000)</f>
        <v>1000</v>
      </c>
      <c r="AJ6">
        <f>IF(所有配种情况!AJ6=辅助检索表!$A$1,COLUMN()-2,1000)</f>
        <v>1000</v>
      </c>
      <c r="AK6">
        <f>IF(所有配种情况!AK6=辅助检索表!$A$1,COLUMN()-2,1000)</f>
        <v>1000</v>
      </c>
      <c r="AL6">
        <f>IF(所有配种情况!AL6=辅助检索表!$A$1,COLUMN()-2,1000)</f>
        <v>1000</v>
      </c>
      <c r="AM6">
        <f>IF(所有配种情况!AM6=辅助检索表!$A$1,COLUMN()-2,1000)</f>
        <v>1000</v>
      </c>
      <c r="AN6">
        <f>IF(所有配种情况!AN6=辅助检索表!$A$1,COLUMN()-2,1000)</f>
        <v>1000</v>
      </c>
      <c r="AO6">
        <f>IF(所有配种情况!AO6=辅助检索表!$A$1,COLUMN()-2,1000)</f>
        <v>1000</v>
      </c>
      <c r="AP6">
        <f>IF(所有配种情况!AP6=辅助检索表!$A$1,COLUMN()-2,1000)</f>
        <v>1000</v>
      </c>
      <c r="AQ6">
        <f>IF(所有配种情况!AQ6=辅助检索表!$A$1,COLUMN()-2,1000)</f>
        <v>1000</v>
      </c>
      <c r="AR6">
        <f>IF(所有配种情况!AR6=辅助检索表!$A$1,COLUMN()-2,1000)</f>
        <v>1000</v>
      </c>
      <c r="AS6">
        <f>IF(所有配种情况!AS6=辅助检索表!$A$1,COLUMN()-2,1000)</f>
        <v>1000</v>
      </c>
      <c r="AT6">
        <f>IF(所有配种情况!AT6=辅助检索表!$A$1,COLUMN()-2,1000)</f>
        <v>1000</v>
      </c>
      <c r="AU6">
        <f>IF(所有配种情况!AU6=辅助检索表!$A$1,COLUMN()-2,1000)</f>
        <v>1000</v>
      </c>
      <c r="AV6">
        <f>IF(所有配种情况!AV6=辅助检索表!$A$1,COLUMN()-2,1000)</f>
        <v>1000</v>
      </c>
      <c r="AW6">
        <f>IF(所有配种情况!AW6=辅助检索表!$A$1,COLUMN()-2,1000)</f>
        <v>1000</v>
      </c>
      <c r="AX6">
        <f>IF(所有配种情况!AX6=辅助检索表!$A$1,COLUMN()-2,1000)</f>
        <v>1000</v>
      </c>
      <c r="AY6">
        <f>IF(所有配种情况!AY6=辅助检索表!$A$1,COLUMN()-2,1000)</f>
        <v>1000</v>
      </c>
      <c r="AZ6">
        <f>IF(所有配种情况!AZ6=辅助检索表!$A$1,COLUMN()-2,1000)</f>
        <v>1000</v>
      </c>
      <c r="BA6">
        <f>IF(所有配种情况!BA6=辅助检索表!$A$1,COLUMN()-2,1000)</f>
        <v>1000</v>
      </c>
      <c r="BB6">
        <f>IF(所有配种情况!BB6=辅助检索表!$A$1,COLUMN()-2,1000)</f>
        <v>1000</v>
      </c>
      <c r="BC6">
        <f>IF(所有配种情况!BC6=辅助检索表!$A$1,COLUMN()-2,1000)</f>
        <v>1000</v>
      </c>
      <c r="BD6">
        <f>IF(所有配种情况!BD6=辅助检索表!$A$1,COLUMN()-2,1000)</f>
        <v>1000</v>
      </c>
      <c r="BE6">
        <f>IF(所有配种情况!BE6=辅助检索表!$A$1,COLUMN()-2,1000)</f>
        <v>1000</v>
      </c>
      <c r="BF6">
        <f>IF(所有配种情况!BF6=辅助检索表!$A$1,COLUMN()-2,1000)</f>
        <v>1000</v>
      </c>
      <c r="BG6">
        <f>IF(所有配种情况!BG6=辅助检索表!$A$1,COLUMN()-2,1000)</f>
        <v>1000</v>
      </c>
      <c r="BH6">
        <f>IF(所有配种情况!BH6=辅助检索表!$A$1,COLUMN()-2,1000)</f>
        <v>1000</v>
      </c>
      <c r="BI6">
        <f>IF(所有配种情况!BI6=辅助检索表!$A$1,COLUMN()-2,1000)</f>
        <v>1000</v>
      </c>
      <c r="BJ6">
        <f>IF(所有配种情况!BJ6=辅助检索表!$A$1,COLUMN()-2,1000)</f>
        <v>1000</v>
      </c>
      <c r="BK6">
        <f>IF(所有配种情况!BK6=辅助检索表!$A$1,COLUMN()-2,1000)</f>
        <v>1000</v>
      </c>
      <c r="BL6">
        <f>IF(所有配种情况!BL6=辅助检索表!$A$1,COLUMN()-2,1000)</f>
        <v>1000</v>
      </c>
      <c r="BM6">
        <f>IF(所有配种情况!BM6=辅助检索表!$A$1,COLUMN()-2,1000)</f>
        <v>1000</v>
      </c>
      <c r="BN6">
        <f>IF(所有配种情况!BN6=辅助检索表!$A$1,COLUMN()-2,1000)</f>
        <v>1000</v>
      </c>
      <c r="BO6">
        <f>IF(所有配种情况!BO6=辅助检索表!$A$1,COLUMN()-2,1000)</f>
        <v>1000</v>
      </c>
      <c r="BP6">
        <f>IF(所有配种情况!BP6=辅助检索表!$A$1,COLUMN()-2,1000)</f>
        <v>1000</v>
      </c>
      <c r="BQ6">
        <f>IF(所有配种情况!BQ6=辅助检索表!$A$1,COLUMN()-2,1000)</f>
        <v>1000</v>
      </c>
      <c r="BR6">
        <f>IF(所有配种情况!BR6=辅助检索表!$A$1,COLUMN()-2,1000)</f>
        <v>1000</v>
      </c>
      <c r="BS6">
        <f>IF(所有配种情况!BS6=辅助检索表!$A$1,COLUMN()-2,1000)</f>
        <v>1000</v>
      </c>
      <c r="BT6">
        <f>IF(所有配种情况!BT6=辅助检索表!$A$1,COLUMN()-2,1000)</f>
        <v>1000</v>
      </c>
      <c r="BU6">
        <f>IF(所有配种情况!BU6=辅助检索表!$A$1,COLUMN()-2,1000)</f>
        <v>1000</v>
      </c>
      <c r="BV6">
        <f>IF(所有配种情况!BV6=辅助检索表!$A$1,COLUMN()-2,1000)</f>
        <v>1000</v>
      </c>
      <c r="BW6">
        <f>IF(所有配种情况!BW6=辅助检索表!$A$1,COLUMN()-2,1000)</f>
        <v>1000</v>
      </c>
      <c r="BX6">
        <f>IF(所有配种情况!BX6=辅助检索表!$A$1,COLUMN()-2,1000)</f>
        <v>1000</v>
      </c>
      <c r="BY6">
        <f>IF(所有配种情况!BY6=辅助检索表!$A$1,COLUMN()-2,1000)</f>
        <v>1000</v>
      </c>
      <c r="BZ6">
        <f>IF(所有配种情况!BZ6=辅助检索表!$A$1,COLUMN()-2,1000)</f>
        <v>1000</v>
      </c>
      <c r="CA6">
        <f>IF(所有配种情况!CA6=辅助检索表!$A$1,COLUMN()-2,1000)</f>
        <v>1000</v>
      </c>
      <c r="CB6">
        <f>IF(所有配种情况!CB6=辅助检索表!$A$1,COLUMN()-2,1000)</f>
        <v>1000</v>
      </c>
      <c r="CC6">
        <f>IF(所有配种情况!CC6=辅助检索表!$A$1,COLUMN()-2,1000)</f>
        <v>1000</v>
      </c>
      <c r="CD6">
        <f>IF(所有配种情况!CD6=辅助检索表!$A$1,COLUMN()-2,1000)</f>
        <v>1000</v>
      </c>
      <c r="CE6">
        <f>IF(所有配种情况!CE6=辅助检索表!$A$1,COLUMN()-2,1000)</f>
        <v>1000</v>
      </c>
      <c r="CF6">
        <f>IF(所有配种情况!CF6=辅助检索表!$A$1,COLUMN()-2,1000)</f>
        <v>1000</v>
      </c>
      <c r="CG6">
        <f>IF(所有配种情况!CG6=辅助检索表!$A$1,COLUMN()-2,1000)</f>
        <v>1000</v>
      </c>
      <c r="CH6">
        <f>IF(所有配种情况!CH6=辅助检索表!$A$1,COLUMN()-2,1000)</f>
        <v>1000</v>
      </c>
      <c r="CI6">
        <f>IF(所有配种情况!CI6=辅助检索表!$A$1,COLUMN()-2,1000)</f>
        <v>1000</v>
      </c>
      <c r="CJ6">
        <f>IF(所有配种情况!CJ6=辅助检索表!$A$1,COLUMN()-2,1000)</f>
        <v>1000</v>
      </c>
      <c r="CK6">
        <f>IF(所有配种情况!CK6=辅助检索表!$A$1,COLUMN()-2,1000)</f>
        <v>1000</v>
      </c>
      <c r="CL6">
        <f>IF(所有配种情况!CL6=辅助检索表!$A$1,COLUMN()-2,1000)</f>
        <v>1000</v>
      </c>
      <c r="CM6">
        <f>IF(所有配种情况!CM6=辅助检索表!$A$1,COLUMN()-2,1000)</f>
        <v>1000</v>
      </c>
      <c r="CN6">
        <f>IF(所有配种情况!CN6=辅助检索表!$A$1,COLUMN()-2,1000)</f>
        <v>1000</v>
      </c>
      <c r="CO6">
        <f>IF(所有配种情况!CO6=辅助检索表!$A$1,COLUMN()-2,1000)</f>
        <v>1000</v>
      </c>
      <c r="CP6">
        <f>IF(所有配种情况!CP6=辅助检索表!$A$1,COLUMN()-2,1000)</f>
        <v>1000</v>
      </c>
      <c r="CQ6">
        <f>IF(所有配种情况!CQ6=辅助检索表!$A$1,COLUMN()-2,1000)</f>
        <v>1000</v>
      </c>
      <c r="CR6">
        <f>IF(所有配种情况!CR6=辅助检索表!$A$1,COLUMN()-2,1000)</f>
        <v>1000</v>
      </c>
      <c r="CS6">
        <f>IF(所有配种情况!CS6=辅助检索表!$A$1,COLUMN()-2,1000)</f>
        <v>1000</v>
      </c>
      <c r="CT6">
        <f>IF(所有配种情况!CT6=辅助检索表!$A$1,COLUMN()-2,1000)</f>
        <v>1000</v>
      </c>
      <c r="CU6">
        <f>IF(所有配种情况!CU6=辅助检索表!$A$1,COLUMN()-2,1000)</f>
        <v>1000</v>
      </c>
      <c r="CV6">
        <f>IF(所有配种情况!CV6=辅助检索表!$A$1,COLUMN()-2,1000)</f>
        <v>1000</v>
      </c>
      <c r="CW6">
        <f>IF(所有配种情况!CW6=辅助检索表!$A$1,COLUMN()-2,1000)</f>
        <v>1000</v>
      </c>
      <c r="CX6">
        <f>IF(所有配种情况!CX6=辅助检索表!$A$1,COLUMN()-2,1000)</f>
        <v>1000</v>
      </c>
      <c r="CY6">
        <f>IF(所有配种情况!CY6=辅助检索表!$A$1,COLUMN()-2,1000)</f>
        <v>1000</v>
      </c>
      <c r="CZ6">
        <f>IF(所有配种情况!CZ6=辅助检索表!$A$1,COLUMN()-2,1000)</f>
        <v>1000</v>
      </c>
      <c r="DA6">
        <f>IF(所有配种情况!DA6=辅助检索表!$A$1,COLUMN()-2,1000)</f>
        <v>1000</v>
      </c>
      <c r="DB6">
        <f>IF(所有配种情况!DB6=辅助检索表!$A$1,COLUMN()-2,1000)</f>
        <v>1000</v>
      </c>
      <c r="DC6">
        <f>IF(所有配种情况!DC6=辅助检索表!$A$1,COLUMN()-2,1000)</f>
        <v>1000</v>
      </c>
      <c r="DD6">
        <f>IF(所有配种情况!DD6=辅助检索表!$A$1,COLUMN()-2,1000)</f>
        <v>1000</v>
      </c>
      <c r="DE6">
        <f>IF(所有配种情况!DE6=辅助检索表!$A$1,COLUMN()-2,1000)</f>
        <v>1000</v>
      </c>
      <c r="DF6">
        <f>IF(所有配种情况!DF6=辅助检索表!$A$1,COLUMN()-2,1000)</f>
        <v>1000</v>
      </c>
      <c r="DG6">
        <f>IF(所有配种情况!DG6=辅助检索表!$A$1,COLUMN()-2,1000)</f>
        <v>1000</v>
      </c>
      <c r="DH6">
        <f>IF(所有配种情况!DH6=辅助检索表!$A$1,COLUMN()-2,1000)</f>
        <v>1000</v>
      </c>
      <c r="DI6">
        <f>IF(所有配种情况!DI6=辅助检索表!$A$1,COLUMN()-2,1000)</f>
        <v>1000</v>
      </c>
      <c r="DJ6">
        <f>IF(所有配种情况!DJ6=辅助检索表!$A$1,COLUMN()-2,1000)</f>
        <v>1000</v>
      </c>
      <c r="DK6">
        <f>IF(所有配种情况!DK6=辅助检索表!$A$1,COLUMN()-2,1000)</f>
        <v>1000</v>
      </c>
      <c r="DL6">
        <f>IF(所有配种情况!DL6=辅助检索表!$A$1,COLUMN()-2,1000)</f>
        <v>1000</v>
      </c>
      <c r="DM6">
        <f>IF(所有配种情况!DM6=辅助检索表!$A$1,COLUMN()-2,1000)</f>
        <v>1000</v>
      </c>
      <c r="DN6">
        <f>IF(所有配种情况!DN6=辅助检索表!$A$1,COLUMN()-2,1000)</f>
        <v>1000</v>
      </c>
      <c r="DO6">
        <f>IF(所有配种情况!DO6=辅助检索表!$A$1,COLUMN()-2,1000)</f>
        <v>1000</v>
      </c>
      <c r="DP6">
        <f>IF(所有配种情况!DP6=辅助检索表!$A$1,COLUMN()-2,1000)</f>
        <v>1000</v>
      </c>
      <c r="DQ6">
        <f>IF(所有配种情况!DQ6=辅助检索表!$A$1,COLUMN()-2,1000)</f>
        <v>1000</v>
      </c>
      <c r="DR6">
        <f>IF(所有配种情况!DR6=辅助检索表!$A$1,COLUMN()-2,1000)</f>
        <v>1000</v>
      </c>
      <c r="DS6">
        <f>IF(所有配种情况!DS6=辅助检索表!$A$1,COLUMN()-2,1000)</f>
        <v>1000</v>
      </c>
      <c r="DT6">
        <f>IF(所有配种情况!DT6=辅助检索表!$A$1,COLUMN()-2,1000)</f>
        <v>1000</v>
      </c>
      <c r="DU6">
        <f>IF(所有配种情况!DU6=辅助检索表!$A$1,COLUMN()-2,1000)</f>
        <v>1000</v>
      </c>
      <c r="DV6">
        <f>IF(所有配种情况!DV6=辅助检索表!$A$1,COLUMN()-2,1000)</f>
        <v>1000</v>
      </c>
      <c r="DW6">
        <f>IF(所有配种情况!DW6=辅助检索表!$A$1,COLUMN()-2,1000)</f>
        <v>1000</v>
      </c>
      <c r="DX6">
        <f>IF(所有配种情况!DX6=辅助检索表!$A$1,COLUMN()-2,1000)</f>
        <v>1000</v>
      </c>
      <c r="DY6">
        <f>IF(所有配种情况!DY6=辅助检索表!$A$1,COLUMN()-2,1000)</f>
        <v>1000</v>
      </c>
      <c r="DZ6">
        <f>IF(所有配种情况!DZ6=辅助检索表!$A$1,COLUMN()-2,1000)</f>
        <v>1000</v>
      </c>
      <c r="EA6">
        <f>IF(所有配种情况!EA6=辅助检索表!$A$1,COLUMN()-2,1000)</f>
        <v>1000</v>
      </c>
      <c r="EB6">
        <f>IF(所有配种情况!EB6=辅助检索表!$A$1,COLUMN()-2,1000)</f>
        <v>1000</v>
      </c>
      <c r="EC6">
        <f>IF(所有配种情况!EC6=辅助检索表!$A$1,COLUMN()-2,1000)</f>
        <v>1000</v>
      </c>
      <c r="ED6">
        <f>IF(所有配种情况!ED6=辅助检索表!$A$1,COLUMN()-2,1000)</f>
        <v>1000</v>
      </c>
      <c r="EE6">
        <f>IF(所有配种情况!EE6=辅助检索表!$A$1,COLUMN()-2,1000)</f>
        <v>1000</v>
      </c>
      <c r="EF6">
        <f>IF(所有配种情况!EF6=辅助检索表!$A$1,COLUMN()-2,1000)</f>
        <v>1000</v>
      </c>
      <c r="EG6">
        <f>IF(所有配种情况!EG6=辅助检索表!$A$1,COLUMN()-2,1000)</f>
        <v>1000</v>
      </c>
      <c r="EH6">
        <f>IF(所有配种情况!EH6=辅助检索表!$A$1,COLUMN()-2,1000)</f>
        <v>1000</v>
      </c>
      <c r="EI6">
        <f>IF(所有配种情况!EI6=辅助检索表!$A$1,COLUMN()-2,1000)</f>
        <v>1000</v>
      </c>
      <c r="EJ6">
        <f>IF(所有配种情况!EJ6=辅助检索表!$A$1,COLUMN()-2,1000)</f>
        <v>1000</v>
      </c>
      <c r="EL6">
        <v>4</v>
      </c>
      <c r="EM6" t="s">
        <v>20</v>
      </c>
      <c r="EN6">
        <f t="shared" si="0"/>
        <v>0</v>
      </c>
      <c r="EO6">
        <f t="shared" si="1"/>
        <v>0</v>
      </c>
      <c r="EP6">
        <f t="shared" si="2"/>
        <v>0</v>
      </c>
      <c r="EQ6">
        <f t="shared" si="3"/>
        <v>0</v>
      </c>
      <c r="ER6">
        <f t="shared" si="4"/>
        <v>0</v>
      </c>
      <c r="ES6">
        <f t="shared" si="5"/>
        <v>0</v>
      </c>
      <c r="ET6">
        <f t="shared" si="6"/>
        <v>0</v>
      </c>
      <c r="EU6">
        <f t="shared" si="7"/>
        <v>0</v>
      </c>
      <c r="EV6">
        <f t="shared" si="8"/>
        <v>0</v>
      </c>
      <c r="EW6">
        <f t="shared" si="9"/>
        <v>0</v>
      </c>
      <c r="EX6">
        <f t="shared" si="10"/>
        <v>0</v>
      </c>
      <c r="EY6">
        <f t="shared" si="11"/>
        <v>0</v>
      </c>
      <c r="EZ6">
        <f>EY6*MAX($EZ$1:EZ5)+1*EY6</f>
        <v>0</v>
      </c>
      <c r="FB6">
        <v>4</v>
      </c>
      <c r="FC6">
        <f t="shared" si="12"/>
        <v>48</v>
      </c>
      <c r="FD6">
        <f t="shared" si="13"/>
        <v>136</v>
      </c>
      <c r="FE6">
        <f t="shared" si="14"/>
        <v>0</v>
      </c>
      <c r="FF6">
        <f t="shared" si="15"/>
        <v>0</v>
      </c>
      <c r="FG6">
        <f t="shared" si="16"/>
        <v>0</v>
      </c>
      <c r="FH6">
        <f t="shared" si="17"/>
        <v>0</v>
      </c>
      <c r="FI6">
        <f t="shared" si="18"/>
        <v>0</v>
      </c>
      <c r="FJ6">
        <f t="shared" si="19"/>
        <v>0</v>
      </c>
      <c r="FK6">
        <f t="shared" si="20"/>
        <v>0</v>
      </c>
      <c r="FL6">
        <f t="shared" si="21"/>
        <v>0</v>
      </c>
      <c r="FM6">
        <f t="shared" si="22"/>
        <v>0</v>
      </c>
      <c r="FN6">
        <f t="shared" si="23"/>
        <v>0</v>
      </c>
      <c r="FO6">
        <f t="shared" si="24"/>
        <v>4</v>
      </c>
      <c r="FP6" t="str">
        <f>IFERROR(INDEX(帕鲁检索!$B:$B,MATCH(FQ6,帕鲁检索!$C:$C,0)),"")</f>
        <v>40B</v>
      </c>
      <c r="FQ6" t="str">
        <f>IFERROR(VLOOKUP(FC6,帕鲁检索!$A$2:$C$139,3,0),"")</f>
        <v>暗魔羊</v>
      </c>
      <c r="FR6" t="str">
        <f>IFERROR(VLOOKUP(FD6,帕鲁检索!$A$2:$C$139,3,0),"")</f>
        <v>唤冬兽</v>
      </c>
      <c r="FS6" t="str">
        <f>IFERROR(VLOOKUP(FE6,帕鲁检索!$A$2:$C$139,3,0),"")</f>
        <v/>
      </c>
      <c r="FT6" t="str">
        <f>IFERROR(VLOOKUP(FF6,帕鲁检索!$A$2:$C$139,3,0),"")</f>
        <v/>
      </c>
      <c r="FU6" t="str">
        <f>IFERROR(VLOOKUP(FG6,帕鲁检索!$A$2:$C$139,3,0),"")</f>
        <v/>
      </c>
      <c r="FV6" t="str">
        <f>IFERROR(VLOOKUP(FH6,帕鲁检索!$A$2:$C$139,3,0),"")</f>
        <v/>
      </c>
      <c r="FW6" t="str">
        <f>IFERROR(VLOOKUP(FI6,帕鲁检索!$A$2:$C$139,3,0),"")</f>
        <v/>
      </c>
      <c r="FX6" t="str">
        <f>IFERROR(VLOOKUP(FJ6,帕鲁检索!$A$2:$C$139,3,0),"")</f>
        <v/>
      </c>
      <c r="FY6" t="str">
        <f>IFERROR(VLOOKUP(FK6,帕鲁检索!$A$2:$C$139,3,0),"")</f>
        <v/>
      </c>
      <c r="FZ6" t="str">
        <f>IFERROR(VLOOKUP(FL6,帕鲁检索!$A$2:$C$139,3,0),"")</f>
        <v/>
      </c>
      <c r="GA6" t="str">
        <f>IFERROR(VLOOKUP(FM6,帕鲁检索!$A$2:$C$139,3,0),"")</f>
        <v/>
      </c>
      <c r="GB6" t="str">
        <f>IFERROR(VLOOKUP(FN6,帕鲁检索!$A$2:$C$139,3,0),"")</f>
        <v/>
      </c>
    </row>
    <row r="7" spans="1:184" x14ac:dyDescent="0.2">
      <c r="A7">
        <v>5</v>
      </c>
      <c r="B7" t="s">
        <v>22</v>
      </c>
      <c r="C7">
        <f>IF(所有配种情况!C7=辅助检索表!$A$1,COLUMN()-2,1000)</f>
        <v>1000</v>
      </c>
      <c r="D7">
        <f>IF(所有配种情况!D7=辅助检索表!$A$1,COLUMN()-2,1000)</f>
        <v>1000</v>
      </c>
      <c r="E7">
        <f>IF(所有配种情况!E7=辅助检索表!$A$1,COLUMN()-2,1000)</f>
        <v>1000</v>
      </c>
      <c r="F7">
        <f>IF(所有配种情况!F7=辅助检索表!$A$1,COLUMN()-2,1000)</f>
        <v>1000</v>
      </c>
      <c r="G7">
        <f>IF(所有配种情况!G7=辅助检索表!$A$1,COLUMN()-2,1000)</f>
        <v>1000</v>
      </c>
      <c r="H7">
        <f>IF(所有配种情况!H7=辅助检索表!$A$1,COLUMN()-2,1000)</f>
        <v>1000</v>
      </c>
      <c r="I7">
        <f>IF(所有配种情况!I7=辅助检索表!$A$1,COLUMN()-2,1000)</f>
        <v>1000</v>
      </c>
      <c r="J7">
        <f>IF(所有配种情况!J7=辅助检索表!$A$1,COLUMN()-2,1000)</f>
        <v>1000</v>
      </c>
      <c r="K7">
        <f>IF(所有配种情况!K7=辅助检索表!$A$1,COLUMN()-2,1000)</f>
        <v>1000</v>
      </c>
      <c r="L7">
        <f>IF(所有配种情况!L7=辅助检索表!$A$1,COLUMN()-2,1000)</f>
        <v>1000</v>
      </c>
      <c r="M7">
        <f>IF(所有配种情况!M7=辅助检索表!$A$1,COLUMN()-2,1000)</f>
        <v>1000</v>
      </c>
      <c r="N7">
        <f>IF(所有配种情况!N7=辅助检索表!$A$1,COLUMN()-2,1000)</f>
        <v>1000</v>
      </c>
      <c r="O7">
        <f>IF(所有配种情况!O7=辅助检索表!$A$1,COLUMN()-2,1000)</f>
        <v>1000</v>
      </c>
      <c r="P7">
        <f>IF(所有配种情况!P7=辅助检索表!$A$1,COLUMN()-2,1000)</f>
        <v>1000</v>
      </c>
      <c r="Q7">
        <f>IF(所有配种情况!Q7=辅助检索表!$A$1,COLUMN()-2,1000)</f>
        <v>1000</v>
      </c>
      <c r="R7">
        <f>IF(所有配种情况!R7=辅助检索表!$A$1,COLUMN()-2,1000)</f>
        <v>1000</v>
      </c>
      <c r="S7">
        <f>IF(所有配种情况!S7=辅助检索表!$A$1,COLUMN()-2,1000)</f>
        <v>1000</v>
      </c>
      <c r="T7">
        <f>IF(所有配种情况!T7=辅助检索表!$A$1,COLUMN()-2,1000)</f>
        <v>1000</v>
      </c>
      <c r="U7">
        <f>IF(所有配种情况!U7=辅助检索表!$A$1,COLUMN()-2,1000)</f>
        <v>1000</v>
      </c>
      <c r="V7">
        <f>IF(所有配种情况!V7=辅助检索表!$A$1,COLUMN()-2,1000)</f>
        <v>1000</v>
      </c>
      <c r="W7">
        <f>IF(所有配种情况!W7=辅助检索表!$A$1,COLUMN()-2,1000)</f>
        <v>1000</v>
      </c>
      <c r="X7">
        <f>IF(所有配种情况!X7=辅助检索表!$A$1,COLUMN()-2,1000)</f>
        <v>1000</v>
      </c>
      <c r="Y7">
        <f>IF(所有配种情况!Y7=辅助检索表!$A$1,COLUMN()-2,1000)</f>
        <v>1000</v>
      </c>
      <c r="Z7">
        <f>IF(所有配种情况!Z7=辅助检索表!$A$1,COLUMN()-2,1000)</f>
        <v>1000</v>
      </c>
      <c r="AA7">
        <f>IF(所有配种情况!AA7=辅助检索表!$A$1,COLUMN()-2,1000)</f>
        <v>1000</v>
      </c>
      <c r="AB7">
        <f>IF(所有配种情况!AB7=辅助检索表!$A$1,COLUMN()-2,1000)</f>
        <v>1000</v>
      </c>
      <c r="AC7">
        <f>IF(所有配种情况!AC7=辅助检索表!$A$1,COLUMN()-2,1000)</f>
        <v>1000</v>
      </c>
      <c r="AD7">
        <f>IF(所有配种情况!AD7=辅助检索表!$A$1,COLUMN()-2,1000)</f>
        <v>1000</v>
      </c>
      <c r="AE7">
        <f>IF(所有配种情况!AE7=辅助检索表!$A$1,COLUMN()-2,1000)</f>
        <v>1000</v>
      </c>
      <c r="AF7">
        <f>IF(所有配种情况!AF7=辅助检索表!$A$1,COLUMN()-2,1000)</f>
        <v>1000</v>
      </c>
      <c r="AG7">
        <f>IF(所有配种情况!AG7=辅助检索表!$A$1,COLUMN()-2,1000)</f>
        <v>1000</v>
      </c>
      <c r="AH7">
        <f>IF(所有配种情况!AH7=辅助检索表!$A$1,COLUMN()-2,1000)</f>
        <v>1000</v>
      </c>
      <c r="AI7">
        <f>IF(所有配种情况!AI7=辅助检索表!$A$1,COLUMN()-2,1000)</f>
        <v>1000</v>
      </c>
      <c r="AJ7">
        <f>IF(所有配种情况!AJ7=辅助检索表!$A$1,COLUMN()-2,1000)</f>
        <v>1000</v>
      </c>
      <c r="AK7">
        <f>IF(所有配种情况!AK7=辅助检索表!$A$1,COLUMN()-2,1000)</f>
        <v>1000</v>
      </c>
      <c r="AL7">
        <f>IF(所有配种情况!AL7=辅助检索表!$A$1,COLUMN()-2,1000)</f>
        <v>1000</v>
      </c>
      <c r="AM7">
        <f>IF(所有配种情况!AM7=辅助检索表!$A$1,COLUMN()-2,1000)</f>
        <v>1000</v>
      </c>
      <c r="AN7">
        <f>IF(所有配种情况!AN7=辅助检索表!$A$1,COLUMN()-2,1000)</f>
        <v>1000</v>
      </c>
      <c r="AO7">
        <f>IF(所有配种情况!AO7=辅助检索表!$A$1,COLUMN()-2,1000)</f>
        <v>1000</v>
      </c>
      <c r="AP7">
        <f>IF(所有配种情况!AP7=辅助检索表!$A$1,COLUMN()-2,1000)</f>
        <v>1000</v>
      </c>
      <c r="AQ7">
        <f>IF(所有配种情况!AQ7=辅助检索表!$A$1,COLUMN()-2,1000)</f>
        <v>1000</v>
      </c>
      <c r="AR7">
        <f>IF(所有配种情况!AR7=辅助检索表!$A$1,COLUMN()-2,1000)</f>
        <v>1000</v>
      </c>
      <c r="AS7">
        <f>IF(所有配种情况!AS7=辅助检索表!$A$1,COLUMN()-2,1000)</f>
        <v>1000</v>
      </c>
      <c r="AT7">
        <f>IF(所有配种情况!AT7=辅助检索表!$A$1,COLUMN()-2,1000)</f>
        <v>1000</v>
      </c>
      <c r="AU7">
        <f>IF(所有配种情况!AU7=辅助检索表!$A$1,COLUMN()-2,1000)</f>
        <v>1000</v>
      </c>
      <c r="AV7">
        <f>IF(所有配种情况!AV7=辅助检索表!$A$1,COLUMN()-2,1000)</f>
        <v>1000</v>
      </c>
      <c r="AW7">
        <f>IF(所有配种情况!AW7=辅助检索表!$A$1,COLUMN()-2,1000)</f>
        <v>1000</v>
      </c>
      <c r="AX7">
        <f>IF(所有配种情况!AX7=辅助检索表!$A$1,COLUMN()-2,1000)</f>
        <v>1000</v>
      </c>
      <c r="AY7">
        <f>IF(所有配种情况!AY7=辅助检索表!$A$1,COLUMN()-2,1000)</f>
        <v>1000</v>
      </c>
      <c r="AZ7">
        <f>IF(所有配种情况!AZ7=辅助检索表!$A$1,COLUMN()-2,1000)</f>
        <v>1000</v>
      </c>
      <c r="BA7">
        <f>IF(所有配种情况!BA7=辅助检索表!$A$1,COLUMN()-2,1000)</f>
        <v>1000</v>
      </c>
      <c r="BB7">
        <f>IF(所有配种情况!BB7=辅助检索表!$A$1,COLUMN()-2,1000)</f>
        <v>1000</v>
      </c>
      <c r="BC7">
        <f>IF(所有配种情况!BC7=辅助检索表!$A$1,COLUMN()-2,1000)</f>
        <v>1000</v>
      </c>
      <c r="BD7">
        <f>IF(所有配种情况!BD7=辅助检索表!$A$1,COLUMN()-2,1000)</f>
        <v>1000</v>
      </c>
      <c r="BE7">
        <f>IF(所有配种情况!BE7=辅助检索表!$A$1,COLUMN()-2,1000)</f>
        <v>1000</v>
      </c>
      <c r="BF7">
        <f>IF(所有配种情况!BF7=辅助检索表!$A$1,COLUMN()-2,1000)</f>
        <v>1000</v>
      </c>
      <c r="BG7">
        <f>IF(所有配种情况!BG7=辅助检索表!$A$1,COLUMN()-2,1000)</f>
        <v>1000</v>
      </c>
      <c r="BH7">
        <f>IF(所有配种情况!BH7=辅助检索表!$A$1,COLUMN()-2,1000)</f>
        <v>1000</v>
      </c>
      <c r="BI7">
        <f>IF(所有配种情况!BI7=辅助检索表!$A$1,COLUMN()-2,1000)</f>
        <v>1000</v>
      </c>
      <c r="BJ7">
        <f>IF(所有配种情况!BJ7=辅助检索表!$A$1,COLUMN()-2,1000)</f>
        <v>1000</v>
      </c>
      <c r="BK7">
        <f>IF(所有配种情况!BK7=辅助检索表!$A$1,COLUMN()-2,1000)</f>
        <v>1000</v>
      </c>
      <c r="BL7">
        <f>IF(所有配种情况!BL7=辅助检索表!$A$1,COLUMN()-2,1000)</f>
        <v>1000</v>
      </c>
      <c r="BM7">
        <f>IF(所有配种情况!BM7=辅助检索表!$A$1,COLUMN()-2,1000)</f>
        <v>1000</v>
      </c>
      <c r="BN7">
        <f>IF(所有配种情况!BN7=辅助检索表!$A$1,COLUMN()-2,1000)</f>
        <v>1000</v>
      </c>
      <c r="BO7">
        <f>IF(所有配种情况!BO7=辅助检索表!$A$1,COLUMN()-2,1000)</f>
        <v>1000</v>
      </c>
      <c r="BP7">
        <f>IF(所有配种情况!BP7=辅助检索表!$A$1,COLUMN()-2,1000)</f>
        <v>1000</v>
      </c>
      <c r="BQ7">
        <f>IF(所有配种情况!BQ7=辅助检索表!$A$1,COLUMN()-2,1000)</f>
        <v>1000</v>
      </c>
      <c r="BR7">
        <f>IF(所有配种情况!BR7=辅助检索表!$A$1,COLUMN()-2,1000)</f>
        <v>1000</v>
      </c>
      <c r="BS7">
        <f>IF(所有配种情况!BS7=辅助检索表!$A$1,COLUMN()-2,1000)</f>
        <v>1000</v>
      </c>
      <c r="BT7">
        <f>IF(所有配种情况!BT7=辅助检索表!$A$1,COLUMN()-2,1000)</f>
        <v>1000</v>
      </c>
      <c r="BU7">
        <f>IF(所有配种情况!BU7=辅助检索表!$A$1,COLUMN()-2,1000)</f>
        <v>1000</v>
      </c>
      <c r="BV7">
        <f>IF(所有配种情况!BV7=辅助检索表!$A$1,COLUMN()-2,1000)</f>
        <v>1000</v>
      </c>
      <c r="BW7">
        <f>IF(所有配种情况!BW7=辅助检索表!$A$1,COLUMN()-2,1000)</f>
        <v>1000</v>
      </c>
      <c r="BX7">
        <f>IF(所有配种情况!BX7=辅助检索表!$A$1,COLUMN()-2,1000)</f>
        <v>1000</v>
      </c>
      <c r="BY7">
        <f>IF(所有配种情况!BY7=辅助检索表!$A$1,COLUMN()-2,1000)</f>
        <v>1000</v>
      </c>
      <c r="BZ7">
        <f>IF(所有配种情况!BZ7=辅助检索表!$A$1,COLUMN()-2,1000)</f>
        <v>1000</v>
      </c>
      <c r="CA7">
        <f>IF(所有配种情况!CA7=辅助检索表!$A$1,COLUMN()-2,1000)</f>
        <v>1000</v>
      </c>
      <c r="CB7">
        <f>IF(所有配种情况!CB7=辅助检索表!$A$1,COLUMN()-2,1000)</f>
        <v>1000</v>
      </c>
      <c r="CC7">
        <f>IF(所有配种情况!CC7=辅助检索表!$A$1,COLUMN()-2,1000)</f>
        <v>1000</v>
      </c>
      <c r="CD7">
        <f>IF(所有配种情况!CD7=辅助检索表!$A$1,COLUMN()-2,1000)</f>
        <v>1000</v>
      </c>
      <c r="CE7">
        <f>IF(所有配种情况!CE7=辅助检索表!$A$1,COLUMN()-2,1000)</f>
        <v>1000</v>
      </c>
      <c r="CF7">
        <f>IF(所有配种情况!CF7=辅助检索表!$A$1,COLUMN()-2,1000)</f>
        <v>1000</v>
      </c>
      <c r="CG7">
        <f>IF(所有配种情况!CG7=辅助检索表!$A$1,COLUMN()-2,1000)</f>
        <v>1000</v>
      </c>
      <c r="CH7">
        <f>IF(所有配种情况!CH7=辅助检索表!$A$1,COLUMN()-2,1000)</f>
        <v>1000</v>
      </c>
      <c r="CI7">
        <f>IF(所有配种情况!CI7=辅助检索表!$A$1,COLUMN()-2,1000)</f>
        <v>1000</v>
      </c>
      <c r="CJ7">
        <f>IF(所有配种情况!CJ7=辅助检索表!$A$1,COLUMN()-2,1000)</f>
        <v>1000</v>
      </c>
      <c r="CK7">
        <f>IF(所有配种情况!CK7=辅助检索表!$A$1,COLUMN()-2,1000)</f>
        <v>1000</v>
      </c>
      <c r="CL7">
        <f>IF(所有配种情况!CL7=辅助检索表!$A$1,COLUMN()-2,1000)</f>
        <v>1000</v>
      </c>
      <c r="CM7">
        <f>IF(所有配种情况!CM7=辅助检索表!$A$1,COLUMN()-2,1000)</f>
        <v>1000</v>
      </c>
      <c r="CN7">
        <f>IF(所有配种情况!CN7=辅助检索表!$A$1,COLUMN()-2,1000)</f>
        <v>1000</v>
      </c>
      <c r="CO7">
        <f>IF(所有配种情况!CO7=辅助检索表!$A$1,COLUMN()-2,1000)</f>
        <v>1000</v>
      </c>
      <c r="CP7">
        <f>IF(所有配种情况!CP7=辅助检索表!$A$1,COLUMN()-2,1000)</f>
        <v>1000</v>
      </c>
      <c r="CQ7">
        <f>IF(所有配种情况!CQ7=辅助检索表!$A$1,COLUMN()-2,1000)</f>
        <v>1000</v>
      </c>
      <c r="CR7">
        <f>IF(所有配种情况!CR7=辅助检索表!$A$1,COLUMN()-2,1000)</f>
        <v>1000</v>
      </c>
      <c r="CS7">
        <f>IF(所有配种情况!CS7=辅助检索表!$A$1,COLUMN()-2,1000)</f>
        <v>1000</v>
      </c>
      <c r="CT7">
        <f>IF(所有配种情况!CT7=辅助检索表!$A$1,COLUMN()-2,1000)</f>
        <v>1000</v>
      </c>
      <c r="CU7">
        <f>IF(所有配种情况!CU7=辅助检索表!$A$1,COLUMN()-2,1000)</f>
        <v>1000</v>
      </c>
      <c r="CV7">
        <f>IF(所有配种情况!CV7=辅助检索表!$A$1,COLUMN()-2,1000)</f>
        <v>1000</v>
      </c>
      <c r="CW7">
        <f>IF(所有配种情况!CW7=辅助检索表!$A$1,COLUMN()-2,1000)</f>
        <v>1000</v>
      </c>
      <c r="CX7">
        <f>IF(所有配种情况!CX7=辅助检索表!$A$1,COLUMN()-2,1000)</f>
        <v>1000</v>
      </c>
      <c r="CY7">
        <f>IF(所有配种情况!CY7=辅助检索表!$A$1,COLUMN()-2,1000)</f>
        <v>1000</v>
      </c>
      <c r="CZ7">
        <f>IF(所有配种情况!CZ7=辅助检索表!$A$1,COLUMN()-2,1000)</f>
        <v>1000</v>
      </c>
      <c r="DA7">
        <f>IF(所有配种情况!DA7=辅助检索表!$A$1,COLUMN()-2,1000)</f>
        <v>1000</v>
      </c>
      <c r="DB7">
        <f>IF(所有配种情况!DB7=辅助检索表!$A$1,COLUMN()-2,1000)</f>
        <v>1000</v>
      </c>
      <c r="DC7">
        <f>IF(所有配种情况!DC7=辅助检索表!$A$1,COLUMN()-2,1000)</f>
        <v>1000</v>
      </c>
      <c r="DD7">
        <f>IF(所有配种情况!DD7=辅助检索表!$A$1,COLUMN()-2,1000)</f>
        <v>1000</v>
      </c>
      <c r="DE7">
        <f>IF(所有配种情况!DE7=辅助检索表!$A$1,COLUMN()-2,1000)</f>
        <v>1000</v>
      </c>
      <c r="DF7">
        <f>IF(所有配种情况!DF7=辅助检索表!$A$1,COLUMN()-2,1000)</f>
        <v>1000</v>
      </c>
      <c r="DG7">
        <f>IF(所有配种情况!DG7=辅助检索表!$A$1,COLUMN()-2,1000)</f>
        <v>1000</v>
      </c>
      <c r="DH7">
        <f>IF(所有配种情况!DH7=辅助检索表!$A$1,COLUMN()-2,1000)</f>
        <v>1000</v>
      </c>
      <c r="DI7">
        <f>IF(所有配种情况!DI7=辅助检索表!$A$1,COLUMN()-2,1000)</f>
        <v>1000</v>
      </c>
      <c r="DJ7">
        <f>IF(所有配种情况!DJ7=辅助检索表!$A$1,COLUMN()-2,1000)</f>
        <v>1000</v>
      </c>
      <c r="DK7">
        <f>IF(所有配种情况!DK7=辅助检索表!$A$1,COLUMN()-2,1000)</f>
        <v>1000</v>
      </c>
      <c r="DL7">
        <f>IF(所有配种情况!DL7=辅助检索表!$A$1,COLUMN()-2,1000)</f>
        <v>1000</v>
      </c>
      <c r="DM7">
        <f>IF(所有配种情况!DM7=辅助检索表!$A$1,COLUMN()-2,1000)</f>
        <v>1000</v>
      </c>
      <c r="DN7">
        <f>IF(所有配种情况!DN7=辅助检索表!$A$1,COLUMN()-2,1000)</f>
        <v>1000</v>
      </c>
      <c r="DO7">
        <f>IF(所有配种情况!DO7=辅助检索表!$A$1,COLUMN()-2,1000)</f>
        <v>1000</v>
      </c>
      <c r="DP7">
        <f>IF(所有配种情况!DP7=辅助检索表!$A$1,COLUMN()-2,1000)</f>
        <v>1000</v>
      </c>
      <c r="DQ7">
        <f>IF(所有配种情况!DQ7=辅助检索表!$A$1,COLUMN()-2,1000)</f>
        <v>1000</v>
      </c>
      <c r="DR7">
        <f>IF(所有配种情况!DR7=辅助检索表!$A$1,COLUMN()-2,1000)</f>
        <v>1000</v>
      </c>
      <c r="DS7">
        <f>IF(所有配种情况!DS7=辅助检索表!$A$1,COLUMN()-2,1000)</f>
        <v>1000</v>
      </c>
      <c r="DT7">
        <f>IF(所有配种情况!DT7=辅助检索表!$A$1,COLUMN()-2,1000)</f>
        <v>1000</v>
      </c>
      <c r="DU7">
        <f>IF(所有配种情况!DU7=辅助检索表!$A$1,COLUMN()-2,1000)</f>
        <v>1000</v>
      </c>
      <c r="DV7">
        <f>IF(所有配种情况!DV7=辅助检索表!$A$1,COLUMN()-2,1000)</f>
        <v>1000</v>
      </c>
      <c r="DW7">
        <f>IF(所有配种情况!DW7=辅助检索表!$A$1,COLUMN()-2,1000)</f>
        <v>1000</v>
      </c>
      <c r="DX7">
        <f>IF(所有配种情况!DX7=辅助检索表!$A$1,COLUMN()-2,1000)</f>
        <v>1000</v>
      </c>
      <c r="DY7">
        <f>IF(所有配种情况!DY7=辅助检索表!$A$1,COLUMN()-2,1000)</f>
        <v>1000</v>
      </c>
      <c r="DZ7">
        <f>IF(所有配种情况!DZ7=辅助检索表!$A$1,COLUMN()-2,1000)</f>
        <v>1000</v>
      </c>
      <c r="EA7">
        <f>IF(所有配种情况!EA7=辅助检索表!$A$1,COLUMN()-2,1000)</f>
        <v>1000</v>
      </c>
      <c r="EB7">
        <f>IF(所有配种情况!EB7=辅助检索表!$A$1,COLUMN()-2,1000)</f>
        <v>1000</v>
      </c>
      <c r="EC7">
        <f>IF(所有配种情况!EC7=辅助检索表!$A$1,COLUMN()-2,1000)</f>
        <v>1000</v>
      </c>
      <c r="ED7">
        <f>IF(所有配种情况!ED7=辅助检索表!$A$1,COLUMN()-2,1000)</f>
        <v>1000</v>
      </c>
      <c r="EE7">
        <f>IF(所有配种情况!EE7=辅助检索表!$A$1,COLUMN()-2,1000)</f>
        <v>1000</v>
      </c>
      <c r="EF7">
        <f>IF(所有配种情况!EF7=辅助检索表!$A$1,COLUMN()-2,1000)</f>
        <v>1000</v>
      </c>
      <c r="EG7">
        <f>IF(所有配种情况!EG7=辅助检索表!$A$1,COLUMN()-2,1000)</f>
        <v>1000</v>
      </c>
      <c r="EH7">
        <f>IF(所有配种情况!EH7=辅助检索表!$A$1,COLUMN()-2,1000)</f>
        <v>1000</v>
      </c>
      <c r="EI7">
        <f>IF(所有配种情况!EI7=辅助检索表!$A$1,COLUMN()-2,1000)</f>
        <v>1000</v>
      </c>
      <c r="EJ7">
        <f>IF(所有配种情况!EJ7=辅助检索表!$A$1,COLUMN()-2,1000)</f>
        <v>1000</v>
      </c>
      <c r="EL7">
        <v>5</v>
      </c>
      <c r="EM7" t="s">
        <v>22</v>
      </c>
      <c r="EN7">
        <f t="shared" si="0"/>
        <v>0</v>
      </c>
      <c r="EO7">
        <f t="shared" si="1"/>
        <v>0</v>
      </c>
      <c r="EP7">
        <f t="shared" si="2"/>
        <v>0</v>
      </c>
      <c r="EQ7">
        <f t="shared" si="3"/>
        <v>0</v>
      </c>
      <c r="ER7">
        <f t="shared" si="4"/>
        <v>0</v>
      </c>
      <c r="ES7">
        <f t="shared" si="5"/>
        <v>0</v>
      </c>
      <c r="ET7">
        <f t="shared" si="6"/>
        <v>0</v>
      </c>
      <c r="EU7">
        <f t="shared" si="7"/>
        <v>0</v>
      </c>
      <c r="EV7">
        <f t="shared" si="8"/>
        <v>0</v>
      </c>
      <c r="EW7">
        <f t="shared" si="9"/>
        <v>0</v>
      </c>
      <c r="EX7">
        <f t="shared" si="10"/>
        <v>0</v>
      </c>
      <c r="EY7">
        <f t="shared" si="11"/>
        <v>0</v>
      </c>
      <c r="EZ7">
        <f>EY7*MAX($EZ$1:EZ6)+1*EY7</f>
        <v>0</v>
      </c>
      <c r="FB7">
        <v>5</v>
      </c>
      <c r="FC7">
        <f t="shared" si="12"/>
        <v>49</v>
      </c>
      <c r="FD7">
        <f t="shared" si="13"/>
        <v>130</v>
      </c>
      <c r="FE7">
        <f t="shared" si="14"/>
        <v>0</v>
      </c>
      <c r="FF7">
        <f t="shared" si="15"/>
        <v>0</v>
      </c>
      <c r="FG7">
        <f t="shared" si="16"/>
        <v>0</v>
      </c>
      <c r="FH7">
        <f t="shared" si="17"/>
        <v>0</v>
      </c>
      <c r="FI7">
        <f t="shared" si="18"/>
        <v>0</v>
      </c>
      <c r="FJ7">
        <f t="shared" si="19"/>
        <v>0</v>
      </c>
      <c r="FK7">
        <f t="shared" si="20"/>
        <v>0</v>
      </c>
      <c r="FL7">
        <f t="shared" si="21"/>
        <v>0</v>
      </c>
      <c r="FM7">
        <f t="shared" si="22"/>
        <v>0</v>
      </c>
      <c r="FN7">
        <f t="shared" si="23"/>
        <v>0</v>
      </c>
      <c r="FO7">
        <f t="shared" si="24"/>
        <v>5</v>
      </c>
      <c r="FP7">
        <f>IFERROR(INDEX(帕鲁检索!$B:$B,MATCH(FQ7,帕鲁检索!$C:$C,0)),"")</f>
        <v>41</v>
      </c>
      <c r="FQ7" t="str">
        <f>IFERROR(VLOOKUP(FC7,帕鲁检索!$A$2:$C$139,3,0),"")</f>
        <v>幻悦蝶</v>
      </c>
      <c r="FR7" t="str">
        <f>IFERROR(VLOOKUP(FD7,帕鲁检索!$A$2:$C$139,3,0),"")</f>
        <v>黑月女王</v>
      </c>
      <c r="FS7" t="str">
        <f>IFERROR(VLOOKUP(FE7,帕鲁检索!$A$2:$C$139,3,0),"")</f>
        <v/>
      </c>
      <c r="FT7" t="str">
        <f>IFERROR(VLOOKUP(FF7,帕鲁检索!$A$2:$C$139,3,0),"")</f>
        <v/>
      </c>
      <c r="FU7" t="str">
        <f>IFERROR(VLOOKUP(FG7,帕鲁检索!$A$2:$C$139,3,0),"")</f>
        <v/>
      </c>
      <c r="FV7" t="str">
        <f>IFERROR(VLOOKUP(FH7,帕鲁检索!$A$2:$C$139,3,0),"")</f>
        <v/>
      </c>
      <c r="FW7" t="str">
        <f>IFERROR(VLOOKUP(FI7,帕鲁检索!$A$2:$C$139,3,0),"")</f>
        <v/>
      </c>
      <c r="FX7" t="str">
        <f>IFERROR(VLOOKUP(FJ7,帕鲁检索!$A$2:$C$139,3,0),"")</f>
        <v/>
      </c>
      <c r="FY7" t="str">
        <f>IFERROR(VLOOKUP(FK7,帕鲁检索!$A$2:$C$139,3,0),"")</f>
        <v/>
      </c>
      <c r="FZ7" t="str">
        <f>IFERROR(VLOOKUP(FL7,帕鲁检索!$A$2:$C$139,3,0),"")</f>
        <v/>
      </c>
      <c r="GA7" t="str">
        <f>IFERROR(VLOOKUP(FM7,帕鲁检索!$A$2:$C$139,3,0),"")</f>
        <v/>
      </c>
      <c r="GB7" t="str">
        <f>IFERROR(VLOOKUP(FN7,帕鲁检索!$A$2:$C$139,3,0),"")</f>
        <v/>
      </c>
    </row>
    <row r="8" spans="1:184" x14ac:dyDescent="0.2">
      <c r="A8">
        <v>6</v>
      </c>
      <c r="B8" t="s">
        <v>26</v>
      </c>
      <c r="C8">
        <f>IF(所有配种情况!C8=辅助检索表!$A$1,COLUMN()-2,1000)</f>
        <v>1000</v>
      </c>
      <c r="D8">
        <f>IF(所有配种情况!D8=辅助检索表!$A$1,COLUMN()-2,1000)</f>
        <v>1000</v>
      </c>
      <c r="E8">
        <f>IF(所有配种情况!E8=辅助检索表!$A$1,COLUMN()-2,1000)</f>
        <v>1000</v>
      </c>
      <c r="F8">
        <f>IF(所有配种情况!F8=辅助检索表!$A$1,COLUMN()-2,1000)</f>
        <v>1000</v>
      </c>
      <c r="G8">
        <f>IF(所有配种情况!G8=辅助检索表!$A$1,COLUMN()-2,1000)</f>
        <v>1000</v>
      </c>
      <c r="H8">
        <f>IF(所有配种情况!H8=辅助检索表!$A$1,COLUMN()-2,1000)</f>
        <v>1000</v>
      </c>
      <c r="I8">
        <f>IF(所有配种情况!I8=辅助检索表!$A$1,COLUMN()-2,1000)</f>
        <v>1000</v>
      </c>
      <c r="J8">
        <f>IF(所有配种情况!J8=辅助检索表!$A$1,COLUMN()-2,1000)</f>
        <v>1000</v>
      </c>
      <c r="K8">
        <f>IF(所有配种情况!K8=辅助检索表!$A$1,COLUMN()-2,1000)</f>
        <v>1000</v>
      </c>
      <c r="L8">
        <f>IF(所有配种情况!L8=辅助检索表!$A$1,COLUMN()-2,1000)</f>
        <v>1000</v>
      </c>
      <c r="M8">
        <f>IF(所有配种情况!M8=辅助检索表!$A$1,COLUMN()-2,1000)</f>
        <v>1000</v>
      </c>
      <c r="N8">
        <f>IF(所有配种情况!N8=辅助检索表!$A$1,COLUMN()-2,1000)</f>
        <v>1000</v>
      </c>
      <c r="O8">
        <f>IF(所有配种情况!O8=辅助检索表!$A$1,COLUMN()-2,1000)</f>
        <v>1000</v>
      </c>
      <c r="P8">
        <f>IF(所有配种情况!P8=辅助检索表!$A$1,COLUMN()-2,1000)</f>
        <v>1000</v>
      </c>
      <c r="Q8">
        <f>IF(所有配种情况!Q8=辅助检索表!$A$1,COLUMN()-2,1000)</f>
        <v>1000</v>
      </c>
      <c r="R8">
        <f>IF(所有配种情况!R8=辅助检索表!$A$1,COLUMN()-2,1000)</f>
        <v>1000</v>
      </c>
      <c r="S8">
        <f>IF(所有配种情况!S8=辅助检索表!$A$1,COLUMN()-2,1000)</f>
        <v>1000</v>
      </c>
      <c r="T8">
        <f>IF(所有配种情况!T8=辅助检索表!$A$1,COLUMN()-2,1000)</f>
        <v>1000</v>
      </c>
      <c r="U8">
        <f>IF(所有配种情况!U8=辅助检索表!$A$1,COLUMN()-2,1000)</f>
        <v>1000</v>
      </c>
      <c r="V8">
        <f>IF(所有配种情况!V8=辅助检索表!$A$1,COLUMN()-2,1000)</f>
        <v>1000</v>
      </c>
      <c r="W8">
        <f>IF(所有配种情况!W8=辅助检索表!$A$1,COLUMN()-2,1000)</f>
        <v>1000</v>
      </c>
      <c r="X8">
        <f>IF(所有配种情况!X8=辅助检索表!$A$1,COLUMN()-2,1000)</f>
        <v>1000</v>
      </c>
      <c r="Y8">
        <f>IF(所有配种情况!Y8=辅助检索表!$A$1,COLUMN()-2,1000)</f>
        <v>1000</v>
      </c>
      <c r="Z8">
        <f>IF(所有配种情况!Z8=辅助检索表!$A$1,COLUMN()-2,1000)</f>
        <v>1000</v>
      </c>
      <c r="AA8">
        <f>IF(所有配种情况!AA8=辅助检索表!$A$1,COLUMN()-2,1000)</f>
        <v>1000</v>
      </c>
      <c r="AB8">
        <f>IF(所有配种情况!AB8=辅助检索表!$A$1,COLUMN()-2,1000)</f>
        <v>1000</v>
      </c>
      <c r="AC8">
        <f>IF(所有配种情况!AC8=辅助检索表!$A$1,COLUMN()-2,1000)</f>
        <v>1000</v>
      </c>
      <c r="AD8">
        <f>IF(所有配种情况!AD8=辅助检索表!$A$1,COLUMN()-2,1000)</f>
        <v>1000</v>
      </c>
      <c r="AE8">
        <f>IF(所有配种情况!AE8=辅助检索表!$A$1,COLUMN()-2,1000)</f>
        <v>1000</v>
      </c>
      <c r="AF8">
        <f>IF(所有配种情况!AF8=辅助检索表!$A$1,COLUMN()-2,1000)</f>
        <v>1000</v>
      </c>
      <c r="AG8">
        <f>IF(所有配种情况!AG8=辅助检索表!$A$1,COLUMN()-2,1000)</f>
        <v>1000</v>
      </c>
      <c r="AH8">
        <f>IF(所有配种情况!AH8=辅助检索表!$A$1,COLUMN()-2,1000)</f>
        <v>1000</v>
      </c>
      <c r="AI8">
        <f>IF(所有配种情况!AI8=辅助检索表!$A$1,COLUMN()-2,1000)</f>
        <v>1000</v>
      </c>
      <c r="AJ8">
        <f>IF(所有配种情况!AJ8=辅助检索表!$A$1,COLUMN()-2,1000)</f>
        <v>1000</v>
      </c>
      <c r="AK8">
        <f>IF(所有配种情况!AK8=辅助检索表!$A$1,COLUMN()-2,1000)</f>
        <v>1000</v>
      </c>
      <c r="AL8">
        <f>IF(所有配种情况!AL8=辅助检索表!$A$1,COLUMN()-2,1000)</f>
        <v>1000</v>
      </c>
      <c r="AM8">
        <f>IF(所有配种情况!AM8=辅助检索表!$A$1,COLUMN()-2,1000)</f>
        <v>1000</v>
      </c>
      <c r="AN8">
        <f>IF(所有配种情况!AN8=辅助检索表!$A$1,COLUMN()-2,1000)</f>
        <v>1000</v>
      </c>
      <c r="AO8">
        <f>IF(所有配种情况!AO8=辅助检索表!$A$1,COLUMN()-2,1000)</f>
        <v>1000</v>
      </c>
      <c r="AP8">
        <f>IF(所有配种情况!AP8=辅助检索表!$A$1,COLUMN()-2,1000)</f>
        <v>1000</v>
      </c>
      <c r="AQ8">
        <f>IF(所有配种情况!AQ8=辅助检索表!$A$1,COLUMN()-2,1000)</f>
        <v>1000</v>
      </c>
      <c r="AR8">
        <f>IF(所有配种情况!AR8=辅助检索表!$A$1,COLUMN()-2,1000)</f>
        <v>1000</v>
      </c>
      <c r="AS8">
        <f>IF(所有配种情况!AS8=辅助检索表!$A$1,COLUMN()-2,1000)</f>
        <v>1000</v>
      </c>
      <c r="AT8">
        <f>IF(所有配种情况!AT8=辅助检索表!$A$1,COLUMN()-2,1000)</f>
        <v>1000</v>
      </c>
      <c r="AU8">
        <f>IF(所有配种情况!AU8=辅助检索表!$A$1,COLUMN()-2,1000)</f>
        <v>1000</v>
      </c>
      <c r="AV8">
        <f>IF(所有配种情况!AV8=辅助检索表!$A$1,COLUMN()-2,1000)</f>
        <v>1000</v>
      </c>
      <c r="AW8">
        <f>IF(所有配种情况!AW8=辅助检索表!$A$1,COLUMN()-2,1000)</f>
        <v>1000</v>
      </c>
      <c r="AX8">
        <f>IF(所有配种情况!AX8=辅助检索表!$A$1,COLUMN()-2,1000)</f>
        <v>1000</v>
      </c>
      <c r="AY8">
        <f>IF(所有配种情况!AY8=辅助检索表!$A$1,COLUMN()-2,1000)</f>
        <v>1000</v>
      </c>
      <c r="AZ8">
        <f>IF(所有配种情况!AZ8=辅助检索表!$A$1,COLUMN()-2,1000)</f>
        <v>1000</v>
      </c>
      <c r="BA8">
        <f>IF(所有配种情况!BA8=辅助检索表!$A$1,COLUMN()-2,1000)</f>
        <v>1000</v>
      </c>
      <c r="BB8">
        <f>IF(所有配种情况!BB8=辅助检索表!$A$1,COLUMN()-2,1000)</f>
        <v>1000</v>
      </c>
      <c r="BC8">
        <f>IF(所有配种情况!BC8=辅助检索表!$A$1,COLUMN()-2,1000)</f>
        <v>1000</v>
      </c>
      <c r="BD8">
        <f>IF(所有配种情况!BD8=辅助检索表!$A$1,COLUMN()-2,1000)</f>
        <v>1000</v>
      </c>
      <c r="BE8">
        <f>IF(所有配种情况!BE8=辅助检索表!$A$1,COLUMN()-2,1000)</f>
        <v>1000</v>
      </c>
      <c r="BF8">
        <f>IF(所有配种情况!BF8=辅助检索表!$A$1,COLUMN()-2,1000)</f>
        <v>1000</v>
      </c>
      <c r="BG8">
        <f>IF(所有配种情况!BG8=辅助检索表!$A$1,COLUMN()-2,1000)</f>
        <v>1000</v>
      </c>
      <c r="BH8">
        <f>IF(所有配种情况!BH8=辅助检索表!$A$1,COLUMN()-2,1000)</f>
        <v>1000</v>
      </c>
      <c r="BI8">
        <f>IF(所有配种情况!BI8=辅助检索表!$A$1,COLUMN()-2,1000)</f>
        <v>1000</v>
      </c>
      <c r="BJ8">
        <f>IF(所有配种情况!BJ8=辅助检索表!$A$1,COLUMN()-2,1000)</f>
        <v>1000</v>
      </c>
      <c r="BK8">
        <f>IF(所有配种情况!BK8=辅助检索表!$A$1,COLUMN()-2,1000)</f>
        <v>1000</v>
      </c>
      <c r="BL8">
        <f>IF(所有配种情况!BL8=辅助检索表!$A$1,COLUMN()-2,1000)</f>
        <v>1000</v>
      </c>
      <c r="BM8">
        <f>IF(所有配种情况!BM8=辅助检索表!$A$1,COLUMN()-2,1000)</f>
        <v>1000</v>
      </c>
      <c r="BN8">
        <f>IF(所有配种情况!BN8=辅助检索表!$A$1,COLUMN()-2,1000)</f>
        <v>1000</v>
      </c>
      <c r="BO8">
        <f>IF(所有配种情况!BO8=辅助检索表!$A$1,COLUMN()-2,1000)</f>
        <v>1000</v>
      </c>
      <c r="BP8">
        <f>IF(所有配种情况!BP8=辅助检索表!$A$1,COLUMN()-2,1000)</f>
        <v>1000</v>
      </c>
      <c r="BQ8">
        <f>IF(所有配种情况!BQ8=辅助检索表!$A$1,COLUMN()-2,1000)</f>
        <v>1000</v>
      </c>
      <c r="BR8">
        <f>IF(所有配种情况!BR8=辅助检索表!$A$1,COLUMN()-2,1000)</f>
        <v>1000</v>
      </c>
      <c r="BS8">
        <f>IF(所有配种情况!BS8=辅助检索表!$A$1,COLUMN()-2,1000)</f>
        <v>1000</v>
      </c>
      <c r="BT8">
        <f>IF(所有配种情况!BT8=辅助检索表!$A$1,COLUMN()-2,1000)</f>
        <v>1000</v>
      </c>
      <c r="BU8">
        <f>IF(所有配种情况!BU8=辅助检索表!$A$1,COLUMN()-2,1000)</f>
        <v>1000</v>
      </c>
      <c r="BV8">
        <f>IF(所有配种情况!BV8=辅助检索表!$A$1,COLUMN()-2,1000)</f>
        <v>1000</v>
      </c>
      <c r="BW8">
        <f>IF(所有配种情况!BW8=辅助检索表!$A$1,COLUMN()-2,1000)</f>
        <v>1000</v>
      </c>
      <c r="BX8">
        <f>IF(所有配种情况!BX8=辅助检索表!$A$1,COLUMN()-2,1000)</f>
        <v>1000</v>
      </c>
      <c r="BY8">
        <f>IF(所有配种情况!BY8=辅助检索表!$A$1,COLUMN()-2,1000)</f>
        <v>1000</v>
      </c>
      <c r="BZ8">
        <f>IF(所有配种情况!BZ8=辅助检索表!$A$1,COLUMN()-2,1000)</f>
        <v>1000</v>
      </c>
      <c r="CA8">
        <f>IF(所有配种情况!CA8=辅助检索表!$A$1,COLUMN()-2,1000)</f>
        <v>1000</v>
      </c>
      <c r="CB8">
        <f>IF(所有配种情况!CB8=辅助检索表!$A$1,COLUMN()-2,1000)</f>
        <v>1000</v>
      </c>
      <c r="CC8">
        <f>IF(所有配种情况!CC8=辅助检索表!$A$1,COLUMN()-2,1000)</f>
        <v>1000</v>
      </c>
      <c r="CD8">
        <f>IF(所有配种情况!CD8=辅助检索表!$A$1,COLUMN()-2,1000)</f>
        <v>1000</v>
      </c>
      <c r="CE8">
        <f>IF(所有配种情况!CE8=辅助检索表!$A$1,COLUMN()-2,1000)</f>
        <v>1000</v>
      </c>
      <c r="CF8">
        <f>IF(所有配种情况!CF8=辅助检索表!$A$1,COLUMN()-2,1000)</f>
        <v>1000</v>
      </c>
      <c r="CG8">
        <f>IF(所有配种情况!CG8=辅助检索表!$A$1,COLUMN()-2,1000)</f>
        <v>1000</v>
      </c>
      <c r="CH8">
        <f>IF(所有配种情况!CH8=辅助检索表!$A$1,COLUMN()-2,1000)</f>
        <v>1000</v>
      </c>
      <c r="CI8">
        <f>IF(所有配种情况!CI8=辅助检索表!$A$1,COLUMN()-2,1000)</f>
        <v>1000</v>
      </c>
      <c r="CJ8">
        <f>IF(所有配种情况!CJ8=辅助检索表!$A$1,COLUMN()-2,1000)</f>
        <v>1000</v>
      </c>
      <c r="CK8">
        <f>IF(所有配种情况!CK8=辅助检索表!$A$1,COLUMN()-2,1000)</f>
        <v>1000</v>
      </c>
      <c r="CL8">
        <f>IF(所有配种情况!CL8=辅助检索表!$A$1,COLUMN()-2,1000)</f>
        <v>1000</v>
      </c>
      <c r="CM8">
        <f>IF(所有配种情况!CM8=辅助检索表!$A$1,COLUMN()-2,1000)</f>
        <v>1000</v>
      </c>
      <c r="CN8">
        <f>IF(所有配种情况!CN8=辅助检索表!$A$1,COLUMN()-2,1000)</f>
        <v>1000</v>
      </c>
      <c r="CO8">
        <f>IF(所有配种情况!CO8=辅助检索表!$A$1,COLUMN()-2,1000)</f>
        <v>1000</v>
      </c>
      <c r="CP8">
        <f>IF(所有配种情况!CP8=辅助检索表!$A$1,COLUMN()-2,1000)</f>
        <v>1000</v>
      </c>
      <c r="CQ8">
        <f>IF(所有配种情况!CQ8=辅助检索表!$A$1,COLUMN()-2,1000)</f>
        <v>1000</v>
      </c>
      <c r="CR8">
        <f>IF(所有配种情况!CR8=辅助检索表!$A$1,COLUMN()-2,1000)</f>
        <v>1000</v>
      </c>
      <c r="CS8">
        <f>IF(所有配种情况!CS8=辅助检索表!$A$1,COLUMN()-2,1000)</f>
        <v>1000</v>
      </c>
      <c r="CT8">
        <f>IF(所有配种情况!CT8=辅助检索表!$A$1,COLUMN()-2,1000)</f>
        <v>1000</v>
      </c>
      <c r="CU8">
        <f>IF(所有配种情况!CU8=辅助检索表!$A$1,COLUMN()-2,1000)</f>
        <v>1000</v>
      </c>
      <c r="CV8">
        <f>IF(所有配种情况!CV8=辅助检索表!$A$1,COLUMN()-2,1000)</f>
        <v>1000</v>
      </c>
      <c r="CW8">
        <f>IF(所有配种情况!CW8=辅助检索表!$A$1,COLUMN()-2,1000)</f>
        <v>1000</v>
      </c>
      <c r="CX8">
        <f>IF(所有配种情况!CX8=辅助检索表!$A$1,COLUMN()-2,1000)</f>
        <v>1000</v>
      </c>
      <c r="CY8">
        <f>IF(所有配种情况!CY8=辅助检索表!$A$1,COLUMN()-2,1000)</f>
        <v>1000</v>
      </c>
      <c r="CZ8">
        <f>IF(所有配种情况!CZ8=辅助检索表!$A$1,COLUMN()-2,1000)</f>
        <v>1000</v>
      </c>
      <c r="DA8">
        <f>IF(所有配种情况!DA8=辅助检索表!$A$1,COLUMN()-2,1000)</f>
        <v>1000</v>
      </c>
      <c r="DB8">
        <f>IF(所有配种情况!DB8=辅助检索表!$A$1,COLUMN()-2,1000)</f>
        <v>1000</v>
      </c>
      <c r="DC8">
        <f>IF(所有配种情况!DC8=辅助检索表!$A$1,COLUMN()-2,1000)</f>
        <v>1000</v>
      </c>
      <c r="DD8">
        <f>IF(所有配种情况!DD8=辅助检索表!$A$1,COLUMN()-2,1000)</f>
        <v>1000</v>
      </c>
      <c r="DE8">
        <f>IF(所有配种情况!DE8=辅助检索表!$A$1,COLUMN()-2,1000)</f>
        <v>1000</v>
      </c>
      <c r="DF8">
        <f>IF(所有配种情况!DF8=辅助检索表!$A$1,COLUMN()-2,1000)</f>
        <v>1000</v>
      </c>
      <c r="DG8">
        <f>IF(所有配种情况!DG8=辅助检索表!$A$1,COLUMN()-2,1000)</f>
        <v>1000</v>
      </c>
      <c r="DH8">
        <f>IF(所有配种情况!DH8=辅助检索表!$A$1,COLUMN()-2,1000)</f>
        <v>1000</v>
      </c>
      <c r="DI8">
        <f>IF(所有配种情况!DI8=辅助检索表!$A$1,COLUMN()-2,1000)</f>
        <v>1000</v>
      </c>
      <c r="DJ8">
        <f>IF(所有配种情况!DJ8=辅助检索表!$A$1,COLUMN()-2,1000)</f>
        <v>1000</v>
      </c>
      <c r="DK8">
        <f>IF(所有配种情况!DK8=辅助检索表!$A$1,COLUMN()-2,1000)</f>
        <v>1000</v>
      </c>
      <c r="DL8">
        <f>IF(所有配种情况!DL8=辅助检索表!$A$1,COLUMN()-2,1000)</f>
        <v>1000</v>
      </c>
      <c r="DM8">
        <f>IF(所有配种情况!DM8=辅助检索表!$A$1,COLUMN()-2,1000)</f>
        <v>1000</v>
      </c>
      <c r="DN8">
        <f>IF(所有配种情况!DN8=辅助检索表!$A$1,COLUMN()-2,1000)</f>
        <v>1000</v>
      </c>
      <c r="DO8">
        <f>IF(所有配种情况!DO8=辅助检索表!$A$1,COLUMN()-2,1000)</f>
        <v>1000</v>
      </c>
      <c r="DP8">
        <f>IF(所有配种情况!DP8=辅助检索表!$A$1,COLUMN()-2,1000)</f>
        <v>1000</v>
      </c>
      <c r="DQ8">
        <f>IF(所有配种情况!DQ8=辅助检索表!$A$1,COLUMN()-2,1000)</f>
        <v>1000</v>
      </c>
      <c r="DR8">
        <f>IF(所有配种情况!DR8=辅助检索表!$A$1,COLUMN()-2,1000)</f>
        <v>1000</v>
      </c>
      <c r="DS8">
        <f>IF(所有配种情况!DS8=辅助检索表!$A$1,COLUMN()-2,1000)</f>
        <v>1000</v>
      </c>
      <c r="DT8">
        <f>IF(所有配种情况!DT8=辅助检索表!$A$1,COLUMN()-2,1000)</f>
        <v>1000</v>
      </c>
      <c r="DU8">
        <f>IF(所有配种情况!DU8=辅助检索表!$A$1,COLUMN()-2,1000)</f>
        <v>1000</v>
      </c>
      <c r="DV8">
        <f>IF(所有配种情况!DV8=辅助检索表!$A$1,COLUMN()-2,1000)</f>
        <v>1000</v>
      </c>
      <c r="DW8">
        <f>IF(所有配种情况!DW8=辅助检索表!$A$1,COLUMN()-2,1000)</f>
        <v>1000</v>
      </c>
      <c r="DX8">
        <f>IF(所有配种情况!DX8=辅助检索表!$A$1,COLUMN()-2,1000)</f>
        <v>1000</v>
      </c>
      <c r="DY8">
        <f>IF(所有配种情况!DY8=辅助检索表!$A$1,COLUMN()-2,1000)</f>
        <v>1000</v>
      </c>
      <c r="DZ8">
        <f>IF(所有配种情况!DZ8=辅助检索表!$A$1,COLUMN()-2,1000)</f>
        <v>1000</v>
      </c>
      <c r="EA8">
        <f>IF(所有配种情况!EA8=辅助检索表!$A$1,COLUMN()-2,1000)</f>
        <v>1000</v>
      </c>
      <c r="EB8">
        <f>IF(所有配种情况!EB8=辅助检索表!$A$1,COLUMN()-2,1000)</f>
        <v>1000</v>
      </c>
      <c r="EC8">
        <f>IF(所有配种情况!EC8=辅助检索表!$A$1,COLUMN()-2,1000)</f>
        <v>1000</v>
      </c>
      <c r="ED8">
        <f>IF(所有配种情况!ED8=辅助检索表!$A$1,COLUMN()-2,1000)</f>
        <v>1000</v>
      </c>
      <c r="EE8">
        <f>IF(所有配种情况!EE8=辅助检索表!$A$1,COLUMN()-2,1000)</f>
        <v>1000</v>
      </c>
      <c r="EF8">
        <f>IF(所有配种情况!EF8=辅助检索表!$A$1,COLUMN()-2,1000)</f>
        <v>1000</v>
      </c>
      <c r="EG8">
        <f>IF(所有配种情况!EG8=辅助检索表!$A$1,COLUMN()-2,1000)</f>
        <v>1000</v>
      </c>
      <c r="EH8">
        <f>IF(所有配种情况!EH8=辅助检索表!$A$1,COLUMN()-2,1000)</f>
        <v>1000</v>
      </c>
      <c r="EI8">
        <f>IF(所有配种情况!EI8=辅助检索表!$A$1,COLUMN()-2,1000)</f>
        <v>1000</v>
      </c>
      <c r="EJ8">
        <f>IF(所有配种情况!EJ8=辅助检索表!$A$1,COLUMN()-2,1000)</f>
        <v>1000</v>
      </c>
      <c r="EL8">
        <v>6</v>
      </c>
      <c r="EM8" t="s">
        <v>26</v>
      </c>
      <c r="EN8">
        <f t="shared" si="0"/>
        <v>0</v>
      </c>
      <c r="EO8">
        <f t="shared" si="1"/>
        <v>0</v>
      </c>
      <c r="EP8">
        <f t="shared" si="2"/>
        <v>0</v>
      </c>
      <c r="EQ8">
        <f t="shared" si="3"/>
        <v>0</v>
      </c>
      <c r="ER8">
        <f t="shared" si="4"/>
        <v>0</v>
      </c>
      <c r="ES8">
        <f t="shared" si="5"/>
        <v>0</v>
      </c>
      <c r="ET8">
        <f t="shared" si="6"/>
        <v>0</v>
      </c>
      <c r="EU8">
        <f t="shared" si="7"/>
        <v>0</v>
      </c>
      <c r="EV8">
        <f t="shared" si="8"/>
        <v>0</v>
      </c>
      <c r="EW8">
        <f t="shared" si="9"/>
        <v>0</v>
      </c>
      <c r="EX8">
        <f t="shared" si="10"/>
        <v>0</v>
      </c>
      <c r="EY8">
        <f t="shared" si="11"/>
        <v>0</v>
      </c>
      <c r="EZ8">
        <f>EY8*MAX($EZ$1:EZ7)+1*EY8</f>
        <v>0</v>
      </c>
      <c r="FB8">
        <v>6</v>
      </c>
      <c r="FC8">
        <f t="shared" si="12"/>
        <v>61</v>
      </c>
      <c r="FD8">
        <f t="shared" si="13"/>
        <v>131</v>
      </c>
      <c r="FE8">
        <f t="shared" si="14"/>
        <v>0</v>
      </c>
      <c r="FF8">
        <f t="shared" si="15"/>
        <v>0</v>
      </c>
      <c r="FG8">
        <f t="shared" si="16"/>
        <v>0</v>
      </c>
      <c r="FH8">
        <f t="shared" si="17"/>
        <v>0</v>
      </c>
      <c r="FI8">
        <f t="shared" si="18"/>
        <v>0</v>
      </c>
      <c r="FJ8">
        <f t="shared" si="19"/>
        <v>0</v>
      </c>
      <c r="FK8">
        <f t="shared" si="20"/>
        <v>0</v>
      </c>
      <c r="FL8">
        <f t="shared" si="21"/>
        <v>0</v>
      </c>
      <c r="FM8">
        <f t="shared" si="22"/>
        <v>0</v>
      </c>
      <c r="FN8">
        <f t="shared" si="23"/>
        <v>0</v>
      </c>
      <c r="FO8">
        <f t="shared" si="24"/>
        <v>6</v>
      </c>
      <c r="FP8">
        <f>IFERROR(INDEX(帕鲁检索!$B:$B,MATCH(FQ8,帕鲁检索!$C:$C,0)),"")</f>
        <v>51</v>
      </c>
      <c r="FQ8" t="str">
        <f>IFERROR(VLOOKUP(FC8,帕鲁检索!$A$2:$C$139,3,0),"")</f>
        <v>女王蜂</v>
      </c>
      <c r="FR8" t="str">
        <f>IFERROR(VLOOKUP(FD8,帕鲁检索!$A$2:$C$139,3,0),"")</f>
        <v>荷鲁斯</v>
      </c>
      <c r="FS8" t="str">
        <f>IFERROR(VLOOKUP(FE8,帕鲁检索!$A$2:$C$139,3,0),"")</f>
        <v/>
      </c>
      <c r="FT8" t="str">
        <f>IFERROR(VLOOKUP(FF8,帕鲁检索!$A$2:$C$139,3,0),"")</f>
        <v/>
      </c>
      <c r="FU8" t="str">
        <f>IFERROR(VLOOKUP(FG8,帕鲁检索!$A$2:$C$139,3,0),"")</f>
        <v/>
      </c>
      <c r="FV8" t="str">
        <f>IFERROR(VLOOKUP(FH8,帕鲁检索!$A$2:$C$139,3,0),"")</f>
        <v/>
      </c>
      <c r="FW8" t="str">
        <f>IFERROR(VLOOKUP(FI8,帕鲁检索!$A$2:$C$139,3,0),"")</f>
        <v/>
      </c>
      <c r="FX8" t="str">
        <f>IFERROR(VLOOKUP(FJ8,帕鲁检索!$A$2:$C$139,3,0),"")</f>
        <v/>
      </c>
      <c r="FY8" t="str">
        <f>IFERROR(VLOOKUP(FK8,帕鲁检索!$A$2:$C$139,3,0),"")</f>
        <v/>
      </c>
      <c r="FZ8" t="str">
        <f>IFERROR(VLOOKUP(FL8,帕鲁检索!$A$2:$C$139,3,0),"")</f>
        <v/>
      </c>
      <c r="GA8" t="str">
        <f>IFERROR(VLOOKUP(FM8,帕鲁检索!$A$2:$C$139,3,0),"")</f>
        <v/>
      </c>
      <c r="GB8" t="str">
        <f>IFERROR(VLOOKUP(FN8,帕鲁检索!$A$2:$C$139,3,0),"")</f>
        <v/>
      </c>
    </row>
    <row r="9" spans="1:184" x14ac:dyDescent="0.2">
      <c r="A9">
        <v>7</v>
      </c>
      <c r="B9" t="s">
        <v>30</v>
      </c>
      <c r="C9">
        <f>IF(所有配种情况!C9=辅助检索表!$A$1,COLUMN()-2,1000)</f>
        <v>1000</v>
      </c>
      <c r="D9">
        <f>IF(所有配种情况!D9=辅助检索表!$A$1,COLUMN()-2,1000)</f>
        <v>1000</v>
      </c>
      <c r="E9">
        <f>IF(所有配种情况!E9=辅助检索表!$A$1,COLUMN()-2,1000)</f>
        <v>1000</v>
      </c>
      <c r="F9">
        <f>IF(所有配种情况!F9=辅助检索表!$A$1,COLUMN()-2,1000)</f>
        <v>1000</v>
      </c>
      <c r="G9">
        <f>IF(所有配种情况!G9=辅助检索表!$A$1,COLUMN()-2,1000)</f>
        <v>1000</v>
      </c>
      <c r="H9">
        <f>IF(所有配种情况!H9=辅助检索表!$A$1,COLUMN()-2,1000)</f>
        <v>1000</v>
      </c>
      <c r="I9">
        <f>IF(所有配种情况!I9=辅助检索表!$A$1,COLUMN()-2,1000)</f>
        <v>1000</v>
      </c>
      <c r="J9">
        <f>IF(所有配种情况!J9=辅助检索表!$A$1,COLUMN()-2,1000)</f>
        <v>1000</v>
      </c>
      <c r="K9">
        <f>IF(所有配种情况!K9=辅助检索表!$A$1,COLUMN()-2,1000)</f>
        <v>1000</v>
      </c>
      <c r="L9">
        <f>IF(所有配种情况!L9=辅助检索表!$A$1,COLUMN()-2,1000)</f>
        <v>1000</v>
      </c>
      <c r="M9">
        <f>IF(所有配种情况!M9=辅助检索表!$A$1,COLUMN()-2,1000)</f>
        <v>1000</v>
      </c>
      <c r="N9">
        <f>IF(所有配种情况!N9=辅助检索表!$A$1,COLUMN()-2,1000)</f>
        <v>1000</v>
      </c>
      <c r="O9">
        <f>IF(所有配种情况!O9=辅助检索表!$A$1,COLUMN()-2,1000)</f>
        <v>1000</v>
      </c>
      <c r="P9">
        <f>IF(所有配种情况!P9=辅助检索表!$A$1,COLUMN()-2,1000)</f>
        <v>1000</v>
      </c>
      <c r="Q9">
        <f>IF(所有配种情况!Q9=辅助检索表!$A$1,COLUMN()-2,1000)</f>
        <v>1000</v>
      </c>
      <c r="R9">
        <f>IF(所有配种情况!R9=辅助检索表!$A$1,COLUMN()-2,1000)</f>
        <v>1000</v>
      </c>
      <c r="S9">
        <f>IF(所有配种情况!S9=辅助检索表!$A$1,COLUMN()-2,1000)</f>
        <v>1000</v>
      </c>
      <c r="T9">
        <f>IF(所有配种情况!T9=辅助检索表!$A$1,COLUMN()-2,1000)</f>
        <v>1000</v>
      </c>
      <c r="U9">
        <f>IF(所有配种情况!U9=辅助检索表!$A$1,COLUMN()-2,1000)</f>
        <v>1000</v>
      </c>
      <c r="V9">
        <f>IF(所有配种情况!V9=辅助检索表!$A$1,COLUMN()-2,1000)</f>
        <v>1000</v>
      </c>
      <c r="W9">
        <f>IF(所有配种情况!W9=辅助检索表!$A$1,COLUMN()-2,1000)</f>
        <v>1000</v>
      </c>
      <c r="X9">
        <f>IF(所有配种情况!X9=辅助检索表!$A$1,COLUMN()-2,1000)</f>
        <v>1000</v>
      </c>
      <c r="Y9">
        <f>IF(所有配种情况!Y9=辅助检索表!$A$1,COLUMN()-2,1000)</f>
        <v>1000</v>
      </c>
      <c r="Z9">
        <f>IF(所有配种情况!Z9=辅助检索表!$A$1,COLUMN()-2,1000)</f>
        <v>1000</v>
      </c>
      <c r="AA9">
        <f>IF(所有配种情况!AA9=辅助检索表!$A$1,COLUMN()-2,1000)</f>
        <v>1000</v>
      </c>
      <c r="AB9">
        <f>IF(所有配种情况!AB9=辅助检索表!$A$1,COLUMN()-2,1000)</f>
        <v>1000</v>
      </c>
      <c r="AC9">
        <f>IF(所有配种情况!AC9=辅助检索表!$A$1,COLUMN()-2,1000)</f>
        <v>1000</v>
      </c>
      <c r="AD9">
        <f>IF(所有配种情况!AD9=辅助检索表!$A$1,COLUMN()-2,1000)</f>
        <v>1000</v>
      </c>
      <c r="AE9">
        <f>IF(所有配种情况!AE9=辅助检索表!$A$1,COLUMN()-2,1000)</f>
        <v>1000</v>
      </c>
      <c r="AF9">
        <f>IF(所有配种情况!AF9=辅助检索表!$A$1,COLUMN()-2,1000)</f>
        <v>1000</v>
      </c>
      <c r="AG9">
        <f>IF(所有配种情况!AG9=辅助检索表!$A$1,COLUMN()-2,1000)</f>
        <v>1000</v>
      </c>
      <c r="AH9">
        <f>IF(所有配种情况!AH9=辅助检索表!$A$1,COLUMN()-2,1000)</f>
        <v>1000</v>
      </c>
      <c r="AI9">
        <f>IF(所有配种情况!AI9=辅助检索表!$A$1,COLUMN()-2,1000)</f>
        <v>1000</v>
      </c>
      <c r="AJ9">
        <f>IF(所有配种情况!AJ9=辅助检索表!$A$1,COLUMN()-2,1000)</f>
        <v>1000</v>
      </c>
      <c r="AK9">
        <f>IF(所有配种情况!AK9=辅助检索表!$A$1,COLUMN()-2,1000)</f>
        <v>1000</v>
      </c>
      <c r="AL9">
        <f>IF(所有配种情况!AL9=辅助检索表!$A$1,COLUMN()-2,1000)</f>
        <v>1000</v>
      </c>
      <c r="AM9">
        <f>IF(所有配种情况!AM9=辅助检索表!$A$1,COLUMN()-2,1000)</f>
        <v>1000</v>
      </c>
      <c r="AN9">
        <f>IF(所有配种情况!AN9=辅助检索表!$A$1,COLUMN()-2,1000)</f>
        <v>1000</v>
      </c>
      <c r="AO9">
        <f>IF(所有配种情况!AO9=辅助检索表!$A$1,COLUMN()-2,1000)</f>
        <v>1000</v>
      </c>
      <c r="AP9">
        <f>IF(所有配种情况!AP9=辅助检索表!$A$1,COLUMN()-2,1000)</f>
        <v>1000</v>
      </c>
      <c r="AQ9">
        <f>IF(所有配种情况!AQ9=辅助检索表!$A$1,COLUMN()-2,1000)</f>
        <v>1000</v>
      </c>
      <c r="AR9">
        <f>IF(所有配种情况!AR9=辅助检索表!$A$1,COLUMN()-2,1000)</f>
        <v>1000</v>
      </c>
      <c r="AS9">
        <f>IF(所有配种情况!AS9=辅助检索表!$A$1,COLUMN()-2,1000)</f>
        <v>1000</v>
      </c>
      <c r="AT9">
        <f>IF(所有配种情况!AT9=辅助检索表!$A$1,COLUMN()-2,1000)</f>
        <v>1000</v>
      </c>
      <c r="AU9">
        <f>IF(所有配种情况!AU9=辅助检索表!$A$1,COLUMN()-2,1000)</f>
        <v>1000</v>
      </c>
      <c r="AV9">
        <f>IF(所有配种情况!AV9=辅助检索表!$A$1,COLUMN()-2,1000)</f>
        <v>1000</v>
      </c>
      <c r="AW9">
        <f>IF(所有配种情况!AW9=辅助检索表!$A$1,COLUMN()-2,1000)</f>
        <v>1000</v>
      </c>
      <c r="AX9">
        <f>IF(所有配种情况!AX9=辅助检索表!$A$1,COLUMN()-2,1000)</f>
        <v>1000</v>
      </c>
      <c r="AY9">
        <f>IF(所有配种情况!AY9=辅助检索表!$A$1,COLUMN()-2,1000)</f>
        <v>1000</v>
      </c>
      <c r="AZ9">
        <f>IF(所有配种情况!AZ9=辅助检索表!$A$1,COLUMN()-2,1000)</f>
        <v>1000</v>
      </c>
      <c r="BA9">
        <f>IF(所有配种情况!BA9=辅助检索表!$A$1,COLUMN()-2,1000)</f>
        <v>1000</v>
      </c>
      <c r="BB9">
        <f>IF(所有配种情况!BB9=辅助检索表!$A$1,COLUMN()-2,1000)</f>
        <v>1000</v>
      </c>
      <c r="BC9">
        <f>IF(所有配种情况!BC9=辅助检索表!$A$1,COLUMN()-2,1000)</f>
        <v>1000</v>
      </c>
      <c r="BD9">
        <f>IF(所有配种情况!BD9=辅助检索表!$A$1,COLUMN()-2,1000)</f>
        <v>1000</v>
      </c>
      <c r="BE9">
        <f>IF(所有配种情况!BE9=辅助检索表!$A$1,COLUMN()-2,1000)</f>
        <v>1000</v>
      </c>
      <c r="BF9">
        <f>IF(所有配种情况!BF9=辅助检索表!$A$1,COLUMN()-2,1000)</f>
        <v>1000</v>
      </c>
      <c r="BG9">
        <f>IF(所有配种情况!BG9=辅助检索表!$A$1,COLUMN()-2,1000)</f>
        <v>1000</v>
      </c>
      <c r="BH9">
        <f>IF(所有配种情况!BH9=辅助检索表!$A$1,COLUMN()-2,1000)</f>
        <v>1000</v>
      </c>
      <c r="BI9">
        <f>IF(所有配种情况!BI9=辅助检索表!$A$1,COLUMN()-2,1000)</f>
        <v>1000</v>
      </c>
      <c r="BJ9">
        <f>IF(所有配种情况!BJ9=辅助检索表!$A$1,COLUMN()-2,1000)</f>
        <v>1000</v>
      </c>
      <c r="BK9">
        <f>IF(所有配种情况!BK9=辅助检索表!$A$1,COLUMN()-2,1000)</f>
        <v>1000</v>
      </c>
      <c r="BL9">
        <f>IF(所有配种情况!BL9=辅助检索表!$A$1,COLUMN()-2,1000)</f>
        <v>1000</v>
      </c>
      <c r="BM9">
        <f>IF(所有配种情况!BM9=辅助检索表!$A$1,COLUMN()-2,1000)</f>
        <v>1000</v>
      </c>
      <c r="BN9">
        <f>IF(所有配种情况!BN9=辅助检索表!$A$1,COLUMN()-2,1000)</f>
        <v>1000</v>
      </c>
      <c r="BO9">
        <f>IF(所有配种情况!BO9=辅助检索表!$A$1,COLUMN()-2,1000)</f>
        <v>1000</v>
      </c>
      <c r="BP9">
        <f>IF(所有配种情况!BP9=辅助检索表!$A$1,COLUMN()-2,1000)</f>
        <v>1000</v>
      </c>
      <c r="BQ9">
        <f>IF(所有配种情况!BQ9=辅助检索表!$A$1,COLUMN()-2,1000)</f>
        <v>1000</v>
      </c>
      <c r="BR9">
        <f>IF(所有配种情况!BR9=辅助检索表!$A$1,COLUMN()-2,1000)</f>
        <v>1000</v>
      </c>
      <c r="BS9">
        <f>IF(所有配种情况!BS9=辅助检索表!$A$1,COLUMN()-2,1000)</f>
        <v>1000</v>
      </c>
      <c r="BT9">
        <f>IF(所有配种情况!BT9=辅助检索表!$A$1,COLUMN()-2,1000)</f>
        <v>1000</v>
      </c>
      <c r="BU9">
        <f>IF(所有配种情况!BU9=辅助检索表!$A$1,COLUMN()-2,1000)</f>
        <v>1000</v>
      </c>
      <c r="BV9">
        <f>IF(所有配种情况!BV9=辅助检索表!$A$1,COLUMN()-2,1000)</f>
        <v>1000</v>
      </c>
      <c r="BW9">
        <f>IF(所有配种情况!BW9=辅助检索表!$A$1,COLUMN()-2,1000)</f>
        <v>1000</v>
      </c>
      <c r="BX9">
        <f>IF(所有配种情况!BX9=辅助检索表!$A$1,COLUMN()-2,1000)</f>
        <v>1000</v>
      </c>
      <c r="BY9">
        <f>IF(所有配种情况!BY9=辅助检索表!$A$1,COLUMN()-2,1000)</f>
        <v>1000</v>
      </c>
      <c r="BZ9">
        <f>IF(所有配种情况!BZ9=辅助检索表!$A$1,COLUMN()-2,1000)</f>
        <v>1000</v>
      </c>
      <c r="CA9">
        <f>IF(所有配种情况!CA9=辅助检索表!$A$1,COLUMN()-2,1000)</f>
        <v>1000</v>
      </c>
      <c r="CB9">
        <f>IF(所有配种情况!CB9=辅助检索表!$A$1,COLUMN()-2,1000)</f>
        <v>1000</v>
      </c>
      <c r="CC9">
        <f>IF(所有配种情况!CC9=辅助检索表!$A$1,COLUMN()-2,1000)</f>
        <v>1000</v>
      </c>
      <c r="CD9">
        <f>IF(所有配种情况!CD9=辅助检索表!$A$1,COLUMN()-2,1000)</f>
        <v>1000</v>
      </c>
      <c r="CE9">
        <f>IF(所有配种情况!CE9=辅助检索表!$A$1,COLUMN()-2,1000)</f>
        <v>1000</v>
      </c>
      <c r="CF9">
        <f>IF(所有配种情况!CF9=辅助检索表!$A$1,COLUMN()-2,1000)</f>
        <v>1000</v>
      </c>
      <c r="CG9">
        <f>IF(所有配种情况!CG9=辅助检索表!$A$1,COLUMN()-2,1000)</f>
        <v>1000</v>
      </c>
      <c r="CH9">
        <f>IF(所有配种情况!CH9=辅助检索表!$A$1,COLUMN()-2,1000)</f>
        <v>1000</v>
      </c>
      <c r="CI9">
        <f>IF(所有配种情况!CI9=辅助检索表!$A$1,COLUMN()-2,1000)</f>
        <v>1000</v>
      </c>
      <c r="CJ9">
        <f>IF(所有配种情况!CJ9=辅助检索表!$A$1,COLUMN()-2,1000)</f>
        <v>1000</v>
      </c>
      <c r="CK9">
        <f>IF(所有配种情况!CK9=辅助检索表!$A$1,COLUMN()-2,1000)</f>
        <v>1000</v>
      </c>
      <c r="CL9">
        <f>IF(所有配种情况!CL9=辅助检索表!$A$1,COLUMN()-2,1000)</f>
        <v>1000</v>
      </c>
      <c r="CM9">
        <f>IF(所有配种情况!CM9=辅助检索表!$A$1,COLUMN()-2,1000)</f>
        <v>1000</v>
      </c>
      <c r="CN9">
        <f>IF(所有配种情况!CN9=辅助检索表!$A$1,COLUMN()-2,1000)</f>
        <v>1000</v>
      </c>
      <c r="CO9">
        <f>IF(所有配种情况!CO9=辅助检索表!$A$1,COLUMN()-2,1000)</f>
        <v>1000</v>
      </c>
      <c r="CP9">
        <f>IF(所有配种情况!CP9=辅助检索表!$A$1,COLUMN()-2,1000)</f>
        <v>1000</v>
      </c>
      <c r="CQ9">
        <f>IF(所有配种情况!CQ9=辅助检索表!$A$1,COLUMN()-2,1000)</f>
        <v>1000</v>
      </c>
      <c r="CR9">
        <f>IF(所有配种情况!CR9=辅助检索表!$A$1,COLUMN()-2,1000)</f>
        <v>1000</v>
      </c>
      <c r="CS9">
        <f>IF(所有配种情况!CS9=辅助检索表!$A$1,COLUMN()-2,1000)</f>
        <v>1000</v>
      </c>
      <c r="CT9">
        <f>IF(所有配种情况!CT9=辅助检索表!$A$1,COLUMN()-2,1000)</f>
        <v>1000</v>
      </c>
      <c r="CU9">
        <f>IF(所有配种情况!CU9=辅助检索表!$A$1,COLUMN()-2,1000)</f>
        <v>1000</v>
      </c>
      <c r="CV9">
        <f>IF(所有配种情况!CV9=辅助检索表!$A$1,COLUMN()-2,1000)</f>
        <v>1000</v>
      </c>
      <c r="CW9">
        <f>IF(所有配种情况!CW9=辅助检索表!$A$1,COLUMN()-2,1000)</f>
        <v>1000</v>
      </c>
      <c r="CX9">
        <f>IF(所有配种情况!CX9=辅助检索表!$A$1,COLUMN()-2,1000)</f>
        <v>1000</v>
      </c>
      <c r="CY9">
        <f>IF(所有配种情况!CY9=辅助检索表!$A$1,COLUMN()-2,1000)</f>
        <v>1000</v>
      </c>
      <c r="CZ9">
        <f>IF(所有配种情况!CZ9=辅助检索表!$A$1,COLUMN()-2,1000)</f>
        <v>1000</v>
      </c>
      <c r="DA9">
        <f>IF(所有配种情况!DA9=辅助检索表!$A$1,COLUMN()-2,1000)</f>
        <v>1000</v>
      </c>
      <c r="DB9">
        <f>IF(所有配种情况!DB9=辅助检索表!$A$1,COLUMN()-2,1000)</f>
        <v>1000</v>
      </c>
      <c r="DC9">
        <f>IF(所有配种情况!DC9=辅助检索表!$A$1,COLUMN()-2,1000)</f>
        <v>1000</v>
      </c>
      <c r="DD9">
        <f>IF(所有配种情况!DD9=辅助检索表!$A$1,COLUMN()-2,1000)</f>
        <v>1000</v>
      </c>
      <c r="DE9">
        <f>IF(所有配种情况!DE9=辅助检索表!$A$1,COLUMN()-2,1000)</f>
        <v>1000</v>
      </c>
      <c r="DF9">
        <f>IF(所有配种情况!DF9=辅助检索表!$A$1,COLUMN()-2,1000)</f>
        <v>1000</v>
      </c>
      <c r="DG9">
        <f>IF(所有配种情况!DG9=辅助检索表!$A$1,COLUMN()-2,1000)</f>
        <v>1000</v>
      </c>
      <c r="DH9">
        <f>IF(所有配种情况!DH9=辅助检索表!$A$1,COLUMN()-2,1000)</f>
        <v>1000</v>
      </c>
      <c r="DI9">
        <f>IF(所有配种情况!DI9=辅助检索表!$A$1,COLUMN()-2,1000)</f>
        <v>1000</v>
      </c>
      <c r="DJ9">
        <f>IF(所有配种情况!DJ9=辅助检索表!$A$1,COLUMN()-2,1000)</f>
        <v>1000</v>
      </c>
      <c r="DK9">
        <f>IF(所有配种情况!DK9=辅助检索表!$A$1,COLUMN()-2,1000)</f>
        <v>1000</v>
      </c>
      <c r="DL9">
        <f>IF(所有配种情况!DL9=辅助检索表!$A$1,COLUMN()-2,1000)</f>
        <v>1000</v>
      </c>
      <c r="DM9">
        <f>IF(所有配种情况!DM9=辅助检索表!$A$1,COLUMN()-2,1000)</f>
        <v>1000</v>
      </c>
      <c r="DN9">
        <f>IF(所有配种情况!DN9=辅助检索表!$A$1,COLUMN()-2,1000)</f>
        <v>1000</v>
      </c>
      <c r="DO9">
        <f>IF(所有配种情况!DO9=辅助检索表!$A$1,COLUMN()-2,1000)</f>
        <v>1000</v>
      </c>
      <c r="DP9">
        <f>IF(所有配种情况!DP9=辅助检索表!$A$1,COLUMN()-2,1000)</f>
        <v>1000</v>
      </c>
      <c r="DQ9">
        <f>IF(所有配种情况!DQ9=辅助检索表!$A$1,COLUMN()-2,1000)</f>
        <v>1000</v>
      </c>
      <c r="DR9">
        <f>IF(所有配种情况!DR9=辅助检索表!$A$1,COLUMN()-2,1000)</f>
        <v>1000</v>
      </c>
      <c r="DS9">
        <f>IF(所有配种情况!DS9=辅助检索表!$A$1,COLUMN()-2,1000)</f>
        <v>1000</v>
      </c>
      <c r="DT9">
        <f>IF(所有配种情况!DT9=辅助检索表!$A$1,COLUMN()-2,1000)</f>
        <v>1000</v>
      </c>
      <c r="DU9">
        <f>IF(所有配种情况!DU9=辅助检索表!$A$1,COLUMN()-2,1000)</f>
        <v>1000</v>
      </c>
      <c r="DV9">
        <f>IF(所有配种情况!DV9=辅助检索表!$A$1,COLUMN()-2,1000)</f>
        <v>1000</v>
      </c>
      <c r="DW9">
        <f>IF(所有配种情况!DW9=辅助检索表!$A$1,COLUMN()-2,1000)</f>
        <v>1000</v>
      </c>
      <c r="DX9">
        <f>IF(所有配种情况!DX9=辅助检索表!$A$1,COLUMN()-2,1000)</f>
        <v>1000</v>
      </c>
      <c r="DY9">
        <f>IF(所有配种情况!DY9=辅助检索表!$A$1,COLUMN()-2,1000)</f>
        <v>1000</v>
      </c>
      <c r="DZ9">
        <f>IF(所有配种情况!DZ9=辅助检索表!$A$1,COLUMN()-2,1000)</f>
        <v>1000</v>
      </c>
      <c r="EA9">
        <f>IF(所有配种情况!EA9=辅助检索表!$A$1,COLUMN()-2,1000)</f>
        <v>1000</v>
      </c>
      <c r="EB9">
        <f>IF(所有配种情况!EB9=辅助检索表!$A$1,COLUMN()-2,1000)</f>
        <v>1000</v>
      </c>
      <c r="EC9">
        <f>IF(所有配种情况!EC9=辅助检索表!$A$1,COLUMN()-2,1000)</f>
        <v>1000</v>
      </c>
      <c r="ED9">
        <f>IF(所有配种情况!ED9=辅助检索表!$A$1,COLUMN()-2,1000)</f>
        <v>1000</v>
      </c>
      <c r="EE9">
        <f>IF(所有配种情况!EE9=辅助检索表!$A$1,COLUMN()-2,1000)</f>
        <v>1000</v>
      </c>
      <c r="EF9">
        <f>IF(所有配种情况!EF9=辅助检索表!$A$1,COLUMN()-2,1000)</f>
        <v>1000</v>
      </c>
      <c r="EG9">
        <f>IF(所有配种情况!EG9=辅助检索表!$A$1,COLUMN()-2,1000)</f>
        <v>1000</v>
      </c>
      <c r="EH9">
        <f>IF(所有配种情况!EH9=辅助检索表!$A$1,COLUMN()-2,1000)</f>
        <v>1000</v>
      </c>
      <c r="EI9">
        <f>IF(所有配种情况!EI9=辅助检索表!$A$1,COLUMN()-2,1000)</f>
        <v>1000</v>
      </c>
      <c r="EJ9">
        <f>IF(所有配种情况!EJ9=辅助检索表!$A$1,COLUMN()-2,1000)</f>
        <v>1000</v>
      </c>
      <c r="EL9">
        <v>7</v>
      </c>
      <c r="EM9" t="s">
        <v>30</v>
      </c>
      <c r="EN9">
        <f t="shared" si="0"/>
        <v>0</v>
      </c>
      <c r="EO9">
        <f t="shared" si="1"/>
        <v>0</v>
      </c>
      <c r="EP9">
        <f t="shared" si="2"/>
        <v>0</v>
      </c>
      <c r="EQ9">
        <f t="shared" si="3"/>
        <v>0</v>
      </c>
      <c r="ER9">
        <f t="shared" si="4"/>
        <v>0</v>
      </c>
      <c r="ES9">
        <f t="shared" si="5"/>
        <v>0</v>
      </c>
      <c r="ET9">
        <f t="shared" si="6"/>
        <v>0</v>
      </c>
      <c r="EU9">
        <f t="shared" si="7"/>
        <v>0</v>
      </c>
      <c r="EV9">
        <f t="shared" si="8"/>
        <v>0</v>
      </c>
      <c r="EW9">
        <f t="shared" si="9"/>
        <v>0</v>
      </c>
      <c r="EX9">
        <f t="shared" si="10"/>
        <v>0</v>
      </c>
      <c r="EY9">
        <f t="shared" si="11"/>
        <v>0</v>
      </c>
      <c r="EZ9">
        <f>EY9*MAX($EZ$1:EZ8)+1*EY9</f>
        <v>0</v>
      </c>
      <c r="FB9">
        <v>7</v>
      </c>
      <c r="FC9">
        <f t="shared" si="12"/>
        <v>62</v>
      </c>
      <c r="FD9">
        <f t="shared" si="13"/>
        <v>120</v>
      </c>
      <c r="FE9">
        <f t="shared" si="14"/>
        <v>0</v>
      </c>
      <c r="FF9">
        <f t="shared" si="15"/>
        <v>0</v>
      </c>
      <c r="FG9">
        <f t="shared" si="16"/>
        <v>0</v>
      </c>
      <c r="FH9">
        <f t="shared" si="17"/>
        <v>0</v>
      </c>
      <c r="FI9">
        <f t="shared" si="18"/>
        <v>0</v>
      </c>
      <c r="FJ9">
        <f t="shared" si="19"/>
        <v>0</v>
      </c>
      <c r="FK9">
        <f t="shared" si="20"/>
        <v>0</v>
      </c>
      <c r="FL9">
        <f t="shared" si="21"/>
        <v>0</v>
      </c>
      <c r="FM9">
        <f t="shared" si="22"/>
        <v>0</v>
      </c>
      <c r="FN9">
        <f t="shared" si="23"/>
        <v>0</v>
      </c>
      <c r="FO9">
        <f t="shared" si="24"/>
        <v>7</v>
      </c>
      <c r="FP9">
        <f>IFERROR(INDEX(帕鲁检索!$B:$B,MATCH(FQ9,帕鲁检索!$C:$C,0)),"")</f>
        <v>52</v>
      </c>
      <c r="FQ9" t="str">
        <f>IFERROR(VLOOKUP(FC9,帕鲁检索!$A$2:$C$139,3,0),"")</f>
        <v>笑魇猫</v>
      </c>
      <c r="FR9" t="str">
        <f>IFERROR(VLOOKUP(FD9,帕鲁检索!$A$2:$C$139,3,0),"")</f>
        <v>雷冥鸟</v>
      </c>
      <c r="FS9" t="str">
        <f>IFERROR(VLOOKUP(FE9,帕鲁检索!$A$2:$C$139,3,0),"")</f>
        <v/>
      </c>
      <c r="FT9" t="str">
        <f>IFERROR(VLOOKUP(FF9,帕鲁检索!$A$2:$C$139,3,0),"")</f>
        <v/>
      </c>
      <c r="FU9" t="str">
        <f>IFERROR(VLOOKUP(FG9,帕鲁检索!$A$2:$C$139,3,0),"")</f>
        <v/>
      </c>
      <c r="FV9" t="str">
        <f>IFERROR(VLOOKUP(FH9,帕鲁检索!$A$2:$C$139,3,0),"")</f>
        <v/>
      </c>
      <c r="FW9" t="str">
        <f>IFERROR(VLOOKUP(FI9,帕鲁检索!$A$2:$C$139,3,0),"")</f>
        <v/>
      </c>
      <c r="FX9" t="str">
        <f>IFERROR(VLOOKUP(FJ9,帕鲁检索!$A$2:$C$139,3,0),"")</f>
        <v/>
      </c>
      <c r="FY9" t="str">
        <f>IFERROR(VLOOKUP(FK9,帕鲁检索!$A$2:$C$139,3,0),"")</f>
        <v/>
      </c>
      <c r="FZ9" t="str">
        <f>IFERROR(VLOOKUP(FL9,帕鲁检索!$A$2:$C$139,3,0),"")</f>
        <v/>
      </c>
      <c r="GA9" t="str">
        <f>IFERROR(VLOOKUP(FM9,帕鲁检索!$A$2:$C$139,3,0),"")</f>
        <v/>
      </c>
      <c r="GB9" t="str">
        <f>IFERROR(VLOOKUP(FN9,帕鲁检索!$A$2:$C$139,3,0),"")</f>
        <v/>
      </c>
    </row>
    <row r="10" spans="1:184" x14ac:dyDescent="0.2">
      <c r="A10">
        <v>8</v>
      </c>
      <c r="B10" t="s">
        <v>35</v>
      </c>
      <c r="C10">
        <f>IF(所有配种情况!C10=辅助检索表!$A$1,COLUMN()-2,1000)</f>
        <v>1000</v>
      </c>
      <c r="D10">
        <f>IF(所有配种情况!D10=辅助检索表!$A$1,COLUMN()-2,1000)</f>
        <v>1000</v>
      </c>
      <c r="E10">
        <f>IF(所有配种情况!E10=辅助检索表!$A$1,COLUMN()-2,1000)</f>
        <v>1000</v>
      </c>
      <c r="F10">
        <f>IF(所有配种情况!F10=辅助检索表!$A$1,COLUMN()-2,1000)</f>
        <v>1000</v>
      </c>
      <c r="G10">
        <f>IF(所有配种情况!G10=辅助检索表!$A$1,COLUMN()-2,1000)</f>
        <v>1000</v>
      </c>
      <c r="H10">
        <f>IF(所有配种情况!H10=辅助检索表!$A$1,COLUMN()-2,1000)</f>
        <v>1000</v>
      </c>
      <c r="I10">
        <f>IF(所有配种情况!I10=辅助检索表!$A$1,COLUMN()-2,1000)</f>
        <v>1000</v>
      </c>
      <c r="J10">
        <f>IF(所有配种情况!J10=辅助检索表!$A$1,COLUMN()-2,1000)</f>
        <v>1000</v>
      </c>
      <c r="K10">
        <f>IF(所有配种情况!K10=辅助检索表!$A$1,COLUMN()-2,1000)</f>
        <v>1000</v>
      </c>
      <c r="L10">
        <f>IF(所有配种情况!L10=辅助检索表!$A$1,COLUMN()-2,1000)</f>
        <v>1000</v>
      </c>
      <c r="M10">
        <f>IF(所有配种情况!M10=辅助检索表!$A$1,COLUMN()-2,1000)</f>
        <v>1000</v>
      </c>
      <c r="N10">
        <f>IF(所有配种情况!N10=辅助检索表!$A$1,COLUMN()-2,1000)</f>
        <v>1000</v>
      </c>
      <c r="O10">
        <f>IF(所有配种情况!O10=辅助检索表!$A$1,COLUMN()-2,1000)</f>
        <v>1000</v>
      </c>
      <c r="P10">
        <f>IF(所有配种情况!P10=辅助检索表!$A$1,COLUMN()-2,1000)</f>
        <v>1000</v>
      </c>
      <c r="Q10">
        <f>IF(所有配种情况!Q10=辅助检索表!$A$1,COLUMN()-2,1000)</f>
        <v>1000</v>
      </c>
      <c r="R10">
        <f>IF(所有配种情况!R10=辅助检索表!$A$1,COLUMN()-2,1000)</f>
        <v>1000</v>
      </c>
      <c r="S10">
        <f>IF(所有配种情况!S10=辅助检索表!$A$1,COLUMN()-2,1000)</f>
        <v>1000</v>
      </c>
      <c r="T10">
        <f>IF(所有配种情况!T10=辅助检索表!$A$1,COLUMN()-2,1000)</f>
        <v>1000</v>
      </c>
      <c r="U10">
        <f>IF(所有配种情况!U10=辅助检索表!$A$1,COLUMN()-2,1000)</f>
        <v>1000</v>
      </c>
      <c r="V10">
        <f>IF(所有配种情况!V10=辅助检索表!$A$1,COLUMN()-2,1000)</f>
        <v>1000</v>
      </c>
      <c r="W10">
        <f>IF(所有配种情况!W10=辅助检索表!$A$1,COLUMN()-2,1000)</f>
        <v>1000</v>
      </c>
      <c r="X10">
        <f>IF(所有配种情况!X10=辅助检索表!$A$1,COLUMN()-2,1000)</f>
        <v>1000</v>
      </c>
      <c r="Y10">
        <f>IF(所有配种情况!Y10=辅助检索表!$A$1,COLUMN()-2,1000)</f>
        <v>1000</v>
      </c>
      <c r="Z10">
        <f>IF(所有配种情况!Z10=辅助检索表!$A$1,COLUMN()-2,1000)</f>
        <v>1000</v>
      </c>
      <c r="AA10">
        <f>IF(所有配种情况!AA10=辅助检索表!$A$1,COLUMN()-2,1000)</f>
        <v>1000</v>
      </c>
      <c r="AB10">
        <f>IF(所有配种情况!AB10=辅助检索表!$A$1,COLUMN()-2,1000)</f>
        <v>1000</v>
      </c>
      <c r="AC10">
        <f>IF(所有配种情况!AC10=辅助检索表!$A$1,COLUMN()-2,1000)</f>
        <v>1000</v>
      </c>
      <c r="AD10">
        <f>IF(所有配种情况!AD10=辅助检索表!$A$1,COLUMN()-2,1000)</f>
        <v>1000</v>
      </c>
      <c r="AE10">
        <f>IF(所有配种情况!AE10=辅助检索表!$A$1,COLUMN()-2,1000)</f>
        <v>1000</v>
      </c>
      <c r="AF10">
        <f>IF(所有配种情况!AF10=辅助检索表!$A$1,COLUMN()-2,1000)</f>
        <v>1000</v>
      </c>
      <c r="AG10">
        <f>IF(所有配种情况!AG10=辅助检索表!$A$1,COLUMN()-2,1000)</f>
        <v>1000</v>
      </c>
      <c r="AH10">
        <f>IF(所有配种情况!AH10=辅助检索表!$A$1,COLUMN()-2,1000)</f>
        <v>1000</v>
      </c>
      <c r="AI10">
        <f>IF(所有配种情况!AI10=辅助检索表!$A$1,COLUMN()-2,1000)</f>
        <v>1000</v>
      </c>
      <c r="AJ10">
        <f>IF(所有配种情况!AJ10=辅助检索表!$A$1,COLUMN()-2,1000)</f>
        <v>1000</v>
      </c>
      <c r="AK10">
        <f>IF(所有配种情况!AK10=辅助检索表!$A$1,COLUMN()-2,1000)</f>
        <v>1000</v>
      </c>
      <c r="AL10">
        <f>IF(所有配种情况!AL10=辅助检索表!$A$1,COLUMN()-2,1000)</f>
        <v>1000</v>
      </c>
      <c r="AM10">
        <f>IF(所有配种情况!AM10=辅助检索表!$A$1,COLUMN()-2,1000)</f>
        <v>1000</v>
      </c>
      <c r="AN10">
        <f>IF(所有配种情况!AN10=辅助检索表!$A$1,COLUMN()-2,1000)</f>
        <v>1000</v>
      </c>
      <c r="AO10">
        <f>IF(所有配种情况!AO10=辅助检索表!$A$1,COLUMN()-2,1000)</f>
        <v>1000</v>
      </c>
      <c r="AP10">
        <f>IF(所有配种情况!AP10=辅助检索表!$A$1,COLUMN()-2,1000)</f>
        <v>1000</v>
      </c>
      <c r="AQ10">
        <f>IF(所有配种情况!AQ10=辅助检索表!$A$1,COLUMN()-2,1000)</f>
        <v>1000</v>
      </c>
      <c r="AR10">
        <f>IF(所有配种情况!AR10=辅助检索表!$A$1,COLUMN()-2,1000)</f>
        <v>1000</v>
      </c>
      <c r="AS10">
        <f>IF(所有配种情况!AS10=辅助检索表!$A$1,COLUMN()-2,1000)</f>
        <v>1000</v>
      </c>
      <c r="AT10">
        <f>IF(所有配种情况!AT10=辅助检索表!$A$1,COLUMN()-2,1000)</f>
        <v>1000</v>
      </c>
      <c r="AU10">
        <f>IF(所有配种情况!AU10=辅助检索表!$A$1,COLUMN()-2,1000)</f>
        <v>1000</v>
      </c>
      <c r="AV10">
        <f>IF(所有配种情况!AV10=辅助检索表!$A$1,COLUMN()-2,1000)</f>
        <v>1000</v>
      </c>
      <c r="AW10">
        <f>IF(所有配种情况!AW10=辅助检索表!$A$1,COLUMN()-2,1000)</f>
        <v>1000</v>
      </c>
      <c r="AX10">
        <f>IF(所有配种情况!AX10=辅助检索表!$A$1,COLUMN()-2,1000)</f>
        <v>1000</v>
      </c>
      <c r="AY10">
        <f>IF(所有配种情况!AY10=辅助检索表!$A$1,COLUMN()-2,1000)</f>
        <v>1000</v>
      </c>
      <c r="AZ10">
        <f>IF(所有配种情况!AZ10=辅助检索表!$A$1,COLUMN()-2,1000)</f>
        <v>1000</v>
      </c>
      <c r="BA10">
        <f>IF(所有配种情况!BA10=辅助检索表!$A$1,COLUMN()-2,1000)</f>
        <v>1000</v>
      </c>
      <c r="BB10">
        <f>IF(所有配种情况!BB10=辅助检索表!$A$1,COLUMN()-2,1000)</f>
        <v>1000</v>
      </c>
      <c r="BC10">
        <f>IF(所有配种情况!BC10=辅助检索表!$A$1,COLUMN()-2,1000)</f>
        <v>1000</v>
      </c>
      <c r="BD10">
        <f>IF(所有配种情况!BD10=辅助检索表!$A$1,COLUMN()-2,1000)</f>
        <v>1000</v>
      </c>
      <c r="BE10">
        <f>IF(所有配种情况!BE10=辅助检索表!$A$1,COLUMN()-2,1000)</f>
        <v>1000</v>
      </c>
      <c r="BF10">
        <f>IF(所有配种情况!BF10=辅助检索表!$A$1,COLUMN()-2,1000)</f>
        <v>1000</v>
      </c>
      <c r="BG10">
        <f>IF(所有配种情况!BG10=辅助检索表!$A$1,COLUMN()-2,1000)</f>
        <v>1000</v>
      </c>
      <c r="BH10">
        <f>IF(所有配种情况!BH10=辅助检索表!$A$1,COLUMN()-2,1000)</f>
        <v>1000</v>
      </c>
      <c r="BI10">
        <f>IF(所有配种情况!BI10=辅助检索表!$A$1,COLUMN()-2,1000)</f>
        <v>1000</v>
      </c>
      <c r="BJ10">
        <f>IF(所有配种情况!BJ10=辅助检索表!$A$1,COLUMN()-2,1000)</f>
        <v>1000</v>
      </c>
      <c r="BK10">
        <f>IF(所有配种情况!BK10=辅助检索表!$A$1,COLUMN()-2,1000)</f>
        <v>1000</v>
      </c>
      <c r="BL10">
        <f>IF(所有配种情况!BL10=辅助检索表!$A$1,COLUMN()-2,1000)</f>
        <v>1000</v>
      </c>
      <c r="BM10">
        <f>IF(所有配种情况!BM10=辅助检索表!$A$1,COLUMN()-2,1000)</f>
        <v>1000</v>
      </c>
      <c r="BN10">
        <f>IF(所有配种情况!BN10=辅助检索表!$A$1,COLUMN()-2,1000)</f>
        <v>1000</v>
      </c>
      <c r="BO10">
        <f>IF(所有配种情况!BO10=辅助检索表!$A$1,COLUMN()-2,1000)</f>
        <v>1000</v>
      </c>
      <c r="BP10">
        <f>IF(所有配种情况!BP10=辅助检索表!$A$1,COLUMN()-2,1000)</f>
        <v>1000</v>
      </c>
      <c r="BQ10">
        <f>IF(所有配种情况!BQ10=辅助检索表!$A$1,COLUMN()-2,1000)</f>
        <v>1000</v>
      </c>
      <c r="BR10">
        <f>IF(所有配种情况!BR10=辅助检索表!$A$1,COLUMN()-2,1000)</f>
        <v>1000</v>
      </c>
      <c r="BS10">
        <f>IF(所有配种情况!BS10=辅助检索表!$A$1,COLUMN()-2,1000)</f>
        <v>1000</v>
      </c>
      <c r="BT10">
        <f>IF(所有配种情况!BT10=辅助检索表!$A$1,COLUMN()-2,1000)</f>
        <v>1000</v>
      </c>
      <c r="BU10">
        <f>IF(所有配种情况!BU10=辅助检索表!$A$1,COLUMN()-2,1000)</f>
        <v>1000</v>
      </c>
      <c r="BV10">
        <f>IF(所有配种情况!BV10=辅助检索表!$A$1,COLUMN()-2,1000)</f>
        <v>1000</v>
      </c>
      <c r="BW10">
        <f>IF(所有配种情况!BW10=辅助检索表!$A$1,COLUMN()-2,1000)</f>
        <v>1000</v>
      </c>
      <c r="BX10">
        <f>IF(所有配种情况!BX10=辅助检索表!$A$1,COLUMN()-2,1000)</f>
        <v>1000</v>
      </c>
      <c r="BY10">
        <f>IF(所有配种情况!BY10=辅助检索表!$A$1,COLUMN()-2,1000)</f>
        <v>1000</v>
      </c>
      <c r="BZ10">
        <f>IF(所有配种情况!BZ10=辅助检索表!$A$1,COLUMN()-2,1000)</f>
        <v>1000</v>
      </c>
      <c r="CA10">
        <f>IF(所有配种情况!CA10=辅助检索表!$A$1,COLUMN()-2,1000)</f>
        <v>1000</v>
      </c>
      <c r="CB10">
        <f>IF(所有配种情况!CB10=辅助检索表!$A$1,COLUMN()-2,1000)</f>
        <v>1000</v>
      </c>
      <c r="CC10">
        <f>IF(所有配种情况!CC10=辅助检索表!$A$1,COLUMN()-2,1000)</f>
        <v>1000</v>
      </c>
      <c r="CD10">
        <f>IF(所有配种情况!CD10=辅助检索表!$A$1,COLUMN()-2,1000)</f>
        <v>1000</v>
      </c>
      <c r="CE10">
        <f>IF(所有配种情况!CE10=辅助检索表!$A$1,COLUMN()-2,1000)</f>
        <v>1000</v>
      </c>
      <c r="CF10">
        <f>IF(所有配种情况!CF10=辅助检索表!$A$1,COLUMN()-2,1000)</f>
        <v>1000</v>
      </c>
      <c r="CG10">
        <f>IF(所有配种情况!CG10=辅助检索表!$A$1,COLUMN()-2,1000)</f>
        <v>1000</v>
      </c>
      <c r="CH10">
        <f>IF(所有配种情况!CH10=辅助检索表!$A$1,COLUMN()-2,1000)</f>
        <v>1000</v>
      </c>
      <c r="CI10">
        <f>IF(所有配种情况!CI10=辅助检索表!$A$1,COLUMN()-2,1000)</f>
        <v>1000</v>
      </c>
      <c r="CJ10">
        <f>IF(所有配种情况!CJ10=辅助检索表!$A$1,COLUMN()-2,1000)</f>
        <v>1000</v>
      </c>
      <c r="CK10">
        <f>IF(所有配种情况!CK10=辅助检索表!$A$1,COLUMN()-2,1000)</f>
        <v>1000</v>
      </c>
      <c r="CL10">
        <f>IF(所有配种情况!CL10=辅助检索表!$A$1,COLUMN()-2,1000)</f>
        <v>1000</v>
      </c>
      <c r="CM10">
        <f>IF(所有配种情况!CM10=辅助检索表!$A$1,COLUMN()-2,1000)</f>
        <v>1000</v>
      </c>
      <c r="CN10">
        <f>IF(所有配种情况!CN10=辅助检索表!$A$1,COLUMN()-2,1000)</f>
        <v>1000</v>
      </c>
      <c r="CO10">
        <f>IF(所有配种情况!CO10=辅助检索表!$A$1,COLUMN()-2,1000)</f>
        <v>1000</v>
      </c>
      <c r="CP10">
        <f>IF(所有配种情况!CP10=辅助检索表!$A$1,COLUMN()-2,1000)</f>
        <v>1000</v>
      </c>
      <c r="CQ10">
        <f>IF(所有配种情况!CQ10=辅助检索表!$A$1,COLUMN()-2,1000)</f>
        <v>1000</v>
      </c>
      <c r="CR10">
        <f>IF(所有配种情况!CR10=辅助检索表!$A$1,COLUMN()-2,1000)</f>
        <v>1000</v>
      </c>
      <c r="CS10">
        <f>IF(所有配种情况!CS10=辅助检索表!$A$1,COLUMN()-2,1000)</f>
        <v>1000</v>
      </c>
      <c r="CT10">
        <f>IF(所有配种情况!CT10=辅助检索表!$A$1,COLUMN()-2,1000)</f>
        <v>1000</v>
      </c>
      <c r="CU10">
        <f>IF(所有配种情况!CU10=辅助检索表!$A$1,COLUMN()-2,1000)</f>
        <v>1000</v>
      </c>
      <c r="CV10">
        <f>IF(所有配种情况!CV10=辅助检索表!$A$1,COLUMN()-2,1000)</f>
        <v>1000</v>
      </c>
      <c r="CW10">
        <f>IF(所有配种情况!CW10=辅助检索表!$A$1,COLUMN()-2,1000)</f>
        <v>1000</v>
      </c>
      <c r="CX10">
        <f>IF(所有配种情况!CX10=辅助检索表!$A$1,COLUMN()-2,1000)</f>
        <v>1000</v>
      </c>
      <c r="CY10">
        <f>IF(所有配种情况!CY10=辅助检索表!$A$1,COLUMN()-2,1000)</f>
        <v>1000</v>
      </c>
      <c r="CZ10">
        <f>IF(所有配种情况!CZ10=辅助检索表!$A$1,COLUMN()-2,1000)</f>
        <v>1000</v>
      </c>
      <c r="DA10">
        <f>IF(所有配种情况!DA10=辅助检索表!$A$1,COLUMN()-2,1000)</f>
        <v>1000</v>
      </c>
      <c r="DB10">
        <f>IF(所有配种情况!DB10=辅助检索表!$A$1,COLUMN()-2,1000)</f>
        <v>1000</v>
      </c>
      <c r="DC10">
        <f>IF(所有配种情况!DC10=辅助检索表!$A$1,COLUMN()-2,1000)</f>
        <v>1000</v>
      </c>
      <c r="DD10">
        <f>IF(所有配种情况!DD10=辅助检索表!$A$1,COLUMN()-2,1000)</f>
        <v>1000</v>
      </c>
      <c r="DE10">
        <f>IF(所有配种情况!DE10=辅助检索表!$A$1,COLUMN()-2,1000)</f>
        <v>1000</v>
      </c>
      <c r="DF10">
        <f>IF(所有配种情况!DF10=辅助检索表!$A$1,COLUMN()-2,1000)</f>
        <v>1000</v>
      </c>
      <c r="DG10">
        <f>IF(所有配种情况!DG10=辅助检索表!$A$1,COLUMN()-2,1000)</f>
        <v>1000</v>
      </c>
      <c r="DH10">
        <f>IF(所有配种情况!DH10=辅助检索表!$A$1,COLUMN()-2,1000)</f>
        <v>1000</v>
      </c>
      <c r="DI10">
        <f>IF(所有配种情况!DI10=辅助检索表!$A$1,COLUMN()-2,1000)</f>
        <v>1000</v>
      </c>
      <c r="DJ10">
        <f>IF(所有配种情况!DJ10=辅助检索表!$A$1,COLUMN()-2,1000)</f>
        <v>1000</v>
      </c>
      <c r="DK10">
        <f>IF(所有配种情况!DK10=辅助检索表!$A$1,COLUMN()-2,1000)</f>
        <v>1000</v>
      </c>
      <c r="DL10">
        <f>IF(所有配种情况!DL10=辅助检索表!$A$1,COLUMN()-2,1000)</f>
        <v>1000</v>
      </c>
      <c r="DM10">
        <f>IF(所有配种情况!DM10=辅助检索表!$A$1,COLUMN()-2,1000)</f>
        <v>1000</v>
      </c>
      <c r="DN10">
        <f>IF(所有配种情况!DN10=辅助检索表!$A$1,COLUMN()-2,1000)</f>
        <v>1000</v>
      </c>
      <c r="DO10">
        <f>IF(所有配种情况!DO10=辅助检索表!$A$1,COLUMN()-2,1000)</f>
        <v>1000</v>
      </c>
      <c r="DP10">
        <f>IF(所有配种情况!DP10=辅助检索表!$A$1,COLUMN()-2,1000)</f>
        <v>1000</v>
      </c>
      <c r="DQ10">
        <f>IF(所有配种情况!DQ10=辅助检索表!$A$1,COLUMN()-2,1000)</f>
        <v>1000</v>
      </c>
      <c r="DR10">
        <f>IF(所有配种情况!DR10=辅助检索表!$A$1,COLUMN()-2,1000)</f>
        <v>1000</v>
      </c>
      <c r="DS10">
        <f>IF(所有配种情况!DS10=辅助检索表!$A$1,COLUMN()-2,1000)</f>
        <v>1000</v>
      </c>
      <c r="DT10">
        <f>IF(所有配种情况!DT10=辅助检索表!$A$1,COLUMN()-2,1000)</f>
        <v>1000</v>
      </c>
      <c r="DU10">
        <f>IF(所有配种情况!DU10=辅助检索表!$A$1,COLUMN()-2,1000)</f>
        <v>1000</v>
      </c>
      <c r="DV10">
        <f>IF(所有配种情况!DV10=辅助检索表!$A$1,COLUMN()-2,1000)</f>
        <v>1000</v>
      </c>
      <c r="DW10">
        <f>IF(所有配种情况!DW10=辅助检索表!$A$1,COLUMN()-2,1000)</f>
        <v>1000</v>
      </c>
      <c r="DX10">
        <f>IF(所有配种情况!DX10=辅助检索表!$A$1,COLUMN()-2,1000)</f>
        <v>1000</v>
      </c>
      <c r="DY10">
        <f>IF(所有配种情况!DY10=辅助检索表!$A$1,COLUMN()-2,1000)</f>
        <v>1000</v>
      </c>
      <c r="DZ10">
        <f>IF(所有配种情况!DZ10=辅助检索表!$A$1,COLUMN()-2,1000)</f>
        <v>1000</v>
      </c>
      <c r="EA10">
        <f>IF(所有配种情况!EA10=辅助检索表!$A$1,COLUMN()-2,1000)</f>
        <v>1000</v>
      </c>
      <c r="EB10">
        <f>IF(所有配种情况!EB10=辅助检索表!$A$1,COLUMN()-2,1000)</f>
        <v>1000</v>
      </c>
      <c r="EC10">
        <f>IF(所有配种情况!EC10=辅助检索表!$A$1,COLUMN()-2,1000)</f>
        <v>1000</v>
      </c>
      <c r="ED10">
        <f>IF(所有配种情况!ED10=辅助检索表!$A$1,COLUMN()-2,1000)</f>
        <v>1000</v>
      </c>
      <c r="EE10">
        <f>IF(所有配种情况!EE10=辅助检索表!$A$1,COLUMN()-2,1000)</f>
        <v>1000</v>
      </c>
      <c r="EF10">
        <f>IF(所有配种情况!EF10=辅助检索表!$A$1,COLUMN()-2,1000)</f>
        <v>1000</v>
      </c>
      <c r="EG10">
        <f>IF(所有配种情况!EG10=辅助检索表!$A$1,COLUMN()-2,1000)</f>
        <v>1000</v>
      </c>
      <c r="EH10">
        <f>IF(所有配种情况!EH10=辅助检索表!$A$1,COLUMN()-2,1000)</f>
        <v>1000</v>
      </c>
      <c r="EI10">
        <f>IF(所有配种情况!EI10=辅助检索表!$A$1,COLUMN()-2,1000)</f>
        <v>1000</v>
      </c>
      <c r="EJ10">
        <f>IF(所有配种情况!EJ10=辅助检索表!$A$1,COLUMN()-2,1000)</f>
        <v>1000</v>
      </c>
      <c r="EL10">
        <v>8</v>
      </c>
      <c r="EM10" t="s">
        <v>35</v>
      </c>
      <c r="EN10">
        <f t="shared" si="0"/>
        <v>0</v>
      </c>
      <c r="EO10">
        <f t="shared" si="1"/>
        <v>0</v>
      </c>
      <c r="EP10">
        <f t="shared" si="2"/>
        <v>0</v>
      </c>
      <c r="EQ10">
        <f t="shared" si="3"/>
        <v>0</v>
      </c>
      <c r="ER10">
        <f t="shared" si="4"/>
        <v>0</v>
      </c>
      <c r="ES10">
        <f t="shared" si="5"/>
        <v>0</v>
      </c>
      <c r="ET10">
        <f t="shared" si="6"/>
        <v>0</v>
      </c>
      <c r="EU10">
        <f t="shared" si="7"/>
        <v>0</v>
      </c>
      <c r="EV10">
        <f t="shared" si="8"/>
        <v>0</v>
      </c>
      <c r="EW10">
        <f t="shared" si="9"/>
        <v>0</v>
      </c>
      <c r="EX10">
        <f t="shared" si="10"/>
        <v>0</v>
      </c>
      <c r="EY10">
        <f t="shared" si="11"/>
        <v>0</v>
      </c>
      <c r="EZ10">
        <f>EY10*MAX($EZ$1:EZ9)+1*EY10</f>
        <v>0</v>
      </c>
      <c r="FB10">
        <v>8</v>
      </c>
      <c r="FC10">
        <f t="shared" si="12"/>
        <v>64</v>
      </c>
      <c r="FD10">
        <f t="shared" si="13"/>
        <v>112</v>
      </c>
      <c r="FE10">
        <f t="shared" si="14"/>
        <v>0</v>
      </c>
      <c r="FF10">
        <f t="shared" si="15"/>
        <v>0</v>
      </c>
      <c r="FG10">
        <f t="shared" si="16"/>
        <v>0</v>
      </c>
      <c r="FH10">
        <f t="shared" si="17"/>
        <v>0</v>
      </c>
      <c r="FI10">
        <f t="shared" si="18"/>
        <v>0</v>
      </c>
      <c r="FJ10">
        <f t="shared" si="19"/>
        <v>0</v>
      </c>
      <c r="FK10">
        <f t="shared" si="20"/>
        <v>0</v>
      </c>
      <c r="FL10">
        <f t="shared" si="21"/>
        <v>0</v>
      </c>
      <c r="FM10">
        <f t="shared" si="22"/>
        <v>0</v>
      </c>
      <c r="FN10">
        <f t="shared" si="23"/>
        <v>0</v>
      </c>
      <c r="FO10">
        <f t="shared" si="24"/>
        <v>8</v>
      </c>
      <c r="FP10">
        <f>IFERROR(INDEX(帕鲁检索!$B:$B,MATCH(FQ10,帕鲁检索!$C:$C,0)),"")</f>
        <v>54</v>
      </c>
      <c r="FQ10" t="str">
        <f>IFERROR(VLOOKUP(FC10,帕鲁检索!$A$2:$C$139,3,0),"")</f>
        <v>毛老爹</v>
      </c>
      <c r="FR10" t="str">
        <f>IFERROR(VLOOKUP(FD10,帕鲁检索!$A$2:$C$139,3,0),"")</f>
        <v>雪猛犸</v>
      </c>
      <c r="FS10" t="str">
        <f>IFERROR(VLOOKUP(FE10,帕鲁检索!$A$2:$C$139,3,0),"")</f>
        <v/>
      </c>
      <c r="FT10" t="str">
        <f>IFERROR(VLOOKUP(FF10,帕鲁检索!$A$2:$C$139,3,0),"")</f>
        <v/>
      </c>
      <c r="FU10" t="str">
        <f>IFERROR(VLOOKUP(FG10,帕鲁检索!$A$2:$C$139,3,0),"")</f>
        <v/>
      </c>
      <c r="FV10" t="str">
        <f>IFERROR(VLOOKUP(FH10,帕鲁检索!$A$2:$C$139,3,0),"")</f>
        <v/>
      </c>
      <c r="FW10" t="str">
        <f>IFERROR(VLOOKUP(FI10,帕鲁检索!$A$2:$C$139,3,0),"")</f>
        <v/>
      </c>
      <c r="FX10" t="str">
        <f>IFERROR(VLOOKUP(FJ10,帕鲁检索!$A$2:$C$139,3,0),"")</f>
        <v/>
      </c>
      <c r="FY10" t="str">
        <f>IFERROR(VLOOKUP(FK10,帕鲁检索!$A$2:$C$139,3,0),"")</f>
        <v/>
      </c>
      <c r="FZ10" t="str">
        <f>IFERROR(VLOOKUP(FL10,帕鲁检索!$A$2:$C$139,3,0),"")</f>
        <v/>
      </c>
      <c r="GA10" t="str">
        <f>IFERROR(VLOOKUP(FM10,帕鲁检索!$A$2:$C$139,3,0),"")</f>
        <v/>
      </c>
      <c r="GB10" t="str">
        <f>IFERROR(VLOOKUP(FN10,帕鲁检索!$A$2:$C$139,3,0),"")</f>
        <v/>
      </c>
    </row>
    <row r="11" spans="1:184" x14ac:dyDescent="0.2">
      <c r="A11">
        <v>9</v>
      </c>
      <c r="B11" t="s">
        <v>42</v>
      </c>
      <c r="C11">
        <f>IF(所有配种情况!C11=辅助检索表!$A$1,COLUMN()-2,1000)</f>
        <v>1000</v>
      </c>
      <c r="D11">
        <f>IF(所有配种情况!D11=辅助检索表!$A$1,COLUMN()-2,1000)</f>
        <v>1000</v>
      </c>
      <c r="E11">
        <f>IF(所有配种情况!E11=辅助检索表!$A$1,COLUMN()-2,1000)</f>
        <v>1000</v>
      </c>
      <c r="F11">
        <f>IF(所有配种情况!F11=辅助检索表!$A$1,COLUMN()-2,1000)</f>
        <v>1000</v>
      </c>
      <c r="G11">
        <f>IF(所有配种情况!G11=辅助检索表!$A$1,COLUMN()-2,1000)</f>
        <v>1000</v>
      </c>
      <c r="H11">
        <f>IF(所有配种情况!H11=辅助检索表!$A$1,COLUMN()-2,1000)</f>
        <v>1000</v>
      </c>
      <c r="I11">
        <f>IF(所有配种情况!I11=辅助检索表!$A$1,COLUMN()-2,1000)</f>
        <v>1000</v>
      </c>
      <c r="J11">
        <f>IF(所有配种情况!J11=辅助检索表!$A$1,COLUMN()-2,1000)</f>
        <v>1000</v>
      </c>
      <c r="K11">
        <f>IF(所有配种情况!K11=辅助检索表!$A$1,COLUMN()-2,1000)</f>
        <v>1000</v>
      </c>
      <c r="L11">
        <f>IF(所有配种情况!L11=辅助检索表!$A$1,COLUMN()-2,1000)</f>
        <v>1000</v>
      </c>
      <c r="M11">
        <f>IF(所有配种情况!M11=辅助检索表!$A$1,COLUMN()-2,1000)</f>
        <v>1000</v>
      </c>
      <c r="N11">
        <f>IF(所有配种情况!N11=辅助检索表!$A$1,COLUMN()-2,1000)</f>
        <v>1000</v>
      </c>
      <c r="O11">
        <f>IF(所有配种情况!O11=辅助检索表!$A$1,COLUMN()-2,1000)</f>
        <v>1000</v>
      </c>
      <c r="P11">
        <f>IF(所有配种情况!P11=辅助检索表!$A$1,COLUMN()-2,1000)</f>
        <v>1000</v>
      </c>
      <c r="Q11">
        <f>IF(所有配种情况!Q11=辅助检索表!$A$1,COLUMN()-2,1000)</f>
        <v>1000</v>
      </c>
      <c r="R11">
        <f>IF(所有配种情况!R11=辅助检索表!$A$1,COLUMN()-2,1000)</f>
        <v>1000</v>
      </c>
      <c r="S11">
        <f>IF(所有配种情况!S11=辅助检索表!$A$1,COLUMN()-2,1000)</f>
        <v>1000</v>
      </c>
      <c r="T11">
        <f>IF(所有配种情况!T11=辅助检索表!$A$1,COLUMN()-2,1000)</f>
        <v>1000</v>
      </c>
      <c r="U11">
        <f>IF(所有配种情况!U11=辅助检索表!$A$1,COLUMN()-2,1000)</f>
        <v>1000</v>
      </c>
      <c r="V11">
        <f>IF(所有配种情况!V11=辅助检索表!$A$1,COLUMN()-2,1000)</f>
        <v>1000</v>
      </c>
      <c r="W11">
        <f>IF(所有配种情况!W11=辅助检索表!$A$1,COLUMN()-2,1000)</f>
        <v>1000</v>
      </c>
      <c r="X11">
        <f>IF(所有配种情况!X11=辅助检索表!$A$1,COLUMN()-2,1000)</f>
        <v>1000</v>
      </c>
      <c r="Y11">
        <f>IF(所有配种情况!Y11=辅助检索表!$A$1,COLUMN()-2,1000)</f>
        <v>1000</v>
      </c>
      <c r="Z11">
        <f>IF(所有配种情况!Z11=辅助检索表!$A$1,COLUMN()-2,1000)</f>
        <v>1000</v>
      </c>
      <c r="AA11">
        <f>IF(所有配种情况!AA11=辅助检索表!$A$1,COLUMN()-2,1000)</f>
        <v>1000</v>
      </c>
      <c r="AB11">
        <f>IF(所有配种情况!AB11=辅助检索表!$A$1,COLUMN()-2,1000)</f>
        <v>1000</v>
      </c>
      <c r="AC11">
        <f>IF(所有配种情况!AC11=辅助检索表!$A$1,COLUMN()-2,1000)</f>
        <v>1000</v>
      </c>
      <c r="AD11">
        <f>IF(所有配种情况!AD11=辅助检索表!$A$1,COLUMN()-2,1000)</f>
        <v>1000</v>
      </c>
      <c r="AE11">
        <f>IF(所有配种情况!AE11=辅助检索表!$A$1,COLUMN()-2,1000)</f>
        <v>1000</v>
      </c>
      <c r="AF11">
        <f>IF(所有配种情况!AF11=辅助检索表!$A$1,COLUMN()-2,1000)</f>
        <v>1000</v>
      </c>
      <c r="AG11">
        <f>IF(所有配种情况!AG11=辅助检索表!$A$1,COLUMN()-2,1000)</f>
        <v>1000</v>
      </c>
      <c r="AH11">
        <f>IF(所有配种情况!AH11=辅助检索表!$A$1,COLUMN()-2,1000)</f>
        <v>1000</v>
      </c>
      <c r="AI11">
        <f>IF(所有配种情况!AI11=辅助检索表!$A$1,COLUMN()-2,1000)</f>
        <v>1000</v>
      </c>
      <c r="AJ11">
        <f>IF(所有配种情况!AJ11=辅助检索表!$A$1,COLUMN()-2,1000)</f>
        <v>1000</v>
      </c>
      <c r="AK11">
        <f>IF(所有配种情况!AK11=辅助检索表!$A$1,COLUMN()-2,1000)</f>
        <v>1000</v>
      </c>
      <c r="AL11">
        <f>IF(所有配种情况!AL11=辅助检索表!$A$1,COLUMN()-2,1000)</f>
        <v>1000</v>
      </c>
      <c r="AM11">
        <f>IF(所有配种情况!AM11=辅助检索表!$A$1,COLUMN()-2,1000)</f>
        <v>1000</v>
      </c>
      <c r="AN11">
        <f>IF(所有配种情况!AN11=辅助检索表!$A$1,COLUMN()-2,1000)</f>
        <v>1000</v>
      </c>
      <c r="AO11">
        <f>IF(所有配种情况!AO11=辅助检索表!$A$1,COLUMN()-2,1000)</f>
        <v>1000</v>
      </c>
      <c r="AP11">
        <f>IF(所有配种情况!AP11=辅助检索表!$A$1,COLUMN()-2,1000)</f>
        <v>1000</v>
      </c>
      <c r="AQ11">
        <f>IF(所有配种情况!AQ11=辅助检索表!$A$1,COLUMN()-2,1000)</f>
        <v>1000</v>
      </c>
      <c r="AR11">
        <f>IF(所有配种情况!AR11=辅助检索表!$A$1,COLUMN()-2,1000)</f>
        <v>1000</v>
      </c>
      <c r="AS11">
        <f>IF(所有配种情况!AS11=辅助检索表!$A$1,COLUMN()-2,1000)</f>
        <v>1000</v>
      </c>
      <c r="AT11">
        <f>IF(所有配种情况!AT11=辅助检索表!$A$1,COLUMN()-2,1000)</f>
        <v>1000</v>
      </c>
      <c r="AU11">
        <f>IF(所有配种情况!AU11=辅助检索表!$A$1,COLUMN()-2,1000)</f>
        <v>1000</v>
      </c>
      <c r="AV11">
        <f>IF(所有配种情况!AV11=辅助检索表!$A$1,COLUMN()-2,1000)</f>
        <v>1000</v>
      </c>
      <c r="AW11">
        <f>IF(所有配种情况!AW11=辅助检索表!$A$1,COLUMN()-2,1000)</f>
        <v>1000</v>
      </c>
      <c r="AX11">
        <f>IF(所有配种情况!AX11=辅助检索表!$A$1,COLUMN()-2,1000)</f>
        <v>1000</v>
      </c>
      <c r="AY11">
        <f>IF(所有配种情况!AY11=辅助检索表!$A$1,COLUMN()-2,1000)</f>
        <v>1000</v>
      </c>
      <c r="AZ11">
        <f>IF(所有配种情况!AZ11=辅助检索表!$A$1,COLUMN()-2,1000)</f>
        <v>1000</v>
      </c>
      <c r="BA11">
        <f>IF(所有配种情况!BA11=辅助检索表!$A$1,COLUMN()-2,1000)</f>
        <v>1000</v>
      </c>
      <c r="BB11">
        <f>IF(所有配种情况!BB11=辅助检索表!$A$1,COLUMN()-2,1000)</f>
        <v>1000</v>
      </c>
      <c r="BC11">
        <f>IF(所有配种情况!BC11=辅助检索表!$A$1,COLUMN()-2,1000)</f>
        <v>1000</v>
      </c>
      <c r="BD11">
        <f>IF(所有配种情况!BD11=辅助检索表!$A$1,COLUMN()-2,1000)</f>
        <v>1000</v>
      </c>
      <c r="BE11">
        <f>IF(所有配种情况!BE11=辅助检索表!$A$1,COLUMN()-2,1000)</f>
        <v>1000</v>
      </c>
      <c r="BF11">
        <f>IF(所有配种情况!BF11=辅助检索表!$A$1,COLUMN()-2,1000)</f>
        <v>1000</v>
      </c>
      <c r="BG11">
        <f>IF(所有配种情况!BG11=辅助检索表!$A$1,COLUMN()-2,1000)</f>
        <v>1000</v>
      </c>
      <c r="BH11">
        <f>IF(所有配种情况!BH11=辅助检索表!$A$1,COLUMN()-2,1000)</f>
        <v>1000</v>
      </c>
      <c r="BI11">
        <f>IF(所有配种情况!BI11=辅助检索表!$A$1,COLUMN()-2,1000)</f>
        <v>1000</v>
      </c>
      <c r="BJ11">
        <f>IF(所有配种情况!BJ11=辅助检索表!$A$1,COLUMN()-2,1000)</f>
        <v>1000</v>
      </c>
      <c r="BK11">
        <f>IF(所有配种情况!BK11=辅助检索表!$A$1,COLUMN()-2,1000)</f>
        <v>1000</v>
      </c>
      <c r="BL11">
        <f>IF(所有配种情况!BL11=辅助检索表!$A$1,COLUMN()-2,1000)</f>
        <v>1000</v>
      </c>
      <c r="BM11">
        <f>IF(所有配种情况!BM11=辅助检索表!$A$1,COLUMN()-2,1000)</f>
        <v>1000</v>
      </c>
      <c r="BN11">
        <f>IF(所有配种情况!BN11=辅助检索表!$A$1,COLUMN()-2,1000)</f>
        <v>1000</v>
      </c>
      <c r="BO11">
        <f>IF(所有配种情况!BO11=辅助检索表!$A$1,COLUMN()-2,1000)</f>
        <v>1000</v>
      </c>
      <c r="BP11">
        <f>IF(所有配种情况!BP11=辅助检索表!$A$1,COLUMN()-2,1000)</f>
        <v>1000</v>
      </c>
      <c r="BQ11">
        <f>IF(所有配种情况!BQ11=辅助检索表!$A$1,COLUMN()-2,1000)</f>
        <v>1000</v>
      </c>
      <c r="BR11">
        <f>IF(所有配种情况!BR11=辅助检索表!$A$1,COLUMN()-2,1000)</f>
        <v>1000</v>
      </c>
      <c r="BS11">
        <f>IF(所有配种情况!BS11=辅助检索表!$A$1,COLUMN()-2,1000)</f>
        <v>1000</v>
      </c>
      <c r="BT11">
        <f>IF(所有配种情况!BT11=辅助检索表!$A$1,COLUMN()-2,1000)</f>
        <v>1000</v>
      </c>
      <c r="BU11">
        <f>IF(所有配种情况!BU11=辅助检索表!$A$1,COLUMN()-2,1000)</f>
        <v>1000</v>
      </c>
      <c r="BV11">
        <f>IF(所有配种情况!BV11=辅助检索表!$A$1,COLUMN()-2,1000)</f>
        <v>1000</v>
      </c>
      <c r="BW11">
        <f>IF(所有配种情况!BW11=辅助检索表!$A$1,COLUMN()-2,1000)</f>
        <v>1000</v>
      </c>
      <c r="BX11">
        <f>IF(所有配种情况!BX11=辅助检索表!$A$1,COLUMN()-2,1000)</f>
        <v>1000</v>
      </c>
      <c r="BY11">
        <f>IF(所有配种情况!BY11=辅助检索表!$A$1,COLUMN()-2,1000)</f>
        <v>1000</v>
      </c>
      <c r="BZ11">
        <f>IF(所有配种情况!BZ11=辅助检索表!$A$1,COLUMN()-2,1000)</f>
        <v>1000</v>
      </c>
      <c r="CA11">
        <f>IF(所有配种情况!CA11=辅助检索表!$A$1,COLUMN()-2,1000)</f>
        <v>1000</v>
      </c>
      <c r="CB11">
        <f>IF(所有配种情况!CB11=辅助检索表!$A$1,COLUMN()-2,1000)</f>
        <v>1000</v>
      </c>
      <c r="CC11">
        <f>IF(所有配种情况!CC11=辅助检索表!$A$1,COLUMN()-2,1000)</f>
        <v>1000</v>
      </c>
      <c r="CD11">
        <f>IF(所有配种情况!CD11=辅助检索表!$A$1,COLUMN()-2,1000)</f>
        <v>1000</v>
      </c>
      <c r="CE11">
        <f>IF(所有配种情况!CE11=辅助检索表!$A$1,COLUMN()-2,1000)</f>
        <v>1000</v>
      </c>
      <c r="CF11">
        <f>IF(所有配种情况!CF11=辅助检索表!$A$1,COLUMN()-2,1000)</f>
        <v>1000</v>
      </c>
      <c r="CG11">
        <f>IF(所有配种情况!CG11=辅助检索表!$A$1,COLUMN()-2,1000)</f>
        <v>1000</v>
      </c>
      <c r="CH11">
        <f>IF(所有配种情况!CH11=辅助检索表!$A$1,COLUMN()-2,1000)</f>
        <v>1000</v>
      </c>
      <c r="CI11">
        <f>IF(所有配种情况!CI11=辅助检索表!$A$1,COLUMN()-2,1000)</f>
        <v>1000</v>
      </c>
      <c r="CJ11">
        <f>IF(所有配种情况!CJ11=辅助检索表!$A$1,COLUMN()-2,1000)</f>
        <v>1000</v>
      </c>
      <c r="CK11">
        <f>IF(所有配种情况!CK11=辅助检索表!$A$1,COLUMN()-2,1000)</f>
        <v>1000</v>
      </c>
      <c r="CL11">
        <f>IF(所有配种情况!CL11=辅助检索表!$A$1,COLUMN()-2,1000)</f>
        <v>1000</v>
      </c>
      <c r="CM11">
        <f>IF(所有配种情况!CM11=辅助检索表!$A$1,COLUMN()-2,1000)</f>
        <v>1000</v>
      </c>
      <c r="CN11">
        <f>IF(所有配种情况!CN11=辅助检索表!$A$1,COLUMN()-2,1000)</f>
        <v>1000</v>
      </c>
      <c r="CO11">
        <f>IF(所有配种情况!CO11=辅助检索表!$A$1,COLUMN()-2,1000)</f>
        <v>1000</v>
      </c>
      <c r="CP11">
        <f>IF(所有配种情况!CP11=辅助检索表!$A$1,COLUMN()-2,1000)</f>
        <v>1000</v>
      </c>
      <c r="CQ11">
        <f>IF(所有配种情况!CQ11=辅助检索表!$A$1,COLUMN()-2,1000)</f>
        <v>1000</v>
      </c>
      <c r="CR11">
        <f>IF(所有配种情况!CR11=辅助检索表!$A$1,COLUMN()-2,1000)</f>
        <v>1000</v>
      </c>
      <c r="CS11">
        <f>IF(所有配种情况!CS11=辅助检索表!$A$1,COLUMN()-2,1000)</f>
        <v>1000</v>
      </c>
      <c r="CT11">
        <f>IF(所有配种情况!CT11=辅助检索表!$A$1,COLUMN()-2,1000)</f>
        <v>1000</v>
      </c>
      <c r="CU11">
        <f>IF(所有配种情况!CU11=辅助检索表!$A$1,COLUMN()-2,1000)</f>
        <v>1000</v>
      </c>
      <c r="CV11">
        <f>IF(所有配种情况!CV11=辅助检索表!$A$1,COLUMN()-2,1000)</f>
        <v>1000</v>
      </c>
      <c r="CW11">
        <f>IF(所有配种情况!CW11=辅助检索表!$A$1,COLUMN()-2,1000)</f>
        <v>1000</v>
      </c>
      <c r="CX11">
        <f>IF(所有配种情况!CX11=辅助检索表!$A$1,COLUMN()-2,1000)</f>
        <v>1000</v>
      </c>
      <c r="CY11">
        <f>IF(所有配种情况!CY11=辅助检索表!$A$1,COLUMN()-2,1000)</f>
        <v>1000</v>
      </c>
      <c r="CZ11">
        <f>IF(所有配种情况!CZ11=辅助检索表!$A$1,COLUMN()-2,1000)</f>
        <v>1000</v>
      </c>
      <c r="DA11">
        <f>IF(所有配种情况!DA11=辅助检索表!$A$1,COLUMN()-2,1000)</f>
        <v>1000</v>
      </c>
      <c r="DB11">
        <f>IF(所有配种情况!DB11=辅助检索表!$A$1,COLUMN()-2,1000)</f>
        <v>1000</v>
      </c>
      <c r="DC11">
        <f>IF(所有配种情况!DC11=辅助检索表!$A$1,COLUMN()-2,1000)</f>
        <v>1000</v>
      </c>
      <c r="DD11">
        <f>IF(所有配种情况!DD11=辅助检索表!$A$1,COLUMN()-2,1000)</f>
        <v>1000</v>
      </c>
      <c r="DE11">
        <f>IF(所有配种情况!DE11=辅助检索表!$A$1,COLUMN()-2,1000)</f>
        <v>1000</v>
      </c>
      <c r="DF11">
        <f>IF(所有配种情况!DF11=辅助检索表!$A$1,COLUMN()-2,1000)</f>
        <v>1000</v>
      </c>
      <c r="DG11">
        <f>IF(所有配种情况!DG11=辅助检索表!$A$1,COLUMN()-2,1000)</f>
        <v>1000</v>
      </c>
      <c r="DH11">
        <f>IF(所有配种情况!DH11=辅助检索表!$A$1,COLUMN()-2,1000)</f>
        <v>1000</v>
      </c>
      <c r="DI11">
        <f>IF(所有配种情况!DI11=辅助检索表!$A$1,COLUMN()-2,1000)</f>
        <v>1000</v>
      </c>
      <c r="DJ11">
        <f>IF(所有配种情况!DJ11=辅助检索表!$A$1,COLUMN()-2,1000)</f>
        <v>1000</v>
      </c>
      <c r="DK11">
        <f>IF(所有配种情况!DK11=辅助检索表!$A$1,COLUMN()-2,1000)</f>
        <v>1000</v>
      </c>
      <c r="DL11">
        <f>IF(所有配种情况!DL11=辅助检索表!$A$1,COLUMN()-2,1000)</f>
        <v>1000</v>
      </c>
      <c r="DM11">
        <f>IF(所有配种情况!DM11=辅助检索表!$A$1,COLUMN()-2,1000)</f>
        <v>1000</v>
      </c>
      <c r="DN11">
        <f>IF(所有配种情况!DN11=辅助检索表!$A$1,COLUMN()-2,1000)</f>
        <v>1000</v>
      </c>
      <c r="DO11">
        <f>IF(所有配种情况!DO11=辅助检索表!$A$1,COLUMN()-2,1000)</f>
        <v>1000</v>
      </c>
      <c r="DP11">
        <f>IF(所有配种情况!DP11=辅助检索表!$A$1,COLUMN()-2,1000)</f>
        <v>1000</v>
      </c>
      <c r="DQ11">
        <f>IF(所有配种情况!DQ11=辅助检索表!$A$1,COLUMN()-2,1000)</f>
        <v>1000</v>
      </c>
      <c r="DR11">
        <f>IF(所有配种情况!DR11=辅助检索表!$A$1,COLUMN()-2,1000)</f>
        <v>1000</v>
      </c>
      <c r="DS11">
        <f>IF(所有配种情况!DS11=辅助检索表!$A$1,COLUMN()-2,1000)</f>
        <v>1000</v>
      </c>
      <c r="DT11">
        <f>IF(所有配种情况!DT11=辅助检索表!$A$1,COLUMN()-2,1000)</f>
        <v>1000</v>
      </c>
      <c r="DU11">
        <f>IF(所有配种情况!DU11=辅助检索表!$A$1,COLUMN()-2,1000)</f>
        <v>1000</v>
      </c>
      <c r="DV11">
        <f>IF(所有配种情况!DV11=辅助检索表!$A$1,COLUMN()-2,1000)</f>
        <v>1000</v>
      </c>
      <c r="DW11">
        <f>IF(所有配种情况!DW11=辅助检索表!$A$1,COLUMN()-2,1000)</f>
        <v>1000</v>
      </c>
      <c r="DX11">
        <f>IF(所有配种情况!DX11=辅助检索表!$A$1,COLUMN()-2,1000)</f>
        <v>1000</v>
      </c>
      <c r="DY11">
        <f>IF(所有配种情况!DY11=辅助检索表!$A$1,COLUMN()-2,1000)</f>
        <v>1000</v>
      </c>
      <c r="DZ11">
        <f>IF(所有配种情况!DZ11=辅助检索表!$A$1,COLUMN()-2,1000)</f>
        <v>1000</v>
      </c>
      <c r="EA11">
        <f>IF(所有配种情况!EA11=辅助检索表!$A$1,COLUMN()-2,1000)</f>
        <v>1000</v>
      </c>
      <c r="EB11">
        <f>IF(所有配种情况!EB11=辅助检索表!$A$1,COLUMN()-2,1000)</f>
        <v>1000</v>
      </c>
      <c r="EC11">
        <f>IF(所有配种情况!EC11=辅助检索表!$A$1,COLUMN()-2,1000)</f>
        <v>1000</v>
      </c>
      <c r="ED11">
        <f>IF(所有配种情况!ED11=辅助检索表!$A$1,COLUMN()-2,1000)</f>
        <v>1000</v>
      </c>
      <c r="EE11">
        <f>IF(所有配种情况!EE11=辅助检索表!$A$1,COLUMN()-2,1000)</f>
        <v>1000</v>
      </c>
      <c r="EF11">
        <f>IF(所有配种情况!EF11=辅助检索表!$A$1,COLUMN()-2,1000)</f>
        <v>1000</v>
      </c>
      <c r="EG11">
        <f>IF(所有配种情况!EG11=辅助检索表!$A$1,COLUMN()-2,1000)</f>
        <v>1000</v>
      </c>
      <c r="EH11">
        <f>IF(所有配种情况!EH11=辅助检索表!$A$1,COLUMN()-2,1000)</f>
        <v>1000</v>
      </c>
      <c r="EI11">
        <f>IF(所有配种情况!EI11=辅助检索表!$A$1,COLUMN()-2,1000)</f>
        <v>1000</v>
      </c>
      <c r="EJ11">
        <f>IF(所有配种情况!EJ11=辅助检索表!$A$1,COLUMN()-2,1000)</f>
        <v>1000</v>
      </c>
      <c r="EL11">
        <v>9</v>
      </c>
      <c r="EM11" t="s">
        <v>42</v>
      </c>
      <c r="EN11">
        <f t="shared" si="0"/>
        <v>0</v>
      </c>
      <c r="EO11">
        <f t="shared" si="1"/>
        <v>0</v>
      </c>
      <c r="EP11">
        <f t="shared" si="2"/>
        <v>0</v>
      </c>
      <c r="EQ11">
        <f t="shared" si="3"/>
        <v>0</v>
      </c>
      <c r="ER11">
        <f t="shared" si="4"/>
        <v>0</v>
      </c>
      <c r="ES11">
        <f t="shared" si="5"/>
        <v>0</v>
      </c>
      <c r="ET11">
        <f t="shared" si="6"/>
        <v>0</v>
      </c>
      <c r="EU11">
        <f t="shared" si="7"/>
        <v>0</v>
      </c>
      <c r="EV11">
        <f t="shared" si="8"/>
        <v>0</v>
      </c>
      <c r="EW11">
        <f t="shared" si="9"/>
        <v>0</v>
      </c>
      <c r="EX11">
        <f t="shared" si="10"/>
        <v>0</v>
      </c>
      <c r="EY11">
        <f t="shared" si="11"/>
        <v>0</v>
      </c>
      <c r="EZ11">
        <f>EY11*MAX($EZ$1:EZ10)+1*EY11</f>
        <v>0</v>
      </c>
      <c r="FB11">
        <v>9</v>
      </c>
      <c r="FC11">
        <f t="shared" si="12"/>
        <v>68</v>
      </c>
      <c r="FD11">
        <f t="shared" si="13"/>
        <v>115</v>
      </c>
      <c r="FE11">
        <f t="shared" si="14"/>
        <v>0</v>
      </c>
      <c r="FF11">
        <f t="shared" si="15"/>
        <v>0</v>
      </c>
      <c r="FG11">
        <f t="shared" si="16"/>
        <v>0</v>
      </c>
      <c r="FH11">
        <f t="shared" si="17"/>
        <v>0</v>
      </c>
      <c r="FI11">
        <f t="shared" si="18"/>
        <v>0</v>
      </c>
      <c r="FJ11">
        <f t="shared" si="19"/>
        <v>0</v>
      </c>
      <c r="FK11">
        <f t="shared" si="20"/>
        <v>0</v>
      </c>
      <c r="FL11">
        <f t="shared" si="21"/>
        <v>0</v>
      </c>
      <c r="FM11">
        <f t="shared" si="22"/>
        <v>0</v>
      </c>
      <c r="FN11">
        <f t="shared" si="23"/>
        <v>0</v>
      </c>
      <c r="FO11">
        <f t="shared" si="24"/>
        <v>9</v>
      </c>
      <c r="FP11">
        <f>IFERROR(INDEX(帕鲁检索!$B:$B,MATCH(FQ11,帕鲁检索!$C:$C,0)),"")</f>
        <v>58</v>
      </c>
      <c r="FQ11" t="str">
        <f>IFERROR(VLOOKUP(FC11,帕鲁检索!$A$2:$C$139,3,0),"")</f>
        <v>火麒麟</v>
      </c>
      <c r="FR11" t="str">
        <f>IFERROR(VLOOKUP(FD11,帕鲁检索!$A$2:$C$139,3,0),"")</f>
        <v>凯格力斯</v>
      </c>
      <c r="FS11" t="str">
        <f>IFERROR(VLOOKUP(FE11,帕鲁检索!$A$2:$C$139,3,0),"")</f>
        <v/>
      </c>
      <c r="FT11" t="str">
        <f>IFERROR(VLOOKUP(FF11,帕鲁检索!$A$2:$C$139,3,0),"")</f>
        <v/>
      </c>
      <c r="FU11" t="str">
        <f>IFERROR(VLOOKUP(FG11,帕鲁检索!$A$2:$C$139,3,0),"")</f>
        <v/>
      </c>
      <c r="FV11" t="str">
        <f>IFERROR(VLOOKUP(FH11,帕鲁检索!$A$2:$C$139,3,0),"")</f>
        <v/>
      </c>
      <c r="FW11" t="str">
        <f>IFERROR(VLOOKUP(FI11,帕鲁检索!$A$2:$C$139,3,0),"")</f>
        <v/>
      </c>
      <c r="FX11" t="str">
        <f>IFERROR(VLOOKUP(FJ11,帕鲁检索!$A$2:$C$139,3,0),"")</f>
        <v/>
      </c>
      <c r="FY11" t="str">
        <f>IFERROR(VLOOKUP(FK11,帕鲁检索!$A$2:$C$139,3,0),"")</f>
        <v/>
      </c>
      <c r="FZ11" t="str">
        <f>IFERROR(VLOOKUP(FL11,帕鲁检索!$A$2:$C$139,3,0),"")</f>
        <v/>
      </c>
      <c r="GA11" t="str">
        <f>IFERROR(VLOOKUP(FM11,帕鲁检索!$A$2:$C$139,3,0),"")</f>
        <v/>
      </c>
      <c r="GB11" t="str">
        <f>IFERROR(VLOOKUP(FN11,帕鲁检索!$A$2:$C$139,3,0),"")</f>
        <v/>
      </c>
    </row>
    <row r="12" spans="1:184" x14ac:dyDescent="0.2">
      <c r="A12">
        <v>10</v>
      </c>
      <c r="B12" t="s">
        <v>43</v>
      </c>
      <c r="C12">
        <f>IF(所有配种情况!C12=辅助检索表!$A$1,COLUMN()-2,1000)</f>
        <v>1000</v>
      </c>
      <c r="D12">
        <f>IF(所有配种情况!D12=辅助检索表!$A$1,COLUMN()-2,1000)</f>
        <v>1000</v>
      </c>
      <c r="E12">
        <f>IF(所有配种情况!E12=辅助检索表!$A$1,COLUMN()-2,1000)</f>
        <v>1000</v>
      </c>
      <c r="F12">
        <f>IF(所有配种情况!F12=辅助检索表!$A$1,COLUMN()-2,1000)</f>
        <v>1000</v>
      </c>
      <c r="G12">
        <f>IF(所有配种情况!G12=辅助检索表!$A$1,COLUMN()-2,1000)</f>
        <v>1000</v>
      </c>
      <c r="H12">
        <f>IF(所有配种情况!H12=辅助检索表!$A$1,COLUMN()-2,1000)</f>
        <v>1000</v>
      </c>
      <c r="I12">
        <f>IF(所有配种情况!I12=辅助检索表!$A$1,COLUMN()-2,1000)</f>
        <v>1000</v>
      </c>
      <c r="J12">
        <f>IF(所有配种情况!J12=辅助检索表!$A$1,COLUMN()-2,1000)</f>
        <v>1000</v>
      </c>
      <c r="K12">
        <f>IF(所有配种情况!K12=辅助检索表!$A$1,COLUMN()-2,1000)</f>
        <v>1000</v>
      </c>
      <c r="L12">
        <f>IF(所有配种情况!L12=辅助检索表!$A$1,COLUMN()-2,1000)</f>
        <v>1000</v>
      </c>
      <c r="M12">
        <f>IF(所有配种情况!M12=辅助检索表!$A$1,COLUMN()-2,1000)</f>
        <v>1000</v>
      </c>
      <c r="N12">
        <f>IF(所有配种情况!N12=辅助检索表!$A$1,COLUMN()-2,1000)</f>
        <v>1000</v>
      </c>
      <c r="O12">
        <f>IF(所有配种情况!O12=辅助检索表!$A$1,COLUMN()-2,1000)</f>
        <v>1000</v>
      </c>
      <c r="P12">
        <f>IF(所有配种情况!P12=辅助检索表!$A$1,COLUMN()-2,1000)</f>
        <v>1000</v>
      </c>
      <c r="Q12">
        <f>IF(所有配种情况!Q12=辅助检索表!$A$1,COLUMN()-2,1000)</f>
        <v>1000</v>
      </c>
      <c r="R12">
        <f>IF(所有配种情况!R12=辅助检索表!$A$1,COLUMN()-2,1000)</f>
        <v>1000</v>
      </c>
      <c r="S12">
        <f>IF(所有配种情况!S12=辅助检索表!$A$1,COLUMN()-2,1000)</f>
        <v>1000</v>
      </c>
      <c r="T12">
        <f>IF(所有配种情况!T12=辅助检索表!$A$1,COLUMN()-2,1000)</f>
        <v>1000</v>
      </c>
      <c r="U12">
        <f>IF(所有配种情况!U12=辅助检索表!$A$1,COLUMN()-2,1000)</f>
        <v>1000</v>
      </c>
      <c r="V12">
        <f>IF(所有配种情况!V12=辅助检索表!$A$1,COLUMN()-2,1000)</f>
        <v>1000</v>
      </c>
      <c r="W12">
        <f>IF(所有配种情况!W12=辅助检索表!$A$1,COLUMN()-2,1000)</f>
        <v>1000</v>
      </c>
      <c r="X12">
        <f>IF(所有配种情况!X12=辅助检索表!$A$1,COLUMN()-2,1000)</f>
        <v>1000</v>
      </c>
      <c r="Y12">
        <f>IF(所有配种情况!Y12=辅助检索表!$A$1,COLUMN()-2,1000)</f>
        <v>1000</v>
      </c>
      <c r="Z12">
        <f>IF(所有配种情况!Z12=辅助检索表!$A$1,COLUMN()-2,1000)</f>
        <v>1000</v>
      </c>
      <c r="AA12">
        <f>IF(所有配种情况!AA12=辅助检索表!$A$1,COLUMN()-2,1000)</f>
        <v>1000</v>
      </c>
      <c r="AB12">
        <f>IF(所有配种情况!AB12=辅助检索表!$A$1,COLUMN()-2,1000)</f>
        <v>1000</v>
      </c>
      <c r="AC12">
        <f>IF(所有配种情况!AC12=辅助检索表!$A$1,COLUMN()-2,1000)</f>
        <v>1000</v>
      </c>
      <c r="AD12">
        <f>IF(所有配种情况!AD12=辅助检索表!$A$1,COLUMN()-2,1000)</f>
        <v>1000</v>
      </c>
      <c r="AE12">
        <f>IF(所有配种情况!AE12=辅助检索表!$A$1,COLUMN()-2,1000)</f>
        <v>1000</v>
      </c>
      <c r="AF12">
        <f>IF(所有配种情况!AF12=辅助检索表!$A$1,COLUMN()-2,1000)</f>
        <v>1000</v>
      </c>
      <c r="AG12">
        <f>IF(所有配种情况!AG12=辅助检索表!$A$1,COLUMN()-2,1000)</f>
        <v>1000</v>
      </c>
      <c r="AH12">
        <f>IF(所有配种情况!AH12=辅助检索表!$A$1,COLUMN()-2,1000)</f>
        <v>1000</v>
      </c>
      <c r="AI12">
        <f>IF(所有配种情况!AI12=辅助检索表!$A$1,COLUMN()-2,1000)</f>
        <v>1000</v>
      </c>
      <c r="AJ12">
        <f>IF(所有配种情况!AJ12=辅助检索表!$A$1,COLUMN()-2,1000)</f>
        <v>1000</v>
      </c>
      <c r="AK12">
        <f>IF(所有配种情况!AK12=辅助检索表!$A$1,COLUMN()-2,1000)</f>
        <v>1000</v>
      </c>
      <c r="AL12">
        <f>IF(所有配种情况!AL12=辅助检索表!$A$1,COLUMN()-2,1000)</f>
        <v>1000</v>
      </c>
      <c r="AM12">
        <f>IF(所有配种情况!AM12=辅助检索表!$A$1,COLUMN()-2,1000)</f>
        <v>1000</v>
      </c>
      <c r="AN12">
        <f>IF(所有配种情况!AN12=辅助检索表!$A$1,COLUMN()-2,1000)</f>
        <v>1000</v>
      </c>
      <c r="AO12">
        <f>IF(所有配种情况!AO12=辅助检索表!$A$1,COLUMN()-2,1000)</f>
        <v>1000</v>
      </c>
      <c r="AP12">
        <f>IF(所有配种情况!AP12=辅助检索表!$A$1,COLUMN()-2,1000)</f>
        <v>1000</v>
      </c>
      <c r="AQ12">
        <f>IF(所有配种情况!AQ12=辅助检索表!$A$1,COLUMN()-2,1000)</f>
        <v>1000</v>
      </c>
      <c r="AR12">
        <f>IF(所有配种情况!AR12=辅助检索表!$A$1,COLUMN()-2,1000)</f>
        <v>1000</v>
      </c>
      <c r="AS12">
        <f>IF(所有配种情况!AS12=辅助检索表!$A$1,COLUMN()-2,1000)</f>
        <v>1000</v>
      </c>
      <c r="AT12">
        <f>IF(所有配种情况!AT12=辅助检索表!$A$1,COLUMN()-2,1000)</f>
        <v>1000</v>
      </c>
      <c r="AU12">
        <f>IF(所有配种情况!AU12=辅助检索表!$A$1,COLUMN()-2,1000)</f>
        <v>1000</v>
      </c>
      <c r="AV12">
        <f>IF(所有配种情况!AV12=辅助检索表!$A$1,COLUMN()-2,1000)</f>
        <v>1000</v>
      </c>
      <c r="AW12">
        <f>IF(所有配种情况!AW12=辅助检索表!$A$1,COLUMN()-2,1000)</f>
        <v>1000</v>
      </c>
      <c r="AX12">
        <f>IF(所有配种情况!AX12=辅助检索表!$A$1,COLUMN()-2,1000)</f>
        <v>1000</v>
      </c>
      <c r="AY12">
        <f>IF(所有配种情况!AY12=辅助检索表!$A$1,COLUMN()-2,1000)</f>
        <v>1000</v>
      </c>
      <c r="AZ12">
        <f>IF(所有配种情况!AZ12=辅助检索表!$A$1,COLUMN()-2,1000)</f>
        <v>1000</v>
      </c>
      <c r="BA12">
        <f>IF(所有配种情况!BA12=辅助检索表!$A$1,COLUMN()-2,1000)</f>
        <v>1000</v>
      </c>
      <c r="BB12">
        <f>IF(所有配种情况!BB12=辅助检索表!$A$1,COLUMN()-2,1000)</f>
        <v>1000</v>
      </c>
      <c r="BC12">
        <f>IF(所有配种情况!BC12=辅助检索表!$A$1,COLUMN()-2,1000)</f>
        <v>1000</v>
      </c>
      <c r="BD12">
        <f>IF(所有配种情况!BD12=辅助检索表!$A$1,COLUMN()-2,1000)</f>
        <v>1000</v>
      </c>
      <c r="BE12">
        <f>IF(所有配种情况!BE12=辅助检索表!$A$1,COLUMN()-2,1000)</f>
        <v>1000</v>
      </c>
      <c r="BF12">
        <f>IF(所有配种情况!BF12=辅助检索表!$A$1,COLUMN()-2,1000)</f>
        <v>1000</v>
      </c>
      <c r="BG12">
        <f>IF(所有配种情况!BG12=辅助检索表!$A$1,COLUMN()-2,1000)</f>
        <v>1000</v>
      </c>
      <c r="BH12">
        <f>IF(所有配种情况!BH12=辅助检索表!$A$1,COLUMN()-2,1000)</f>
        <v>1000</v>
      </c>
      <c r="BI12">
        <f>IF(所有配种情况!BI12=辅助检索表!$A$1,COLUMN()-2,1000)</f>
        <v>1000</v>
      </c>
      <c r="BJ12">
        <f>IF(所有配种情况!BJ12=辅助检索表!$A$1,COLUMN()-2,1000)</f>
        <v>1000</v>
      </c>
      <c r="BK12">
        <f>IF(所有配种情况!BK12=辅助检索表!$A$1,COLUMN()-2,1000)</f>
        <v>1000</v>
      </c>
      <c r="BL12">
        <f>IF(所有配种情况!BL12=辅助检索表!$A$1,COLUMN()-2,1000)</f>
        <v>1000</v>
      </c>
      <c r="BM12">
        <f>IF(所有配种情况!BM12=辅助检索表!$A$1,COLUMN()-2,1000)</f>
        <v>1000</v>
      </c>
      <c r="BN12">
        <f>IF(所有配种情况!BN12=辅助检索表!$A$1,COLUMN()-2,1000)</f>
        <v>1000</v>
      </c>
      <c r="BO12">
        <f>IF(所有配种情况!BO12=辅助检索表!$A$1,COLUMN()-2,1000)</f>
        <v>1000</v>
      </c>
      <c r="BP12">
        <f>IF(所有配种情况!BP12=辅助检索表!$A$1,COLUMN()-2,1000)</f>
        <v>1000</v>
      </c>
      <c r="BQ12">
        <f>IF(所有配种情况!BQ12=辅助检索表!$A$1,COLUMN()-2,1000)</f>
        <v>1000</v>
      </c>
      <c r="BR12">
        <f>IF(所有配种情况!BR12=辅助检索表!$A$1,COLUMN()-2,1000)</f>
        <v>1000</v>
      </c>
      <c r="BS12">
        <f>IF(所有配种情况!BS12=辅助检索表!$A$1,COLUMN()-2,1000)</f>
        <v>1000</v>
      </c>
      <c r="BT12">
        <f>IF(所有配种情况!BT12=辅助检索表!$A$1,COLUMN()-2,1000)</f>
        <v>1000</v>
      </c>
      <c r="BU12">
        <f>IF(所有配种情况!BU12=辅助检索表!$A$1,COLUMN()-2,1000)</f>
        <v>1000</v>
      </c>
      <c r="BV12">
        <f>IF(所有配种情况!BV12=辅助检索表!$A$1,COLUMN()-2,1000)</f>
        <v>1000</v>
      </c>
      <c r="BW12">
        <f>IF(所有配种情况!BW12=辅助检索表!$A$1,COLUMN()-2,1000)</f>
        <v>1000</v>
      </c>
      <c r="BX12">
        <f>IF(所有配种情况!BX12=辅助检索表!$A$1,COLUMN()-2,1000)</f>
        <v>1000</v>
      </c>
      <c r="BY12">
        <f>IF(所有配种情况!BY12=辅助检索表!$A$1,COLUMN()-2,1000)</f>
        <v>1000</v>
      </c>
      <c r="BZ12">
        <f>IF(所有配种情况!BZ12=辅助检索表!$A$1,COLUMN()-2,1000)</f>
        <v>1000</v>
      </c>
      <c r="CA12">
        <f>IF(所有配种情况!CA12=辅助检索表!$A$1,COLUMN()-2,1000)</f>
        <v>1000</v>
      </c>
      <c r="CB12">
        <f>IF(所有配种情况!CB12=辅助检索表!$A$1,COLUMN()-2,1000)</f>
        <v>1000</v>
      </c>
      <c r="CC12">
        <f>IF(所有配种情况!CC12=辅助检索表!$A$1,COLUMN()-2,1000)</f>
        <v>1000</v>
      </c>
      <c r="CD12">
        <f>IF(所有配种情况!CD12=辅助检索表!$A$1,COLUMN()-2,1000)</f>
        <v>1000</v>
      </c>
      <c r="CE12">
        <f>IF(所有配种情况!CE12=辅助检索表!$A$1,COLUMN()-2,1000)</f>
        <v>1000</v>
      </c>
      <c r="CF12">
        <f>IF(所有配种情况!CF12=辅助检索表!$A$1,COLUMN()-2,1000)</f>
        <v>1000</v>
      </c>
      <c r="CG12">
        <f>IF(所有配种情况!CG12=辅助检索表!$A$1,COLUMN()-2,1000)</f>
        <v>1000</v>
      </c>
      <c r="CH12">
        <f>IF(所有配种情况!CH12=辅助检索表!$A$1,COLUMN()-2,1000)</f>
        <v>1000</v>
      </c>
      <c r="CI12">
        <f>IF(所有配种情况!CI12=辅助检索表!$A$1,COLUMN()-2,1000)</f>
        <v>1000</v>
      </c>
      <c r="CJ12">
        <f>IF(所有配种情况!CJ12=辅助检索表!$A$1,COLUMN()-2,1000)</f>
        <v>1000</v>
      </c>
      <c r="CK12">
        <f>IF(所有配种情况!CK12=辅助检索表!$A$1,COLUMN()-2,1000)</f>
        <v>1000</v>
      </c>
      <c r="CL12">
        <f>IF(所有配种情况!CL12=辅助检索表!$A$1,COLUMN()-2,1000)</f>
        <v>1000</v>
      </c>
      <c r="CM12">
        <f>IF(所有配种情况!CM12=辅助检索表!$A$1,COLUMN()-2,1000)</f>
        <v>1000</v>
      </c>
      <c r="CN12">
        <f>IF(所有配种情况!CN12=辅助检索表!$A$1,COLUMN()-2,1000)</f>
        <v>1000</v>
      </c>
      <c r="CO12">
        <f>IF(所有配种情况!CO12=辅助检索表!$A$1,COLUMN()-2,1000)</f>
        <v>1000</v>
      </c>
      <c r="CP12">
        <f>IF(所有配种情况!CP12=辅助检索表!$A$1,COLUMN()-2,1000)</f>
        <v>1000</v>
      </c>
      <c r="CQ12">
        <f>IF(所有配种情况!CQ12=辅助检索表!$A$1,COLUMN()-2,1000)</f>
        <v>1000</v>
      </c>
      <c r="CR12">
        <f>IF(所有配种情况!CR12=辅助检索表!$A$1,COLUMN()-2,1000)</f>
        <v>1000</v>
      </c>
      <c r="CS12">
        <f>IF(所有配种情况!CS12=辅助检索表!$A$1,COLUMN()-2,1000)</f>
        <v>1000</v>
      </c>
      <c r="CT12">
        <f>IF(所有配种情况!CT12=辅助检索表!$A$1,COLUMN()-2,1000)</f>
        <v>1000</v>
      </c>
      <c r="CU12">
        <f>IF(所有配种情况!CU12=辅助检索表!$A$1,COLUMN()-2,1000)</f>
        <v>1000</v>
      </c>
      <c r="CV12">
        <f>IF(所有配种情况!CV12=辅助检索表!$A$1,COLUMN()-2,1000)</f>
        <v>1000</v>
      </c>
      <c r="CW12">
        <f>IF(所有配种情况!CW12=辅助检索表!$A$1,COLUMN()-2,1000)</f>
        <v>1000</v>
      </c>
      <c r="CX12">
        <f>IF(所有配种情况!CX12=辅助检索表!$A$1,COLUMN()-2,1000)</f>
        <v>1000</v>
      </c>
      <c r="CY12">
        <f>IF(所有配种情况!CY12=辅助检索表!$A$1,COLUMN()-2,1000)</f>
        <v>1000</v>
      </c>
      <c r="CZ12">
        <f>IF(所有配种情况!CZ12=辅助检索表!$A$1,COLUMN()-2,1000)</f>
        <v>1000</v>
      </c>
      <c r="DA12">
        <f>IF(所有配种情况!DA12=辅助检索表!$A$1,COLUMN()-2,1000)</f>
        <v>1000</v>
      </c>
      <c r="DB12">
        <f>IF(所有配种情况!DB12=辅助检索表!$A$1,COLUMN()-2,1000)</f>
        <v>1000</v>
      </c>
      <c r="DC12">
        <f>IF(所有配种情况!DC12=辅助检索表!$A$1,COLUMN()-2,1000)</f>
        <v>1000</v>
      </c>
      <c r="DD12">
        <f>IF(所有配种情况!DD12=辅助检索表!$A$1,COLUMN()-2,1000)</f>
        <v>1000</v>
      </c>
      <c r="DE12">
        <f>IF(所有配种情况!DE12=辅助检索表!$A$1,COLUMN()-2,1000)</f>
        <v>1000</v>
      </c>
      <c r="DF12">
        <f>IF(所有配种情况!DF12=辅助检索表!$A$1,COLUMN()-2,1000)</f>
        <v>1000</v>
      </c>
      <c r="DG12">
        <f>IF(所有配种情况!DG12=辅助检索表!$A$1,COLUMN()-2,1000)</f>
        <v>1000</v>
      </c>
      <c r="DH12">
        <f>IF(所有配种情况!DH12=辅助检索表!$A$1,COLUMN()-2,1000)</f>
        <v>1000</v>
      </c>
      <c r="DI12">
        <f>IF(所有配种情况!DI12=辅助检索表!$A$1,COLUMN()-2,1000)</f>
        <v>1000</v>
      </c>
      <c r="DJ12">
        <f>IF(所有配种情况!DJ12=辅助检索表!$A$1,COLUMN()-2,1000)</f>
        <v>1000</v>
      </c>
      <c r="DK12">
        <f>IF(所有配种情况!DK12=辅助检索表!$A$1,COLUMN()-2,1000)</f>
        <v>1000</v>
      </c>
      <c r="DL12">
        <f>IF(所有配种情况!DL12=辅助检索表!$A$1,COLUMN()-2,1000)</f>
        <v>1000</v>
      </c>
      <c r="DM12">
        <f>IF(所有配种情况!DM12=辅助检索表!$A$1,COLUMN()-2,1000)</f>
        <v>1000</v>
      </c>
      <c r="DN12">
        <f>IF(所有配种情况!DN12=辅助检索表!$A$1,COLUMN()-2,1000)</f>
        <v>1000</v>
      </c>
      <c r="DO12">
        <f>IF(所有配种情况!DO12=辅助检索表!$A$1,COLUMN()-2,1000)</f>
        <v>1000</v>
      </c>
      <c r="DP12">
        <f>IF(所有配种情况!DP12=辅助检索表!$A$1,COLUMN()-2,1000)</f>
        <v>1000</v>
      </c>
      <c r="DQ12">
        <f>IF(所有配种情况!DQ12=辅助检索表!$A$1,COLUMN()-2,1000)</f>
        <v>1000</v>
      </c>
      <c r="DR12">
        <f>IF(所有配种情况!DR12=辅助检索表!$A$1,COLUMN()-2,1000)</f>
        <v>1000</v>
      </c>
      <c r="DS12">
        <f>IF(所有配种情况!DS12=辅助检索表!$A$1,COLUMN()-2,1000)</f>
        <v>1000</v>
      </c>
      <c r="DT12">
        <f>IF(所有配种情况!DT12=辅助检索表!$A$1,COLUMN()-2,1000)</f>
        <v>1000</v>
      </c>
      <c r="DU12">
        <f>IF(所有配种情况!DU12=辅助检索表!$A$1,COLUMN()-2,1000)</f>
        <v>1000</v>
      </c>
      <c r="DV12">
        <f>IF(所有配种情况!DV12=辅助检索表!$A$1,COLUMN()-2,1000)</f>
        <v>1000</v>
      </c>
      <c r="DW12">
        <f>IF(所有配种情况!DW12=辅助检索表!$A$1,COLUMN()-2,1000)</f>
        <v>1000</v>
      </c>
      <c r="DX12">
        <f>IF(所有配种情况!DX12=辅助检索表!$A$1,COLUMN()-2,1000)</f>
        <v>1000</v>
      </c>
      <c r="DY12">
        <f>IF(所有配种情况!DY12=辅助检索表!$A$1,COLUMN()-2,1000)</f>
        <v>1000</v>
      </c>
      <c r="DZ12">
        <f>IF(所有配种情况!DZ12=辅助检索表!$A$1,COLUMN()-2,1000)</f>
        <v>1000</v>
      </c>
      <c r="EA12">
        <f>IF(所有配种情况!EA12=辅助检索表!$A$1,COLUMN()-2,1000)</f>
        <v>1000</v>
      </c>
      <c r="EB12">
        <f>IF(所有配种情况!EB12=辅助检索表!$A$1,COLUMN()-2,1000)</f>
        <v>1000</v>
      </c>
      <c r="EC12">
        <f>IF(所有配种情况!EC12=辅助检索表!$A$1,COLUMN()-2,1000)</f>
        <v>1000</v>
      </c>
      <c r="ED12">
        <f>IF(所有配种情况!ED12=辅助检索表!$A$1,COLUMN()-2,1000)</f>
        <v>1000</v>
      </c>
      <c r="EE12">
        <f>IF(所有配种情况!EE12=辅助检索表!$A$1,COLUMN()-2,1000)</f>
        <v>1000</v>
      </c>
      <c r="EF12">
        <f>IF(所有配种情况!EF12=辅助检索表!$A$1,COLUMN()-2,1000)</f>
        <v>1000</v>
      </c>
      <c r="EG12">
        <f>IF(所有配种情况!EG12=辅助检索表!$A$1,COLUMN()-2,1000)</f>
        <v>1000</v>
      </c>
      <c r="EH12">
        <f>IF(所有配种情况!EH12=辅助检索表!$A$1,COLUMN()-2,1000)</f>
        <v>1000</v>
      </c>
      <c r="EI12">
        <f>IF(所有配种情况!EI12=辅助检索表!$A$1,COLUMN()-2,1000)</f>
        <v>1000</v>
      </c>
      <c r="EJ12">
        <f>IF(所有配种情况!EJ12=辅助检索表!$A$1,COLUMN()-2,1000)</f>
        <v>1000</v>
      </c>
      <c r="EL12">
        <v>10</v>
      </c>
      <c r="EM12" t="s">
        <v>43</v>
      </c>
      <c r="EN12">
        <f t="shared" si="0"/>
        <v>0</v>
      </c>
      <c r="EO12">
        <f t="shared" si="1"/>
        <v>0</v>
      </c>
      <c r="EP12">
        <f t="shared" si="2"/>
        <v>0</v>
      </c>
      <c r="EQ12">
        <f t="shared" si="3"/>
        <v>0</v>
      </c>
      <c r="ER12">
        <f t="shared" si="4"/>
        <v>0</v>
      </c>
      <c r="ES12">
        <f t="shared" si="5"/>
        <v>0</v>
      </c>
      <c r="ET12">
        <f t="shared" si="6"/>
        <v>0</v>
      </c>
      <c r="EU12">
        <f t="shared" si="7"/>
        <v>0</v>
      </c>
      <c r="EV12">
        <f t="shared" si="8"/>
        <v>0</v>
      </c>
      <c r="EW12">
        <f t="shared" si="9"/>
        <v>0</v>
      </c>
      <c r="EX12">
        <f t="shared" si="10"/>
        <v>0</v>
      </c>
      <c r="EY12">
        <f t="shared" si="11"/>
        <v>0</v>
      </c>
      <c r="EZ12">
        <f>EY12*MAX($EZ$1:EZ11)+1*EY12</f>
        <v>0</v>
      </c>
      <c r="FB12">
        <v>10</v>
      </c>
      <c r="FC12">
        <f t="shared" si="12"/>
        <v>69</v>
      </c>
      <c r="FD12">
        <f t="shared" si="13"/>
        <v>113</v>
      </c>
      <c r="FE12">
        <f t="shared" si="14"/>
        <v>0</v>
      </c>
      <c r="FF12">
        <f t="shared" si="15"/>
        <v>0</v>
      </c>
      <c r="FG12">
        <f t="shared" si="16"/>
        <v>0</v>
      </c>
      <c r="FH12">
        <f t="shared" si="17"/>
        <v>0</v>
      </c>
      <c r="FI12">
        <f t="shared" si="18"/>
        <v>0</v>
      </c>
      <c r="FJ12">
        <f t="shared" si="19"/>
        <v>0</v>
      </c>
      <c r="FK12">
        <f t="shared" si="20"/>
        <v>0</v>
      </c>
      <c r="FL12">
        <f t="shared" si="21"/>
        <v>0</v>
      </c>
      <c r="FM12">
        <f t="shared" si="22"/>
        <v>0</v>
      </c>
      <c r="FN12">
        <f t="shared" si="23"/>
        <v>0</v>
      </c>
      <c r="FO12">
        <f t="shared" si="24"/>
        <v>10</v>
      </c>
      <c r="FP12" t="str">
        <f>IFERROR(INDEX(帕鲁检索!$B:$B,MATCH(FQ12,帕鲁检索!$C:$C,0)),"")</f>
        <v>58B</v>
      </c>
      <c r="FQ12" t="str">
        <f>IFERROR(VLOOKUP(FC12,帕鲁检索!$A$2:$C$139,3,0),"")</f>
        <v>邪麒麟</v>
      </c>
      <c r="FR12" t="str">
        <f>IFERROR(VLOOKUP(FD12,帕鲁检索!$A$2:$C$139,3,0),"")</f>
        <v>白绒雪怪</v>
      </c>
      <c r="FS12" t="str">
        <f>IFERROR(VLOOKUP(FE12,帕鲁检索!$A$2:$C$139,3,0),"")</f>
        <v/>
      </c>
      <c r="FT12" t="str">
        <f>IFERROR(VLOOKUP(FF12,帕鲁检索!$A$2:$C$139,3,0),"")</f>
        <v/>
      </c>
      <c r="FU12" t="str">
        <f>IFERROR(VLOOKUP(FG12,帕鲁检索!$A$2:$C$139,3,0),"")</f>
        <v/>
      </c>
      <c r="FV12" t="str">
        <f>IFERROR(VLOOKUP(FH12,帕鲁检索!$A$2:$C$139,3,0),"")</f>
        <v/>
      </c>
      <c r="FW12" t="str">
        <f>IFERROR(VLOOKUP(FI12,帕鲁检索!$A$2:$C$139,3,0),"")</f>
        <v/>
      </c>
      <c r="FX12" t="str">
        <f>IFERROR(VLOOKUP(FJ12,帕鲁检索!$A$2:$C$139,3,0),"")</f>
        <v/>
      </c>
      <c r="FY12" t="str">
        <f>IFERROR(VLOOKUP(FK12,帕鲁检索!$A$2:$C$139,3,0),"")</f>
        <v/>
      </c>
      <c r="FZ12" t="str">
        <f>IFERROR(VLOOKUP(FL12,帕鲁检索!$A$2:$C$139,3,0),"")</f>
        <v/>
      </c>
      <c r="GA12" t="str">
        <f>IFERROR(VLOOKUP(FM12,帕鲁检索!$A$2:$C$139,3,0),"")</f>
        <v/>
      </c>
      <c r="GB12" t="str">
        <f>IFERROR(VLOOKUP(FN12,帕鲁检索!$A$2:$C$139,3,0),"")</f>
        <v/>
      </c>
    </row>
    <row r="13" spans="1:184" x14ac:dyDescent="0.2">
      <c r="A13">
        <v>11</v>
      </c>
      <c r="B13" t="s">
        <v>46</v>
      </c>
      <c r="C13">
        <f>IF(所有配种情况!C13=辅助检索表!$A$1,COLUMN()-2,1000)</f>
        <v>1000</v>
      </c>
      <c r="D13">
        <f>IF(所有配种情况!D13=辅助检索表!$A$1,COLUMN()-2,1000)</f>
        <v>1000</v>
      </c>
      <c r="E13">
        <f>IF(所有配种情况!E13=辅助检索表!$A$1,COLUMN()-2,1000)</f>
        <v>1000</v>
      </c>
      <c r="F13">
        <f>IF(所有配种情况!F13=辅助检索表!$A$1,COLUMN()-2,1000)</f>
        <v>1000</v>
      </c>
      <c r="G13">
        <f>IF(所有配种情况!G13=辅助检索表!$A$1,COLUMN()-2,1000)</f>
        <v>1000</v>
      </c>
      <c r="H13">
        <f>IF(所有配种情况!H13=辅助检索表!$A$1,COLUMN()-2,1000)</f>
        <v>1000</v>
      </c>
      <c r="I13">
        <f>IF(所有配种情况!I13=辅助检索表!$A$1,COLUMN()-2,1000)</f>
        <v>1000</v>
      </c>
      <c r="J13">
        <f>IF(所有配种情况!J13=辅助检索表!$A$1,COLUMN()-2,1000)</f>
        <v>1000</v>
      </c>
      <c r="K13">
        <f>IF(所有配种情况!K13=辅助检索表!$A$1,COLUMN()-2,1000)</f>
        <v>1000</v>
      </c>
      <c r="L13">
        <f>IF(所有配种情况!L13=辅助检索表!$A$1,COLUMN()-2,1000)</f>
        <v>1000</v>
      </c>
      <c r="M13">
        <f>IF(所有配种情况!M13=辅助检索表!$A$1,COLUMN()-2,1000)</f>
        <v>1000</v>
      </c>
      <c r="N13">
        <f>IF(所有配种情况!N13=辅助检索表!$A$1,COLUMN()-2,1000)</f>
        <v>1000</v>
      </c>
      <c r="O13">
        <f>IF(所有配种情况!O13=辅助检索表!$A$1,COLUMN()-2,1000)</f>
        <v>1000</v>
      </c>
      <c r="P13">
        <f>IF(所有配种情况!P13=辅助检索表!$A$1,COLUMN()-2,1000)</f>
        <v>1000</v>
      </c>
      <c r="Q13">
        <f>IF(所有配种情况!Q13=辅助检索表!$A$1,COLUMN()-2,1000)</f>
        <v>1000</v>
      </c>
      <c r="R13">
        <f>IF(所有配种情况!R13=辅助检索表!$A$1,COLUMN()-2,1000)</f>
        <v>1000</v>
      </c>
      <c r="S13">
        <f>IF(所有配种情况!S13=辅助检索表!$A$1,COLUMN()-2,1000)</f>
        <v>1000</v>
      </c>
      <c r="T13">
        <f>IF(所有配种情况!T13=辅助检索表!$A$1,COLUMN()-2,1000)</f>
        <v>1000</v>
      </c>
      <c r="U13">
        <f>IF(所有配种情况!U13=辅助检索表!$A$1,COLUMN()-2,1000)</f>
        <v>1000</v>
      </c>
      <c r="V13">
        <f>IF(所有配种情况!V13=辅助检索表!$A$1,COLUMN()-2,1000)</f>
        <v>1000</v>
      </c>
      <c r="W13">
        <f>IF(所有配种情况!W13=辅助检索表!$A$1,COLUMN()-2,1000)</f>
        <v>1000</v>
      </c>
      <c r="X13">
        <f>IF(所有配种情况!X13=辅助检索表!$A$1,COLUMN()-2,1000)</f>
        <v>1000</v>
      </c>
      <c r="Y13">
        <f>IF(所有配种情况!Y13=辅助检索表!$A$1,COLUMN()-2,1000)</f>
        <v>1000</v>
      </c>
      <c r="Z13">
        <f>IF(所有配种情况!Z13=辅助检索表!$A$1,COLUMN()-2,1000)</f>
        <v>1000</v>
      </c>
      <c r="AA13">
        <f>IF(所有配种情况!AA13=辅助检索表!$A$1,COLUMN()-2,1000)</f>
        <v>1000</v>
      </c>
      <c r="AB13">
        <f>IF(所有配种情况!AB13=辅助检索表!$A$1,COLUMN()-2,1000)</f>
        <v>1000</v>
      </c>
      <c r="AC13">
        <f>IF(所有配种情况!AC13=辅助检索表!$A$1,COLUMN()-2,1000)</f>
        <v>1000</v>
      </c>
      <c r="AD13">
        <f>IF(所有配种情况!AD13=辅助检索表!$A$1,COLUMN()-2,1000)</f>
        <v>1000</v>
      </c>
      <c r="AE13">
        <f>IF(所有配种情况!AE13=辅助检索表!$A$1,COLUMN()-2,1000)</f>
        <v>1000</v>
      </c>
      <c r="AF13">
        <f>IF(所有配种情况!AF13=辅助检索表!$A$1,COLUMN()-2,1000)</f>
        <v>1000</v>
      </c>
      <c r="AG13">
        <f>IF(所有配种情况!AG13=辅助检索表!$A$1,COLUMN()-2,1000)</f>
        <v>1000</v>
      </c>
      <c r="AH13">
        <f>IF(所有配种情况!AH13=辅助检索表!$A$1,COLUMN()-2,1000)</f>
        <v>1000</v>
      </c>
      <c r="AI13">
        <f>IF(所有配种情况!AI13=辅助检索表!$A$1,COLUMN()-2,1000)</f>
        <v>1000</v>
      </c>
      <c r="AJ13">
        <f>IF(所有配种情况!AJ13=辅助检索表!$A$1,COLUMN()-2,1000)</f>
        <v>1000</v>
      </c>
      <c r="AK13">
        <f>IF(所有配种情况!AK13=辅助检索表!$A$1,COLUMN()-2,1000)</f>
        <v>1000</v>
      </c>
      <c r="AL13">
        <f>IF(所有配种情况!AL13=辅助检索表!$A$1,COLUMN()-2,1000)</f>
        <v>1000</v>
      </c>
      <c r="AM13">
        <f>IF(所有配种情况!AM13=辅助检索表!$A$1,COLUMN()-2,1000)</f>
        <v>1000</v>
      </c>
      <c r="AN13">
        <f>IF(所有配种情况!AN13=辅助检索表!$A$1,COLUMN()-2,1000)</f>
        <v>1000</v>
      </c>
      <c r="AO13">
        <f>IF(所有配种情况!AO13=辅助检索表!$A$1,COLUMN()-2,1000)</f>
        <v>1000</v>
      </c>
      <c r="AP13">
        <f>IF(所有配种情况!AP13=辅助检索表!$A$1,COLUMN()-2,1000)</f>
        <v>1000</v>
      </c>
      <c r="AQ13">
        <f>IF(所有配种情况!AQ13=辅助检索表!$A$1,COLUMN()-2,1000)</f>
        <v>1000</v>
      </c>
      <c r="AR13">
        <f>IF(所有配种情况!AR13=辅助检索表!$A$1,COLUMN()-2,1000)</f>
        <v>1000</v>
      </c>
      <c r="AS13">
        <f>IF(所有配种情况!AS13=辅助检索表!$A$1,COLUMN()-2,1000)</f>
        <v>1000</v>
      </c>
      <c r="AT13">
        <f>IF(所有配种情况!AT13=辅助检索表!$A$1,COLUMN()-2,1000)</f>
        <v>1000</v>
      </c>
      <c r="AU13">
        <f>IF(所有配种情况!AU13=辅助检索表!$A$1,COLUMN()-2,1000)</f>
        <v>1000</v>
      </c>
      <c r="AV13">
        <f>IF(所有配种情况!AV13=辅助检索表!$A$1,COLUMN()-2,1000)</f>
        <v>1000</v>
      </c>
      <c r="AW13">
        <f>IF(所有配种情况!AW13=辅助检索表!$A$1,COLUMN()-2,1000)</f>
        <v>1000</v>
      </c>
      <c r="AX13">
        <f>IF(所有配种情况!AX13=辅助检索表!$A$1,COLUMN()-2,1000)</f>
        <v>1000</v>
      </c>
      <c r="AY13">
        <f>IF(所有配种情况!AY13=辅助检索表!$A$1,COLUMN()-2,1000)</f>
        <v>1000</v>
      </c>
      <c r="AZ13">
        <f>IF(所有配种情况!AZ13=辅助检索表!$A$1,COLUMN()-2,1000)</f>
        <v>1000</v>
      </c>
      <c r="BA13">
        <f>IF(所有配种情况!BA13=辅助检索表!$A$1,COLUMN()-2,1000)</f>
        <v>1000</v>
      </c>
      <c r="BB13">
        <f>IF(所有配种情况!BB13=辅助检索表!$A$1,COLUMN()-2,1000)</f>
        <v>1000</v>
      </c>
      <c r="BC13">
        <f>IF(所有配种情况!BC13=辅助检索表!$A$1,COLUMN()-2,1000)</f>
        <v>1000</v>
      </c>
      <c r="BD13">
        <f>IF(所有配种情况!BD13=辅助检索表!$A$1,COLUMN()-2,1000)</f>
        <v>1000</v>
      </c>
      <c r="BE13">
        <f>IF(所有配种情况!BE13=辅助检索表!$A$1,COLUMN()-2,1000)</f>
        <v>1000</v>
      </c>
      <c r="BF13">
        <f>IF(所有配种情况!BF13=辅助检索表!$A$1,COLUMN()-2,1000)</f>
        <v>1000</v>
      </c>
      <c r="BG13">
        <f>IF(所有配种情况!BG13=辅助检索表!$A$1,COLUMN()-2,1000)</f>
        <v>1000</v>
      </c>
      <c r="BH13">
        <f>IF(所有配种情况!BH13=辅助检索表!$A$1,COLUMN()-2,1000)</f>
        <v>1000</v>
      </c>
      <c r="BI13">
        <f>IF(所有配种情况!BI13=辅助检索表!$A$1,COLUMN()-2,1000)</f>
        <v>1000</v>
      </c>
      <c r="BJ13">
        <f>IF(所有配种情况!BJ13=辅助检索表!$A$1,COLUMN()-2,1000)</f>
        <v>1000</v>
      </c>
      <c r="BK13">
        <f>IF(所有配种情况!BK13=辅助检索表!$A$1,COLUMN()-2,1000)</f>
        <v>1000</v>
      </c>
      <c r="BL13">
        <f>IF(所有配种情况!BL13=辅助检索表!$A$1,COLUMN()-2,1000)</f>
        <v>1000</v>
      </c>
      <c r="BM13">
        <f>IF(所有配种情况!BM13=辅助检索表!$A$1,COLUMN()-2,1000)</f>
        <v>1000</v>
      </c>
      <c r="BN13">
        <f>IF(所有配种情况!BN13=辅助检索表!$A$1,COLUMN()-2,1000)</f>
        <v>1000</v>
      </c>
      <c r="BO13">
        <f>IF(所有配种情况!BO13=辅助检索表!$A$1,COLUMN()-2,1000)</f>
        <v>1000</v>
      </c>
      <c r="BP13">
        <f>IF(所有配种情况!BP13=辅助检索表!$A$1,COLUMN()-2,1000)</f>
        <v>1000</v>
      </c>
      <c r="BQ13">
        <f>IF(所有配种情况!BQ13=辅助检索表!$A$1,COLUMN()-2,1000)</f>
        <v>1000</v>
      </c>
      <c r="BR13">
        <f>IF(所有配种情况!BR13=辅助检索表!$A$1,COLUMN()-2,1000)</f>
        <v>1000</v>
      </c>
      <c r="BS13">
        <f>IF(所有配种情况!BS13=辅助检索表!$A$1,COLUMN()-2,1000)</f>
        <v>1000</v>
      </c>
      <c r="BT13">
        <f>IF(所有配种情况!BT13=辅助检索表!$A$1,COLUMN()-2,1000)</f>
        <v>1000</v>
      </c>
      <c r="BU13">
        <f>IF(所有配种情况!BU13=辅助检索表!$A$1,COLUMN()-2,1000)</f>
        <v>1000</v>
      </c>
      <c r="BV13">
        <f>IF(所有配种情况!BV13=辅助检索表!$A$1,COLUMN()-2,1000)</f>
        <v>1000</v>
      </c>
      <c r="BW13">
        <f>IF(所有配种情况!BW13=辅助检索表!$A$1,COLUMN()-2,1000)</f>
        <v>1000</v>
      </c>
      <c r="BX13">
        <f>IF(所有配种情况!BX13=辅助检索表!$A$1,COLUMN()-2,1000)</f>
        <v>1000</v>
      </c>
      <c r="BY13">
        <f>IF(所有配种情况!BY13=辅助检索表!$A$1,COLUMN()-2,1000)</f>
        <v>1000</v>
      </c>
      <c r="BZ13">
        <f>IF(所有配种情况!BZ13=辅助检索表!$A$1,COLUMN()-2,1000)</f>
        <v>1000</v>
      </c>
      <c r="CA13">
        <f>IF(所有配种情况!CA13=辅助检索表!$A$1,COLUMN()-2,1000)</f>
        <v>1000</v>
      </c>
      <c r="CB13">
        <f>IF(所有配种情况!CB13=辅助检索表!$A$1,COLUMN()-2,1000)</f>
        <v>1000</v>
      </c>
      <c r="CC13">
        <f>IF(所有配种情况!CC13=辅助检索表!$A$1,COLUMN()-2,1000)</f>
        <v>1000</v>
      </c>
      <c r="CD13">
        <f>IF(所有配种情况!CD13=辅助检索表!$A$1,COLUMN()-2,1000)</f>
        <v>1000</v>
      </c>
      <c r="CE13">
        <f>IF(所有配种情况!CE13=辅助检索表!$A$1,COLUMN()-2,1000)</f>
        <v>1000</v>
      </c>
      <c r="CF13">
        <f>IF(所有配种情况!CF13=辅助检索表!$A$1,COLUMN()-2,1000)</f>
        <v>1000</v>
      </c>
      <c r="CG13">
        <f>IF(所有配种情况!CG13=辅助检索表!$A$1,COLUMN()-2,1000)</f>
        <v>1000</v>
      </c>
      <c r="CH13">
        <f>IF(所有配种情况!CH13=辅助检索表!$A$1,COLUMN()-2,1000)</f>
        <v>1000</v>
      </c>
      <c r="CI13">
        <f>IF(所有配种情况!CI13=辅助检索表!$A$1,COLUMN()-2,1000)</f>
        <v>1000</v>
      </c>
      <c r="CJ13">
        <f>IF(所有配种情况!CJ13=辅助检索表!$A$1,COLUMN()-2,1000)</f>
        <v>1000</v>
      </c>
      <c r="CK13">
        <f>IF(所有配种情况!CK13=辅助检索表!$A$1,COLUMN()-2,1000)</f>
        <v>1000</v>
      </c>
      <c r="CL13">
        <f>IF(所有配种情况!CL13=辅助检索表!$A$1,COLUMN()-2,1000)</f>
        <v>1000</v>
      </c>
      <c r="CM13">
        <f>IF(所有配种情况!CM13=辅助检索表!$A$1,COLUMN()-2,1000)</f>
        <v>1000</v>
      </c>
      <c r="CN13">
        <f>IF(所有配种情况!CN13=辅助检索表!$A$1,COLUMN()-2,1000)</f>
        <v>1000</v>
      </c>
      <c r="CO13">
        <f>IF(所有配种情况!CO13=辅助检索表!$A$1,COLUMN()-2,1000)</f>
        <v>1000</v>
      </c>
      <c r="CP13">
        <f>IF(所有配种情况!CP13=辅助检索表!$A$1,COLUMN()-2,1000)</f>
        <v>1000</v>
      </c>
      <c r="CQ13">
        <f>IF(所有配种情况!CQ13=辅助检索表!$A$1,COLUMN()-2,1000)</f>
        <v>1000</v>
      </c>
      <c r="CR13">
        <f>IF(所有配种情况!CR13=辅助检索表!$A$1,COLUMN()-2,1000)</f>
        <v>1000</v>
      </c>
      <c r="CS13">
        <f>IF(所有配种情况!CS13=辅助检索表!$A$1,COLUMN()-2,1000)</f>
        <v>1000</v>
      </c>
      <c r="CT13">
        <f>IF(所有配种情况!CT13=辅助检索表!$A$1,COLUMN()-2,1000)</f>
        <v>1000</v>
      </c>
      <c r="CU13">
        <f>IF(所有配种情况!CU13=辅助检索表!$A$1,COLUMN()-2,1000)</f>
        <v>1000</v>
      </c>
      <c r="CV13">
        <f>IF(所有配种情况!CV13=辅助检索表!$A$1,COLUMN()-2,1000)</f>
        <v>1000</v>
      </c>
      <c r="CW13">
        <f>IF(所有配种情况!CW13=辅助检索表!$A$1,COLUMN()-2,1000)</f>
        <v>1000</v>
      </c>
      <c r="CX13">
        <f>IF(所有配种情况!CX13=辅助检索表!$A$1,COLUMN()-2,1000)</f>
        <v>1000</v>
      </c>
      <c r="CY13">
        <f>IF(所有配种情况!CY13=辅助检索表!$A$1,COLUMN()-2,1000)</f>
        <v>1000</v>
      </c>
      <c r="CZ13">
        <f>IF(所有配种情况!CZ13=辅助检索表!$A$1,COLUMN()-2,1000)</f>
        <v>1000</v>
      </c>
      <c r="DA13">
        <f>IF(所有配种情况!DA13=辅助检索表!$A$1,COLUMN()-2,1000)</f>
        <v>1000</v>
      </c>
      <c r="DB13">
        <f>IF(所有配种情况!DB13=辅助检索表!$A$1,COLUMN()-2,1000)</f>
        <v>1000</v>
      </c>
      <c r="DC13">
        <f>IF(所有配种情况!DC13=辅助检索表!$A$1,COLUMN()-2,1000)</f>
        <v>1000</v>
      </c>
      <c r="DD13">
        <f>IF(所有配种情况!DD13=辅助检索表!$A$1,COLUMN()-2,1000)</f>
        <v>1000</v>
      </c>
      <c r="DE13">
        <f>IF(所有配种情况!DE13=辅助检索表!$A$1,COLUMN()-2,1000)</f>
        <v>1000</v>
      </c>
      <c r="DF13">
        <f>IF(所有配种情况!DF13=辅助检索表!$A$1,COLUMN()-2,1000)</f>
        <v>1000</v>
      </c>
      <c r="DG13">
        <f>IF(所有配种情况!DG13=辅助检索表!$A$1,COLUMN()-2,1000)</f>
        <v>1000</v>
      </c>
      <c r="DH13">
        <f>IF(所有配种情况!DH13=辅助检索表!$A$1,COLUMN()-2,1000)</f>
        <v>1000</v>
      </c>
      <c r="DI13">
        <f>IF(所有配种情况!DI13=辅助检索表!$A$1,COLUMN()-2,1000)</f>
        <v>1000</v>
      </c>
      <c r="DJ13">
        <f>IF(所有配种情况!DJ13=辅助检索表!$A$1,COLUMN()-2,1000)</f>
        <v>1000</v>
      </c>
      <c r="DK13">
        <f>IF(所有配种情况!DK13=辅助检索表!$A$1,COLUMN()-2,1000)</f>
        <v>1000</v>
      </c>
      <c r="DL13">
        <f>IF(所有配种情况!DL13=辅助检索表!$A$1,COLUMN()-2,1000)</f>
        <v>1000</v>
      </c>
      <c r="DM13">
        <f>IF(所有配种情况!DM13=辅助检索表!$A$1,COLUMN()-2,1000)</f>
        <v>1000</v>
      </c>
      <c r="DN13">
        <f>IF(所有配种情况!DN13=辅助检索表!$A$1,COLUMN()-2,1000)</f>
        <v>1000</v>
      </c>
      <c r="DO13">
        <f>IF(所有配种情况!DO13=辅助检索表!$A$1,COLUMN()-2,1000)</f>
        <v>1000</v>
      </c>
      <c r="DP13">
        <f>IF(所有配种情况!DP13=辅助检索表!$A$1,COLUMN()-2,1000)</f>
        <v>1000</v>
      </c>
      <c r="DQ13">
        <f>IF(所有配种情况!DQ13=辅助检索表!$A$1,COLUMN()-2,1000)</f>
        <v>1000</v>
      </c>
      <c r="DR13">
        <f>IF(所有配种情况!DR13=辅助检索表!$A$1,COLUMN()-2,1000)</f>
        <v>1000</v>
      </c>
      <c r="DS13">
        <f>IF(所有配种情况!DS13=辅助检索表!$A$1,COLUMN()-2,1000)</f>
        <v>1000</v>
      </c>
      <c r="DT13">
        <f>IF(所有配种情况!DT13=辅助检索表!$A$1,COLUMN()-2,1000)</f>
        <v>1000</v>
      </c>
      <c r="DU13">
        <f>IF(所有配种情况!DU13=辅助检索表!$A$1,COLUMN()-2,1000)</f>
        <v>1000</v>
      </c>
      <c r="DV13">
        <f>IF(所有配种情况!DV13=辅助检索表!$A$1,COLUMN()-2,1000)</f>
        <v>1000</v>
      </c>
      <c r="DW13">
        <f>IF(所有配种情况!DW13=辅助检索表!$A$1,COLUMN()-2,1000)</f>
        <v>1000</v>
      </c>
      <c r="DX13">
        <f>IF(所有配种情况!DX13=辅助检索表!$A$1,COLUMN()-2,1000)</f>
        <v>1000</v>
      </c>
      <c r="DY13">
        <f>IF(所有配种情况!DY13=辅助检索表!$A$1,COLUMN()-2,1000)</f>
        <v>1000</v>
      </c>
      <c r="DZ13">
        <f>IF(所有配种情况!DZ13=辅助检索表!$A$1,COLUMN()-2,1000)</f>
        <v>1000</v>
      </c>
      <c r="EA13">
        <f>IF(所有配种情况!EA13=辅助检索表!$A$1,COLUMN()-2,1000)</f>
        <v>1000</v>
      </c>
      <c r="EB13">
        <f>IF(所有配种情况!EB13=辅助检索表!$A$1,COLUMN()-2,1000)</f>
        <v>1000</v>
      </c>
      <c r="EC13">
        <f>IF(所有配种情况!EC13=辅助检索表!$A$1,COLUMN()-2,1000)</f>
        <v>1000</v>
      </c>
      <c r="ED13">
        <f>IF(所有配种情况!ED13=辅助检索表!$A$1,COLUMN()-2,1000)</f>
        <v>1000</v>
      </c>
      <c r="EE13">
        <f>IF(所有配种情况!EE13=辅助检索表!$A$1,COLUMN()-2,1000)</f>
        <v>1000</v>
      </c>
      <c r="EF13">
        <f>IF(所有配种情况!EF13=辅助检索表!$A$1,COLUMN()-2,1000)</f>
        <v>1000</v>
      </c>
      <c r="EG13">
        <f>IF(所有配种情况!EG13=辅助检索表!$A$1,COLUMN()-2,1000)</f>
        <v>1000</v>
      </c>
      <c r="EH13">
        <f>IF(所有配种情况!EH13=辅助检索表!$A$1,COLUMN()-2,1000)</f>
        <v>1000</v>
      </c>
      <c r="EI13">
        <f>IF(所有配种情况!EI13=辅助检索表!$A$1,COLUMN()-2,1000)</f>
        <v>1000</v>
      </c>
      <c r="EJ13">
        <f>IF(所有配种情况!EJ13=辅助检索表!$A$1,COLUMN()-2,1000)</f>
        <v>1000</v>
      </c>
      <c r="EL13">
        <v>11</v>
      </c>
      <c r="EM13" t="s">
        <v>46</v>
      </c>
      <c r="EN13">
        <f t="shared" si="0"/>
        <v>0</v>
      </c>
      <c r="EO13">
        <f t="shared" si="1"/>
        <v>0</v>
      </c>
      <c r="EP13">
        <f t="shared" si="2"/>
        <v>0</v>
      </c>
      <c r="EQ13">
        <f t="shared" si="3"/>
        <v>0</v>
      </c>
      <c r="ER13">
        <f t="shared" si="4"/>
        <v>0</v>
      </c>
      <c r="ES13">
        <f t="shared" si="5"/>
        <v>0</v>
      </c>
      <c r="ET13">
        <f t="shared" si="6"/>
        <v>0</v>
      </c>
      <c r="EU13">
        <f t="shared" si="7"/>
        <v>0</v>
      </c>
      <c r="EV13">
        <f t="shared" si="8"/>
        <v>0</v>
      </c>
      <c r="EW13">
        <f t="shared" si="9"/>
        <v>0</v>
      </c>
      <c r="EX13">
        <f t="shared" si="10"/>
        <v>0</v>
      </c>
      <c r="EY13">
        <f t="shared" si="11"/>
        <v>0</v>
      </c>
      <c r="EZ13">
        <f>EY13*MAX($EZ$1:EZ12)+1*EY13</f>
        <v>0</v>
      </c>
      <c r="FB13">
        <v>11</v>
      </c>
      <c r="FC13">
        <f t="shared" si="12"/>
        <v>77</v>
      </c>
      <c r="FD13">
        <f t="shared" si="13"/>
        <v>132</v>
      </c>
      <c r="FE13">
        <f t="shared" si="14"/>
        <v>0</v>
      </c>
      <c r="FF13">
        <f t="shared" si="15"/>
        <v>0</v>
      </c>
      <c r="FG13">
        <f t="shared" si="16"/>
        <v>0</v>
      </c>
      <c r="FH13">
        <f t="shared" si="17"/>
        <v>0</v>
      </c>
      <c r="FI13">
        <f t="shared" si="18"/>
        <v>0</v>
      </c>
      <c r="FJ13">
        <f t="shared" si="19"/>
        <v>0</v>
      </c>
      <c r="FK13">
        <f t="shared" si="20"/>
        <v>0</v>
      </c>
      <c r="FL13">
        <f t="shared" si="21"/>
        <v>0</v>
      </c>
      <c r="FM13">
        <f t="shared" si="22"/>
        <v>0</v>
      </c>
      <c r="FN13">
        <f t="shared" si="23"/>
        <v>0</v>
      </c>
      <c r="FO13">
        <f t="shared" si="24"/>
        <v>11</v>
      </c>
      <c r="FP13">
        <f>IFERROR(INDEX(帕鲁检索!$B:$B,MATCH(FQ13,帕鲁检索!$C:$C,0)),"")</f>
        <v>65</v>
      </c>
      <c r="FQ13" t="str">
        <f>IFERROR(VLOOKUP(FC13,帕鲁检索!$A$2:$C$139,3,0),"")</f>
        <v>划水蛇</v>
      </c>
      <c r="FR13" t="str">
        <f>IFERROR(VLOOKUP(FD13,帕鲁检索!$A$2:$C$139,3,0),"")</f>
        <v>波鲁杰克斯</v>
      </c>
      <c r="FS13" t="str">
        <f>IFERROR(VLOOKUP(FE13,帕鲁检索!$A$2:$C$139,3,0),"")</f>
        <v/>
      </c>
      <c r="FT13" t="str">
        <f>IFERROR(VLOOKUP(FF13,帕鲁检索!$A$2:$C$139,3,0),"")</f>
        <v/>
      </c>
      <c r="FU13" t="str">
        <f>IFERROR(VLOOKUP(FG13,帕鲁检索!$A$2:$C$139,3,0),"")</f>
        <v/>
      </c>
      <c r="FV13" t="str">
        <f>IFERROR(VLOOKUP(FH13,帕鲁检索!$A$2:$C$139,3,0),"")</f>
        <v/>
      </c>
      <c r="FW13" t="str">
        <f>IFERROR(VLOOKUP(FI13,帕鲁检索!$A$2:$C$139,3,0),"")</f>
        <v/>
      </c>
      <c r="FX13" t="str">
        <f>IFERROR(VLOOKUP(FJ13,帕鲁检索!$A$2:$C$139,3,0),"")</f>
        <v/>
      </c>
      <c r="FY13" t="str">
        <f>IFERROR(VLOOKUP(FK13,帕鲁检索!$A$2:$C$139,3,0),"")</f>
        <v/>
      </c>
      <c r="FZ13" t="str">
        <f>IFERROR(VLOOKUP(FL13,帕鲁检索!$A$2:$C$139,3,0),"")</f>
        <v/>
      </c>
      <c r="GA13" t="str">
        <f>IFERROR(VLOOKUP(FM13,帕鲁检索!$A$2:$C$139,3,0),"")</f>
        <v/>
      </c>
      <c r="GB13" t="str">
        <f>IFERROR(VLOOKUP(FN13,帕鲁检索!$A$2:$C$139,3,0),"")</f>
        <v/>
      </c>
    </row>
    <row r="14" spans="1:184" x14ac:dyDescent="0.2">
      <c r="A14">
        <v>12</v>
      </c>
      <c r="B14" t="s">
        <v>50</v>
      </c>
      <c r="C14">
        <f>IF(所有配种情况!C14=辅助检索表!$A$1,COLUMN()-2,1000)</f>
        <v>1000</v>
      </c>
      <c r="D14">
        <f>IF(所有配种情况!D14=辅助检索表!$A$1,COLUMN()-2,1000)</f>
        <v>1000</v>
      </c>
      <c r="E14">
        <f>IF(所有配种情况!E14=辅助检索表!$A$1,COLUMN()-2,1000)</f>
        <v>1000</v>
      </c>
      <c r="F14">
        <f>IF(所有配种情况!F14=辅助检索表!$A$1,COLUMN()-2,1000)</f>
        <v>1000</v>
      </c>
      <c r="G14">
        <f>IF(所有配种情况!G14=辅助检索表!$A$1,COLUMN()-2,1000)</f>
        <v>1000</v>
      </c>
      <c r="H14">
        <f>IF(所有配种情况!H14=辅助检索表!$A$1,COLUMN()-2,1000)</f>
        <v>1000</v>
      </c>
      <c r="I14">
        <f>IF(所有配种情况!I14=辅助检索表!$A$1,COLUMN()-2,1000)</f>
        <v>1000</v>
      </c>
      <c r="J14">
        <f>IF(所有配种情况!J14=辅助检索表!$A$1,COLUMN()-2,1000)</f>
        <v>1000</v>
      </c>
      <c r="K14">
        <f>IF(所有配种情况!K14=辅助检索表!$A$1,COLUMN()-2,1000)</f>
        <v>1000</v>
      </c>
      <c r="L14">
        <f>IF(所有配种情况!L14=辅助检索表!$A$1,COLUMN()-2,1000)</f>
        <v>1000</v>
      </c>
      <c r="M14">
        <f>IF(所有配种情况!M14=辅助检索表!$A$1,COLUMN()-2,1000)</f>
        <v>1000</v>
      </c>
      <c r="N14">
        <f>IF(所有配种情况!N14=辅助检索表!$A$1,COLUMN()-2,1000)</f>
        <v>1000</v>
      </c>
      <c r="O14">
        <f>IF(所有配种情况!O14=辅助检索表!$A$1,COLUMN()-2,1000)</f>
        <v>1000</v>
      </c>
      <c r="P14">
        <f>IF(所有配种情况!P14=辅助检索表!$A$1,COLUMN()-2,1000)</f>
        <v>1000</v>
      </c>
      <c r="Q14">
        <f>IF(所有配种情况!Q14=辅助检索表!$A$1,COLUMN()-2,1000)</f>
        <v>1000</v>
      </c>
      <c r="R14">
        <f>IF(所有配种情况!R14=辅助检索表!$A$1,COLUMN()-2,1000)</f>
        <v>1000</v>
      </c>
      <c r="S14">
        <f>IF(所有配种情况!S14=辅助检索表!$A$1,COLUMN()-2,1000)</f>
        <v>1000</v>
      </c>
      <c r="T14">
        <f>IF(所有配种情况!T14=辅助检索表!$A$1,COLUMN()-2,1000)</f>
        <v>1000</v>
      </c>
      <c r="U14">
        <f>IF(所有配种情况!U14=辅助检索表!$A$1,COLUMN()-2,1000)</f>
        <v>1000</v>
      </c>
      <c r="V14">
        <f>IF(所有配种情况!V14=辅助检索表!$A$1,COLUMN()-2,1000)</f>
        <v>1000</v>
      </c>
      <c r="W14">
        <f>IF(所有配种情况!W14=辅助检索表!$A$1,COLUMN()-2,1000)</f>
        <v>1000</v>
      </c>
      <c r="X14">
        <f>IF(所有配种情况!X14=辅助检索表!$A$1,COLUMN()-2,1000)</f>
        <v>1000</v>
      </c>
      <c r="Y14">
        <f>IF(所有配种情况!Y14=辅助检索表!$A$1,COLUMN()-2,1000)</f>
        <v>1000</v>
      </c>
      <c r="Z14">
        <f>IF(所有配种情况!Z14=辅助检索表!$A$1,COLUMN()-2,1000)</f>
        <v>1000</v>
      </c>
      <c r="AA14">
        <f>IF(所有配种情况!AA14=辅助检索表!$A$1,COLUMN()-2,1000)</f>
        <v>1000</v>
      </c>
      <c r="AB14">
        <f>IF(所有配种情况!AB14=辅助检索表!$A$1,COLUMN()-2,1000)</f>
        <v>1000</v>
      </c>
      <c r="AC14">
        <f>IF(所有配种情况!AC14=辅助检索表!$A$1,COLUMN()-2,1000)</f>
        <v>1000</v>
      </c>
      <c r="AD14">
        <f>IF(所有配种情况!AD14=辅助检索表!$A$1,COLUMN()-2,1000)</f>
        <v>1000</v>
      </c>
      <c r="AE14">
        <f>IF(所有配种情况!AE14=辅助检索表!$A$1,COLUMN()-2,1000)</f>
        <v>1000</v>
      </c>
      <c r="AF14">
        <f>IF(所有配种情况!AF14=辅助检索表!$A$1,COLUMN()-2,1000)</f>
        <v>1000</v>
      </c>
      <c r="AG14">
        <f>IF(所有配种情况!AG14=辅助检索表!$A$1,COLUMN()-2,1000)</f>
        <v>1000</v>
      </c>
      <c r="AH14">
        <f>IF(所有配种情况!AH14=辅助检索表!$A$1,COLUMN()-2,1000)</f>
        <v>1000</v>
      </c>
      <c r="AI14">
        <f>IF(所有配种情况!AI14=辅助检索表!$A$1,COLUMN()-2,1000)</f>
        <v>1000</v>
      </c>
      <c r="AJ14">
        <f>IF(所有配种情况!AJ14=辅助检索表!$A$1,COLUMN()-2,1000)</f>
        <v>1000</v>
      </c>
      <c r="AK14">
        <f>IF(所有配种情况!AK14=辅助检索表!$A$1,COLUMN()-2,1000)</f>
        <v>1000</v>
      </c>
      <c r="AL14">
        <f>IF(所有配种情况!AL14=辅助检索表!$A$1,COLUMN()-2,1000)</f>
        <v>1000</v>
      </c>
      <c r="AM14">
        <f>IF(所有配种情况!AM14=辅助检索表!$A$1,COLUMN()-2,1000)</f>
        <v>1000</v>
      </c>
      <c r="AN14">
        <f>IF(所有配种情况!AN14=辅助检索表!$A$1,COLUMN()-2,1000)</f>
        <v>1000</v>
      </c>
      <c r="AO14">
        <f>IF(所有配种情况!AO14=辅助检索表!$A$1,COLUMN()-2,1000)</f>
        <v>1000</v>
      </c>
      <c r="AP14">
        <f>IF(所有配种情况!AP14=辅助检索表!$A$1,COLUMN()-2,1000)</f>
        <v>1000</v>
      </c>
      <c r="AQ14">
        <f>IF(所有配种情况!AQ14=辅助检索表!$A$1,COLUMN()-2,1000)</f>
        <v>1000</v>
      </c>
      <c r="AR14">
        <f>IF(所有配种情况!AR14=辅助检索表!$A$1,COLUMN()-2,1000)</f>
        <v>1000</v>
      </c>
      <c r="AS14">
        <f>IF(所有配种情况!AS14=辅助检索表!$A$1,COLUMN()-2,1000)</f>
        <v>1000</v>
      </c>
      <c r="AT14">
        <f>IF(所有配种情况!AT14=辅助检索表!$A$1,COLUMN()-2,1000)</f>
        <v>1000</v>
      </c>
      <c r="AU14">
        <f>IF(所有配种情况!AU14=辅助检索表!$A$1,COLUMN()-2,1000)</f>
        <v>1000</v>
      </c>
      <c r="AV14">
        <f>IF(所有配种情况!AV14=辅助检索表!$A$1,COLUMN()-2,1000)</f>
        <v>1000</v>
      </c>
      <c r="AW14">
        <f>IF(所有配种情况!AW14=辅助检索表!$A$1,COLUMN()-2,1000)</f>
        <v>1000</v>
      </c>
      <c r="AX14">
        <f>IF(所有配种情况!AX14=辅助检索表!$A$1,COLUMN()-2,1000)</f>
        <v>1000</v>
      </c>
      <c r="AY14">
        <f>IF(所有配种情况!AY14=辅助检索表!$A$1,COLUMN()-2,1000)</f>
        <v>1000</v>
      </c>
      <c r="AZ14">
        <f>IF(所有配种情况!AZ14=辅助检索表!$A$1,COLUMN()-2,1000)</f>
        <v>1000</v>
      </c>
      <c r="BA14">
        <f>IF(所有配种情况!BA14=辅助检索表!$A$1,COLUMN()-2,1000)</f>
        <v>1000</v>
      </c>
      <c r="BB14">
        <f>IF(所有配种情况!BB14=辅助检索表!$A$1,COLUMN()-2,1000)</f>
        <v>1000</v>
      </c>
      <c r="BC14">
        <f>IF(所有配种情况!BC14=辅助检索表!$A$1,COLUMN()-2,1000)</f>
        <v>1000</v>
      </c>
      <c r="BD14">
        <f>IF(所有配种情况!BD14=辅助检索表!$A$1,COLUMN()-2,1000)</f>
        <v>1000</v>
      </c>
      <c r="BE14">
        <f>IF(所有配种情况!BE14=辅助检索表!$A$1,COLUMN()-2,1000)</f>
        <v>1000</v>
      </c>
      <c r="BF14">
        <f>IF(所有配种情况!BF14=辅助检索表!$A$1,COLUMN()-2,1000)</f>
        <v>1000</v>
      </c>
      <c r="BG14">
        <f>IF(所有配种情况!BG14=辅助检索表!$A$1,COLUMN()-2,1000)</f>
        <v>1000</v>
      </c>
      <c r="BH14">
        <f>IF(所有配种情况!BH14=辅助检索表!$A$1,COLUMN()-2,1000)</f>
        <v>1000</v>
      </c>
      <c r="BI14">
        <f>IF(所有配种情况!BI14=辅助检索表!$A$1,COLUMN()-2,1000)</f>
        <v>1000</v>
      </c>
      <c r="BJ14">
        <f>IF(所有配种情况!BJ14=辅助检索表!$A$1,COLUMN()-2,1000)</f>
        <v>1000</v>
      </c>
      <c r="BK14">
        <f>IF(所有配种情况!BK14=辅助检索表!$A$1,COLUMN()-2,1000)</f>
        <v>1000</v>
      </c>
      <c r="BL14">
        <f>IF(所有配种情况!BL14=辅助检索表!$A$1,COLUMN()-2,1000)</f>
        <v>1000</v>
      </c>
      <c r="BM14">
        <f>IF(所有配种情况!BM14=辅助检索表!$A$1,COLUMN()-2,1000)</f>
        <v>1000</v>
      </c>
      <c r="BN14">
        <f>IF(所有配种情况!BN14=辅助检索表!$A$1,COLUMN()-2,1000)</f>
        <v>1000</v>
      </c>
      <c r="BO14">
        <f>IF(所有配种情况!BO14=辅助检索表!$A$1,COLUMN()-2,1000)</f>
        <v>1000</v>
      </c>
      <c r="BP14">
        <f>IF(所有配种情况!BP14=辅助检索表!$A$1,COLUMN()-2,1000)</f>
        <v>1000</v>
      </c>
      <c r="BQ14">
        <f>IF(所有配种情况!BQ14=辅助检索表!$A$1,COLUMN()-2,1000)</f>
        <v>1000</v>
      </c>
      <c r="BR14">
        <f>IF(所有配种情况!BR14=辅助检索表!$A$1,COLUMN()-2,1000)</f>
        <v>1000</v>
      </c>
      <c r="BS14">
        <f>IF(所有配种情况!BS14=辅助检索表!$A$1,COLUMN()-2,1000)</f>
        <v>1000</v>
      </c>
      <c r="BT14">
        <f>IF(所有配种情况!BT14=辅助检索表!$A$1,COLUMN()-2,1000)</f>
        <v>1000</v>
      </c>
      <c r="BU14">
        <f>IF(所有配种情况!BU14=辅助检索表!$A$1,COLUMN()-2,1000)</f>
        <v>1000</v>
      </c>
      <c r="BV14">
        <f>IF(所有配种情况!BV14=辅助检索表!$A$1,COLUMN()-2,1000)</f>
        <v>1000</v>
      </c>
      <c r="BW14">
        <f>IF(所有配种情况!BW14=辅助检索表!$A$1,COLUMN()-2,1000)</f>
        <v>1000</v>
      </c>
      <c r="BX14">
        <f>IF(所有配种情况!BX14=辅助检索表!$A$1,COLUMN()-2,1000)</f>
        <v>1000</v>
      </c>
      <c r="BY14">
        <f>IF(所有配种情况!BY14=辅助检索表!$A$1,COLUMN()-2,1000)</f>
        <v>1000</v>
      </c>
      <c r="BZ14">
        <f>IF(所有配种情况!BZ14=辅助检索表!$A$1,COLUMN()-2,1000)</f>
        <v>1000</v>
      </c>
      <c r="CA14">
        <f>IF(所有配种情况!CA14=辅助检索表!$A$1,COLUMN()-2,1000)</f>
        <v>1000</v>
      </c>
      <c r="CB14">
        <f>IF(所有配种情况!CB14=辅助检索表!$A$1,COLUMN()-2,1000)</f>
        <v>1000</v>
      </c>
      <c r="CC14">
        <f>IF(所有配种情况!CC14=辅助检索表!$A$1,COLUMN()-2,1000)</f>
        <v>1000</v>
      </c>
      <c r="CD14">
        <f>IF(所有配种情况!CD14=辅助检索表!$A$1,COLUMN()-2,1000)</f>
        <v>1000</v>
      </c>
      <c r="CE14">
        <f>IF(所有配种情况!CE14=辅助检索表!$A$1,COLUMN()-2,1000)</f>
        <v>1000</v>
      </c>
      <c r="CF14">
        <f>IF(所有配种情况!CF14=辅助检索表!$A$1,COLUMN()-2,1000)</f>
        <v>1000</v>
      </c>
      <c r="CG14">
        <f>IF(所有配种情况!CG14=辅助检索表!$A$1,COLUMN()-2,1000)</f>
        <v>1000</v>
      </c>
      <c r="CH14">
        <f>IF(所有配种情况!CH14=辅助检索表!$A$1,COLUMN()-2,1000)</f>
        <v>1000</v>
      </c>
      <c r="CI14">
        <f>IF(所有配种情况!CI14=辅助检索表!$A$1,COLUMN()-2,1000)</f>
        <v>1000</v>
      </c>
      <c r="CJ14">
        <f>IF(所有配种情况!CJ14=辅助检索表!$A$1,COLUMN()-2,1000)</f>
        <v>1000</v>
      </c>
      <c r="CK14">
        <f>IF(所有配种情况!CK14=辅助检索表!$A$1,COLUMN()-2,1000)</f>
        <v>1000</v>
      </c>
      <c r="CL14">
        <f>IF(所有配种情况!CL14=辅助检索表!$A$1,COLUMN()-2,1000)</f>
        <v>1000</v>
      </c>
      <c r="CM14">
        <f>IF(所有配种情况!CM14=辅助检索表!$A$1,COLUMN()-2,1000)</f>
        <v>1000</v>
      </c>
      <c r="CN14">
        <f>IF(所有配种情况!CN14=辅助检索表!$A$1,COLUMN()-2,1000)</f>
        <v>1000</v>
      </c>
      <c r="CO14">
        <f>IF(所有配种情况!CO14=辅助检索表!$A$1,COLUMN()-2,1000)</f>
        <v>1000</v>
      </c>
      <c r="CP14">
        <f>IF(所有配种情况!CP14=辅助检索表!$A$1,COLUMN()-2,1000)</f>
        <v>1000</v>
      </c>
      <c r="CQ14">
        <f>IF(所有配种情况!CQ14=辅助检索表!$A$1,COLUMN()-2,1000)</f>
        <v>1000</v>
      </c>
      <c r="CR14">
        <f>IF(所有配种情况!CR14=辅助检索表!$A$1,COLUMN()-2,1000)</f>
        <v>1000</v>
      </c>
      <c r="CS14">
        <f>IF(所有配种情况!CS14=辅助检索表!$A$1,COLUMN()-2,1000)</f>
        <v>1000</v>
      </c>
      <c r="CT14">
        <f>IF(所有配种情况!CT14=辅助检索表!$A$1,COLUMN()-2,1000)</f>
        <v>1000</v>
      </c>
      <c r="CU14">
        <f>IF(所有配种情况!CU14=辅助检索表!$A$1,COLUMN()-2,1000)</f>
        <v>1000</v>
      </c>
      <c r="CV14">
        <f>IF(所有配种情况!CV14=辅助检索表!$A$1,COLUMN()-2,1000)</f>
        <v>1000</v>
      </c>
      <c r="CW14">
        <f>IF(所有配种情况!CW14=辅助检索表!$A$1,COLUMN()-2,1000)</f>
        <v>1000</v>
      </c>
      <c r="CX14">
        <f>IF(所有配种情况!CX14=辅助检索表!$A$1,COLUMN()-2,1000)</f>
        <v>1000</v>
      </c>
      <c r="CY14">
        <f>IF(所有配种情况!CY14=辅助检索表!$A$1,COLUMN()-2,1000)</f>
        <v>1000</v>
      </c>
      <c r="CZ14">
        <f>IF(所有配种情况!CZ14=辅助检索表!$A$1,COLUMN()-2,1000)</f>
        <v>1000</v>
      </c>
      <c r="DA14">
        <f>IF(所有配种情况!DA14=辅助检索表!$A$1,COLUMN()-2,1000)</f>
        <v>1000</v>
      </c>
      <c r="DB14">
        <f>IF(所有配种情况!DB14=辅助检索表!$A$1,COLUMN()-2,1000)</f>
        <v>1000</v>
      </c>
      <c r="DC14">
        <f>IF(所有配种情况!DC14=辅助检索表!$A$1,COLUMN()-2,1000)</f>
        <v>1000</v>
      </c>
      <c r="DD14">
        <f>IF(所有配种情况!DD14=辅助检索表!$A$1,COLUMN()-2,1000)</f>
        <v>1000</v>
      </c>
      <c r="DE14">
        <f>IF(所有配种情况!DE14=辅助检索表!$A$1,COLUMN()-2,1000)</f>
        <v>1000</v>
      </c>
      <c r="DF14">
        <f>IF(所有配种情况!DF14=辅助检索表!$A$1,COLUMN()-2,1000)</f>
        <v>1000</v>
      </c>
      <c r="DG14">
        <f>IF(所有配种情况!DG14=辅助检索表!$A$1,COLUMN()-2,1000)</f>
        <v>1000</v>
      </c>
      <c r="DH14">
        <f>IF(所有配种情况!DH14=辅助检索表!$A$1,COLUMN()-2,1000)</f>
        <v>1000</v>
      </c>
      <c r="DI14">
        <f>IF(所有配种情况!DI14=辅助检索表!$A$1,COLUMN()-2,1000)</f>
        <v>1000</v>
      </c>
      <c r="DJ14">
        <f>IF(所有配种情况!DJ14=辅助检索表!$A$1,COLUMN()-2,1000)</f>
        <v>1000</v>
      </c>
      <c r="DK14">
        <f>IF(所有配种情况!DK14=辅助检索表!$A$1,COLUMN()-2,1000)</f>
        <v>1000</v>
      </c>
      <c r="DL14">
        <f>IF(所有配种情况!DL14=辅助检索表!$A$1,COLUMN()-2,1000)</f>
        <v>1000</v>
      </c>
      <c r="DM14">
        <f>IF(所有配种情况!DM14=辅助检索表!$A$1,COLUMN()-2,1000)</f>
        <v>1000</v>
      </c>
      <c r="DN14">
        <f>IF(所有配种情况!DN14=辅助检索表!$A$1,COLUMN()-2,1000)</f>
        <v>1000</v>
      </c>
      <c r="DO14">
        <f>IF(所有配种情况!DO14=辅助检索表!$A$1,COLUMN()-2,1000)</f>
        <v>1000</v>
      </c>
      <c r="DP14">
        <f>IF(所有配种情况!DP14=辅助检索表!$A$1,COLUMN()-2,1000)</f>
        <v>1000</v>
      </c>
      <c r="DQ14">
        <f>IF(所有配种情况!DQ14=辅助检索表!$A$1,COLUMN()-2,1000)</f>
        <v>1000</v>
      </c>
      <c r="DR14">
        <f>IF(所有配种情况!DR14=辅助检索表!$A$1,COLUMN()-2,1000)</f>
        <v>1000</v>
      </c>
      <c r="DS14">
        <f>IF(所有配种情况!DS14=辅助检索表!$A$1,COLUMN()-2,1000)</f>
        <v>1000</v>
      </c>
      <c r="DT14">
        <f>IF(所有配种情况!DT14=辅助检索表!$A$1,COLUMN()-2,1000)</f>
        <v>1000</v>
      </c>
      <c r="DU14">
        <f>IF(所有配种情况!DU14=辅助检索表!$A$1,COLUMN()-2,1000)</f>
        <v>1000</v>
      </c>
      <c r="DV14">
        <f>IF(所有配种情况!DV14=辅助检索表!$A$1,COLUMN()-2,1000)</f>
        <v>1000</v>
      </c>
      <c r="DW14">
        <f>IF(所有配种情况!DW14=辅助检索表!$A$1,COLUMN()-2,1000)</f>
        <v>1000</v>
      </c>
      <c r="DX14">
        <f>IF(所有配种情况!DX14=辅助检索表!$A$1,COLUMN()-2,1000)</f>
        <v>1000</v>
      </c>
      <c r="DY14">
        <f>IF(所有配种情况!DY14=辅助检索表!$A$1,COLUMN()-2,1000)</f>
        <v>1000</v>
      </c>
      <c r="DZ14">
        <f>IF(所有配种情况!DZ14=辅助检索表!$A$1,COLUMN()-2,1000)</f>
        <v>1000</v>
      </c>
      <c r="EA14">
        <f>IF(所有配种情况!EA14=辅助检索表!$A$1,COLUMN()-2,1000)</f>
        <v>1000</v>
      </c>
      <c r="EB14">
        <f>IF(所有配种情况!EB14=辅助检索表!$A$1,COLUMN()-2,1000)</f>
        <v>1000</v>
      </c>
      <c r="EC14">
        <f>IF(所有配种情况!EC14=辅助检索表!$A$1,COLUMN()-2,1000)</f>
        <v>1000</v>
      </c>
      <c r="ED14">
        <f>IF(所有配种情况!ED14=辅助检索表!$A$1,COLUMN()-2,1000)</f>
        <v>1000</v>
      </c>
      <c r="EE14">
        <f>IF(所有配种情况!EE14=辅助检索表!$A$1,COLUMN()-2,1000)</f>
        <v>1000</v>
      </c>
      <c r="EF14">
        <f>IF(所有配种情况!EF14=辅助检索表!$A$1,COLUMN()-2,1000)</f>
        <v>1000</v>
      </c>
      <c r="EG14">
        <f>IF(所有配种情况!EG14=辅助检索表!$A$1,COLUMN()-2,1000)</f>
        <v>1000</v>
      </c>
      <c r="EH14">
        <f>IF(所有配种情况!EH14=辅助检索表!$A$1,COLUMN()-2,1000)</f>
        <v>1000</v>
      </c>
      <c r="EI14">
        <f>IF(所有配种情况!EI14=辅助检索表!$A$1,COLUMN()-2,1000)</f>
        <v>1000</v>
      </c>
      <c r="EJ14">
        <f>IF(所有配种情况!EJ14=辅助检索表!$A$1,COLUMN()-2,1000)</f>
        <v>1000</v>
      </c>
      <c r="EL14">
        <v>12</v>
      </c>
      <c r="EM14" t="s">
        <v>50</v>
      </c>
      <c r="EN14">
        <f t="shared" si="0"/>
        <v>0</v>
      </c>
      <c r="EO14">
        <f t="shared" si="1"/>
        <v>0</v>
      </c>
      <c r="EP14">
        <f t="shared" si="2"/>
        <v>0</v>
      </c>
      <c r="EQ14">
        <f t="shared" si="3"/>
        <v>0</v>
      </c>
      <c r="ER14">
        <f t="shared" si="4"/>
        <v>0</v>
      </c>
      <c r="ES14">
        <f t="shared" si="5"/>
        <v>0</v>
      </c>
      <c r="ET14">
        <f t="shared" si="6"/>
        <v>0</v>
      </c>
      <c r="EU14">
        <f t="shared" si="7"/>
        <v>0</v>
      </c>
      <c r="EV14">
        <f t="shared" si="8"/>
        <v>0</v>
      </c>
      <c r="EW14">
        <f t="shared" si="9"/>
        <v>0</v>
      </c>
      <c r="EX14">
        <f t="shared" si="10"/>
        <v>0</v>
      </c>
      <c r="EY14">
        <f t="shared" si="11"/>
        <v>0</v>
      </c>
      <c r="EZ14">
        <f>EY14*MAX($EZ$1:EZ13)+1*EY14</f>
        <v>0</v>
      </c>
      <c r="FB14">
        <v>12</v>
      </c>
      <c r="FC14">
        <f t="shared" si="12"/>
        <v>78</v>
      </c>
      <c r="FD14">
        <f t="shared" si="13"/>
        <v>121</v>
      </c>
      <c r="FE14">
        <f t="shared" si="14"/>
        <v>0</v>
      </c>
      <c r="FF14">
        <f t="shared" si="15"/>
        <v>0</v>
      </c>
      <c r="FG14">
        <f t="shared" si="16"/>
        <v>0</v>
      </c>
      <c r="FH14">
        <f t="shared" si="17"/>
        <v>0</v>
      </c>
      <c r="FI14">
        <f t="shared" si="18"/>
        <v>0</v>
      </c>
      <c r="FJ14">
        <f t="shared" si="19"/>
        <v>0</v>
      </c>
      <c r="FK14">
        <f t="shared" si="20"/>
        <v>0</v>
      </c>
      <c r="FL14">
        <f t="shared" si="21"/>
        <v>0</v>
      </c>
      <c r="FM14">
        <f t="shared" si="22"/>
        <v>0</v>
      </c>
      <c r="FN14">
        <f t="shared" si="23"/>
        <v>0</v>
      </c>
      <c r="FO14">
        <f t="shared" si="24"/>
        <v>12</v>
      </c>
      <c r="FP14" t="str">
        <f>IFERROR(INDEX(帕鲁检索!$B:$B,MATCH(FQ14,帕鲁检索!$C:$C,0)),"")</f>
        <v>65B</v>
      </c>
      <c r="FQ14" t="str">
        <f>IFERROR(VLOOKUP(FC14,帕鲁检索!$A$2:$C$139,3,0),"")</f>
        <v>流沙蛇</v>
      </c>
      <c r="FR14" t="str">
        <f>IFERROR(VLOOKUP(FD14,帕鲁检索!$A$2:$C$139,3,0),"")</f>
        <v>魔渊龙</v>
      </c>
      <c r="FS14" t="str">
        <f>IFERROR(VLOOKUP(FE14,帕鲁检索!$A$2:$C$139,3,0),"")</f>
        <v/>
      </c>
      <c r="FT14" t="str">
        <f>IFERROR(VLOOKUP(FF14,帕鲁检索!$A$2:$C$139,3,0),"")</f>
        <v/>
      </c>
      <c r="FU14" t="str">
        <f>IFERROR(VLOOKUP(FG14,帕鲁检索!$A$2:$C$139,3,0),"")</f>
        <v/>
      </c>
      <c r="FV14" t="str">
        <f>IFERROR(VLOOKUP(FH14,帕鲁检索!$A$2:$C$139,3,0),"")</f>
        <v/>
      </c>
      <c r="FW14" t="str">
        <f>IFERROR(VLOOKUP(FI14,帕鲁检索!$A$2:$C$139,3,0),"")</f>
        <v/>
      </c>
      <c r="FX14" t="str">
        <f>IFERROR(VLOOKUP(FJ14,帕鲁检索!$A$2:$C$139,3,0),"")</f>
        <v/>
      </c>
      <c r="FY14" t="str">
        <f>IFERROR(VLOOKUP(FK14,帕鲁检索!$A$2:$C$139,3,0),"")</f>
        <v/>
      </c>
      <c r="FZ14" t="str">
        <f>IFERROR(VLOOKUP(FL14,帕鲁检索!$A$2:$C$139,3,0),"")</f>
        <v/>
      </c>
      <c r="GA14" t="str">
        <f>IFERROR(VLOOKUP(FM14,帕鲁检索!$A$2:$C$139,3,0),"")</f>
        <v/>
      </c>
      <c r="GB14" t="str">
        <f>IFERROR(VLOOKUP(FN14,帕鲁检索!$A$2:$C$139,3,0),"")</f>
        <v/>
      </c>
    </row>
    <row r="15" spans="1:184" x14ac:dyDescent="0.2">
      <c r="A15">
        <v>13</v>
      </c>
      <c r="B15" t="s">
        <v>54</v>
      </c>
      <c r="C15">
        <f>IF(所有配种情况!C15=辅助检索表!$A$1,COLUMN()-2,1000)</f>
        <v>1000</v>
      </c>
      <c r="D15">
        <f>IF(所有配种情况!D15=辅助检索表!$A$1,COLUMN()-2,1000)</f>
        <v>1000</v>
      </c>
      <c r="E15">
        <f>IF(所有配种情况!E15=辅助检索表!$A$1,COLUMN()-2,1000)</f>
        <v>1000</v>
      </c>
      <c r="F15">
        <f>IF(所有配种情况!F15=辅助检索表!$A$1,COLUMN()-2,1000)</f>
        <v>1000</v>
      </c>
      <c r="G15">
        <f>IF(所有配种情况!G15=辅助检索表!$A$1,COLUMN()-2,1000)</f>
        <v>1000</v>
      </c>
      <c r="H15">
        <f>IF(所有配种情况!H15=辅助检索表!$A$1,COLUMN()-2,1000)</f>
        <v>1000</v>
      </c>
      <c r="I15">
        <f>IF(所有配种情况!I15=辅助检索表!$A$1,COLUMN()-2,1000)</f>
        <v>1000</v>
      </c>
      <c r="J15">
        <f>IF(所有配种情况!J15=辅助检索表!$A$1,COLUMN()-2,1000)</f>
        <v>1000</v>
      </c>
      <c r="K15">
        <f>IF(所有配种情况!K15=辅助检索表!$A$1,COLUMN()-2,1000)</f>
        <v>1000</v>
      </c>
      <c r="L15">
        <f>IF(所有配种情况!L15=辅助检索表!$A$1,COLUMN()-2,1000)</f>
        <v>1000</v>
      </c>
      <c r="M15">
        <f>IF(所有配种情况!M15=辅助检索表!$A$1,COLUMN()-2,1000)</f>
        <v>1000</v>
      </c>
      <c r="N15">
        <f>IF(所有配种情况!N15=辅助检索表!$A$1,COLUMN()-2,1000)</f>
        <v>1000</v>
      </c>
      <c r="O15">
        <f>IF(所有配种情况!O15=辅助检索表!$A$1,COLUMN()-2,1000)</f>
        <v>1000</v>
      </c>
      <c r="P15">
        <f>IF(所有配种情况!P15=辅助检索表!$A$1,COLUMN()-2,1000)</f>
        <v>1000</v>
      </c>
      <c r="Q15">
        <f>IF(所有配种情况!Q15=辅助检索表!$A$1,COLUMN()-2,1000)</f>
        <v>1000</v>
      </c>
      <c r="R15">
        <f>IF(所有配种情况!R15=辅助检索表!$A$1,COLUMN()-2,1000)</f>
        <v>1000</v>
      </c>
      <c r="S15">
        <f>IF(所有配种情况!S15=辅助检索表!$A$1,COLUMN()-2,1000)</f>
        <v>1000</v>
      </c>
      <c r="T15">
        <f>IF(所有配种情况!T15=辅助检索表!$A$1,COLUMN()-2,1000)</f>
        <v>1000</v>
      </c>
      <c r="U15">
        <f>IF(所有配种情况!U15=辅助检索表!$A$1,COLUMN()-2,1000)</f>
        <v>1000</v>
      </c>
      <c r="V15">
        <f>IF(所有配种情况!V15=辅助检索表!$A$1,COLUMN()-2,1000)</f>
        <v>1000</v>
      </c>
      <c r="W15">
        <f>IF(所有配种情况!W15=辅助检索表!$A$1,COLUMN()-2,1000)</f>
        <v>1000</v>
      </c>
      <c r="X15">
        <f>IF(所有配种情况!X15=辅助检索表!$A$1,COLUMN()-2,1000)</f>
        <v>1000</v>
      </c>
      <c r="Y15">
        <f>IF(所有配种情况!Y15=辅助检索表!$A$1,COLUMN()-2,1000)</f>
        <v>1000</v>
      </c>
      <c r="Z15">
        <f>IF(所有配种情况!Z15=辅助检索表!$A$1,COLUMN()-2,1000)</f>
        <v>1000</v>
      </c>
      <c r="AA15">
        <f>IF(所有配种情况!AA15=辅助检索表!$A$1,COLUMN()-2,1000)</f>
        <v>1000</v>
      </c>
      <c r="AB15">
        <f>IF(所有配种情况!AB15=辅助检索表!$A$1,COLUMN()-2,1000)</f>
        <v>1000</v>
      </c>
      <c r="AC15">
        <f>IF(所有配种情况!AC15=辅助检索表!$A$1,COLUMN()-2,1000)</f>
        <v>1000</v>
      </c>
      <c r="AD15">
        <f>IF(所有配种情况!AD15=辅助检索表!$A$1,COLUMN()-2,1000)</f>
        <v>1000</v>
      </c>
      <c r="AE15">
        <f>IF(所有配种情况!AE15=辅助检索表!$A$1,COLUMN()-2,1000)</f>
        <v>1000</v>
      </c>
      <c r="AF15">
        <f>IF(所有配种情况!AF15=辅助检索表!$A$1,COLUMN()-2,1000)</f>
        <v>1000</v>
      </c>
      <c r="AG15">
        <f>IF(所有配种情况!AG15=辅助检索表!$A$1,COLUMN()-2,1000)</f>
        <v>1000</v>
      </c>
      <c r="AH15">
        <f>IF(所有配种情况!AH15=辅助检索表!$A$1,COLUMN()-2,1000)</f>
        <v>1000</v>
      </c>
      <c r="AI15">
        <f>IF(所有配种情况!AI15=辅助检索表!$A$1,COLUMN()-2,1000)</f>
        <v>1000</v>
      </c>
      <c r="AJ15">
        <f>IF(所有配种情况!AJ15=辅助检索表!$A$1,COLUMN()-2,1000)</f>
        <v>1000</v>
      </c>
      <c r="AK15">
        <f>IF(所有配种情况!AK15=辅助检索表!$A$1,COLUMN()-2,1000)</f>
        <v>1000</v>
      </c>
      <c r="AL15">
        <f>IF(所有配种情况!AL15=辅助检索表!$A$1,COLUMN()-2,1000)</f>
        <v>1000</v>
      </c>
      <c r="AM15">
        <f>IF(所有配种情况!AM15=辅助检索表!$A$1,COLUMN()-2,1000)</f>
        <v>1000</v>
      </c>
      <c r="AN15">
        <f>IF(所有配种情况!AN15=辅助检索表!$A$1,COLUMN()-2,1000)</f>
        <v>1000</v>
      </c>
      <c r="AO15">
        <f>IF(所有配种情况!AO15=辅助检索表!$A$1,COLUMN()-2,1000)</f>
        <v>1000</v>
      </c>
      <c r="AP15">
        <f>IF(所有配种情况!AP15=辅助检索表!$A$1,COLUMN()-2,1000)</f>
        <v>1000</v>
      </c>
      <c r="AQ15">
        <f>IF(所有配种情况!AQ15=辅助检索表!$A$1,COLUMN()-2,1000)</f>
        <v>1000</v>
      </c>
      <c r="AR15">
        <f>IF(所有配种情况!AR15=辅助检索表!$A$1,COLUMN()-2,1000)</f>
        <v>1000</v>
      </c>
      <c r="AS15">
        <f>IF(所有配种情况!AS15=辅助检索表!$A$1,COLUMN()-2,1000)</f>
        <v>1000</v>
      </c>
      <c r="AT15">
        <f>IF(所有配种情况!AT15=辅助检索表!$A$1,COLUMN()-2,1000)</f>
        <v>1000</v>
      </c>
      <c r="AU15">
        <f>IF(所有配种情况!AU15=辅助检索表!$A$1,COLUMN()-2,1000)</f>
        <v>1000</v>
      </c>
      <c r="AV15">
        <f>IF(所有配种情况!AV15=辅助检索表!$A$1,COLUMN()-2,1000)</f>
        <v>1000</v>
      </c>
      <c r="AW15">
        <f>IF(所有配种情况!AW15=辅助检索表!$A$1,COLUMN()-2,1000)</f>
        <v>1000</v>
      </c>
      <c r="AX15">
        <f>IF(所有配种情况!AX15=辅助检索表!$A$1,COLUMN()-2,1000)</f>
        <v>1000</v>
      </c>
      <c r="AY15">
        <f>IF(所有配种情况!AY15=辅助检索表!$A$1,COLUMN()-2,1000)</f>
        <v>1000</v>
      </c>
      <c r="AZ15">
        <f>IF(所有配种情况!AZ15=辅助检索表!$A$1,COLUMN()-2,1000)</f>
        <v>1000</v>
      </c>
      <c r="BA15">
        <f>IF(所有配种情况!BA15=辅助检索表!$A$1,COLUMN()-2,1000)</f>
        <v>1000</v>
      </c>
      <c r="BB15">
        <f>IF(所有配种情况!BB15=辅助检索表!$A$1,COLUMN()-2,1000)</f>
        <v>1000</v>
      </c>
      <c r="BC15">
        <f>IF(所有配种情况!BC15=辅助检索表!$A$1,COLUMN()-2,1000)</f>
        <v>1000</v>
      </c>
      <c r="BD15">
        <f>IF(所有配种情况!BD15=辅助检索表!$A$1,COLUMN()-2,1000)</f>
        <v>1000</v>
      </c>
      <c r="BE15">
        <f>IF(所有配种情况!BE15=辅助检索表!$A$1,COLUMN()-2,1000)</f>
        <v>1000</v>
      </c>
      <c r="BF15">
        <f>IF(所有配种情况!BF15=辅助检索表!$A$1,COLUMN()-2,1000)</f>
        <v>1000</v>
      </c>
      <c r="BG15">
        <f>IF(所有配种情况!BG15=辅助检索表!$A$1,COLUMN()-2,1000)</f>
        <v>1000</v>
      </c>
      <c r="BH15">
        <f>IF(所有配种情况!BH15=辅助检索表!$A$1,COLUMN()-2,1000)</f>
        <v>1000</v>
      </c>
      <c r="BI15">
        <f>IF(所有配种情况!BI15=辅助检索表!$A$1,COLUMN()-2,1000)</f>
        <v>1000</v>
      </c>
      <c r="BJ15">
        <f>IF(所有配种情况!BJ15=辅助检索表!$A$1,COLUMN()-2,1000)</f>
        <v>1000</v>
      </c>
      <c r="BK15">
        <f>IF(所有配种情况!BK15=辅助检索表!$A$1,COLUMN()-2,1000)</f>
        <v>1000</v>
      </c>
      <c r="BL15">
        <f>IF(所有配种情况!BL15=辅助检索表!$A$1,COLUMN()-2,1000)</f>
        <v>1000</v>
      </c>
      <c r="BM15">
        <f>IF(所有配种情况!BM15=辅助检索表!$A$1,COLUMN()-2,1000)</f>
        <v>1000</v>
      </c>
      <c r="BN15">
        <f>IF(所有配种情况!BN15=辅助检索表!$A$1,COLUMN()-2,1000)</f>
        <v>1000</v>
      </c>
      <c r="BO15">
        <f>IF(所有配种情况!BO15=辅助检索表!$A$1,COLUMN()-2,1000)</f>
        <v>1000</v>
      </c>
      <c r="BP15">
        <f>IF(所有配种情况!BP15=辅助检索表!$A$1,COLUMN()-2,1000)</f>
        <v>1000</v>
      </c>
      <c r="BQ15">
        <f>IF(所有配种情况!BQ15=辅助检索表!$A$1,COLUMN()-2,1000)</f>
        <v>1000</v>
      </c>
      <c r="BR15">
        <f>IF(所有配种情况!BR15=辅助检索表!$A$1,COLUMN()-2,1000)</f>
        <v>1000</v>
      </c>
      <c r="BS15">
        <f>IF(所有配种情况!BS15=辅助检索表!$A$1,COLUMN()-2,1000)</f>
        <v>1000</v>
      </c>
      <c r="BT15">
        <f>IF(所有配种情况!BT15=辅助检索表!$A$1,COLUMN()-2,1000)</f>
        <v>1000</v>
      </c>
      <c r="BU15">
        <f>IF(所有配种情况!BU15=辅助检索表!$A$1,COLUMN()-2,1000)</f>
        <v>1000</v>
      </c>
      <c r="BV15">
        <f>IF(所有配种情况!BV15=辅助检索表!$A$1,COLUMN()-2,1000)</f>
        <v>1000</v>
      </c>
      <c r="BW15">
        <f>IF(所有配种情况!BW15=辅助检索表!$A$1,COLUMN()-2,1000)</f>
        <v>1000</v>
      </c>
      <c r="BX15">
        <f>IF(所有配种情况!BX15=辅助检索表!$A$1,COLUMN()-2,1000)</f>
        <v>1000</v>
      </c>
      <c r="BY15">
        <f>IF(所有配种情况!BY15=辅助检索表!$A$1,COLUMN()-2,1000)</f>
        <v>1000</v>
      </c>
      <c r="BZ15">
        <f>IF(所有配种情况!BZ15=辅助检索表!$A$1,COLUMN()-2,1000)</f>
        <v>1000</v>
      </c>
      <c r="CA15">
        <f>IF(所有配种情况!CA15=辅助检索表!$A$1,COLUMN()-2,1000)</f>
        <v>1000</v>
      </c>
      <c r="CB15">
        <f>IF(所有配种情况!CB15=辅助检索表!$A$1,COLUMN()-2,1000)</f>
        <v>1000</v>
      </c>
      <c r="CC15">
        <f>IF(所有配种情况!CC15=辅助检索表!$A$1,COLUMN()-2,1000)</f>
        <v>1000</v>
      </c>
      <c r="CD15">
        <f>IF(所有配种情况!CD15=辅助检索表!$A$1,COLUMN()-2,1000)</f>
        <v>1000</v>
      </c>
      <c r="CE15">
        <f>IF(所有配种情况!CE15=辅助检索表!$A$1,COLUMN()-2,1000)</f>
        <v>1000</v>
      </c>
      <c r="CF15">
        <f>IF(所有配种情况!CF15=辅助检索表!$A$1,COLUMN()-2,1000)</f>
        <v>1000</v>
      </c>
      <c r="CG15">
        <f>IF(所有配种情况!CG15=辅助检索表!$A$1,COLUMN()-2,1000)</f>
        <v>1000</v>
      </c>
      <c r="CH15">
        <f>IF(所有配种情况!CH15=辅助检索表!$A$1,COLUMN()-2,1000)</f>
        <v>1000</v>
      </c>
      <c r="CI15">
        <f>IF(所有配种情况!CI15=辅助检索表!$A$1,COLUMN()-2,1000)</f>
        <v>1000</v>
      </c>
      <c r="CJ15">
        <f>IF(所有配种情况!CJ15=辅助检索表!$A$1,COLUMN()-2,1000)</f>
        <v>1000</v>
      </c>
      <c r="CK15">
        <f>IF(所有配种情况!CK15=辅助检索表!$A$1,COLUMN()-2,1000)</f>
        <v>1000</v>
      </c>
      <c r="CL15">
        <f>IF(所有配种情况!CL15=辅助检索表!$A$1,COLUMN()-2,1000)</f>
        <v>1000</v>
      </c>
      <c r="CM15">
        <f>IF(所有配种情况!CM15=辅助检索表!$A$1,COLUMN()-2,1000)</f>
        <v>1000</v>
      </c>
      <c r="CN15">
        <f>IF(所有配种情况!CN15=辅助检索表!$A$1,COLUMN()-2,1000)</f>
        <v>1000</v>
      </c>
      <c r="CO15">
        <f>IF(所有配种情况!CO15=辅助检索表!$A$1,COLUMN()-2,1000)</f>
        <v>1000</v>
      </c>
      <c r="CP15">
        <f>IF(所有配种情况!CP15=辅助检索表!$A$1,COLUMN()-2,1000)</f>
        <v>1000</v>
      </c>
      <c r="CQ15">
        <f>IF(所有配种情况!CQ15=辅助检索表!$A$1,COLUMN()-2,1000)</f>
        <v>1000</v>
      </c>
      <c r="CR15">
        <f>IF(所有配种情况!CR15=辅助检索表!$A$1,COLUMN()-2,1000)</f>
        <v>1000</v>
      </c>
      <c r="CS15">
        <f>IF(所有配种情况!CS15=辅助检索表!$A$1,COLUMN()-2,1000)</f>
        <v>1000</v>
      </c>
      <c r="CT15">
        <f>IF(所有配种情况!CT15=辅助检索表!$A$1,COLUMN()-2,1000)</f>
        <v>1000</v>
      </c>
      <c r="CU15">
        <f>IF(所有配种情况!CU15=辅助检索表!$A$1,COLUMN()-2,1000)</f>
        <v>1000</v>
      </c>
      <c r="CV15">
        <f>IF(所有配种情况!CV15=辅助检索表!$A$1,COLUMN()-2,1000)</f>
        <v>1000</v>
      </c>
      <c r="CW15">
        <f>IF(所有配种情况!CW15=辅助检索表!$A$1,COLUMN()-2,1000)</f>
        <v>1000</v>
      </c>
      <c r="CX15">
        <f>IF(所有配种情况!CX15=辅助检索表!$A$1,COLUMN()-2,1000)</f>
        <v>1000</v>
      </c>
      <c r="CY15">
        <f>IF(所有配种情况!CY15=辅助检索表!$A$1,COLUMN()-2,1000)</f>
        <v>1000</v>
      </c>
      <c r="CZ15">
        <f>IF(所有配种情况!CZ15=辅助检索表!$A$1,COLUMN()-2,1000)</f>
        <v>1000</v>
      </c>
      <c r="DA15">
        <f>IF(所有配种情况!DA15=辅助检索表!$A$1,COLUMN()-2,1000)</f>
        <v>1000</v>
      </c>
      <c r="DB15">
        <f>IF(所有配种情况!DB15=辅助检索表!$A$1,COLUMN()-2,1000)</f>
        <v>1000</v>
      </c>
      <c r="DC15">
        <f>IF(所有配种情况!DC15=辅助检索表!$A$1,COLUMN()-2,1000)</f>
        <v>1000</v>
      </c>
      <c r="DD15">
        <f>IF(所有配种情况!DD15=辅助检索表!$A$1,COLUMN()-2,1000)</f>
        <v>1000</v>
      </c>
      <c r="DE15">
        <f>IF(所有配种情况!DE15=辅助检索表!$A$1,COLUMN()-2,1000)</f>
        <v>1000</v>
      </c>
      <c r="DF15">
        <f>IF(所有配种情况!DF15=辅助检索表!$A$1,COLUMN()-2,1000)</f>
        <v>1000</v>
      </c>
      <c r="DG15">
        <f>IF(所有配种情况!DG15=辅助检索表!$A$1,COLUMN()-2,1000)</f>
        <v>1000</v>
      </c>
      <c r="DH15">
        <f>IF(所有配种情况!DH15=辅助检索表!$A$1,COLUMN()-2,1000)</f>
        <v>1000</v>
      </c>
      <c r="DI15">
        <f>IF(所有配种情况!DI15=辅助检索表!$A$1,COLUMN()-2,1000)</f>
        <v>1000</v>
      </c>
      <c r="DJ15">
        <f>IF(所有配种情况!DJ15=辅助检索表!$A$1,COLUMN()-2,1000)</f>
        <v>1000</v>
      </c>
      <c r="DK15">
        <f>IF(所有配种情况!DK15=辅助检索表!$A$1,COLUMN()-2,1000)</f>
        <v>1000</v>
      </c>
      <c r="DL15">
        <f>IF(所有配种情况!DL15=辅助检索表!$A$1,COLUMN()-2,1000)</f>
        <v>1000</v>
      </c>
      <c r="DM15">
        <f>IF(所有配种情况!DM15=辅助检索表!$A$1,COLUMN()-2,1000)</f>
        <v>1000</v>
      </c>
      <c r="DN15">
        <f>IF(所有配种情况!DN15=辅助检索表!$A$1,COLUMN()-2,1000)</f>
        <v>1000</v>
      </c>
      <c r="DO15">
        <f>IF(所有配种情况!DO15=辅助检索表!$A$1,COLUMN()-2,1000)</f>
        <v>1000</v>
      </c>
      <c r="DP15">
        <f>IF(所有配种情况!DP15=辅助检索表!$A$1,COLUMN()-2,1000)</f>
        <v>1000</v>
      </c>
      <c r="DQ15">
        <f>IF(所有配种情况!DQ15=辅助检索表!$A$1,COLUMN()-2,1000)</f>
        <v>1000</v>
      </c>
      <c r="DR15">
        <f>IF(所有配种情况!DR15=辅助检索表!$A$1,COLUMN()-2,1000)</f>
        <v>1000</v>
      </c>
      <c r="DS15">
        <f>IF(所有配种情况!DS15=辅助检索表!$A$1,COLUMN()-2,1000)</f>
        <v>1000</v>
      </c>
      <c r="DT15">
        <f>IF(所有配种情况!DT15=辅助检索表!$A$1,COLUMN()-2,1000)</f>
        <v>1000</v>
      </c>
      <c r="DU15">
        <f>IF(所有配种情况!DU15=辅助检索表!$A$1,COLUMN()-2,1000)</f>
        <v>1000</v>
      </c>
      <c r="DV15">
        <f>IF(所有配种情况!DV15=辅助检索表!$A$1,COLUMN()-2,1000)</f>
        <v>1000</v>
      </c>
      <c r="DW15">
        <f>IF(所有配种情况!DW15=辅助检索表!$A$1,COLUMN()-2,1000)</f>
        <v>1000</v>
      </c>
      <c r="DX15">
        <f>IF(所有配种情况!DX15=辅助检索表!$A$1,COLUMN()-2,1000)</f>
        <v>1000</v>
      </c>
      <c r="DY15">
        <f>IF(所有配种情况!DY15=辅助检索表!$A$1,COLUMN()-2,1000)</f>
        <v>1000</v>
      </c>
      <c r="DZ15">
        <f>IF(所有配种情况!DZ15=辅助检索表!$A$1,COLUMN()-2,1000)</f>
        <v>1000</v>
      </c>
      <c r="EA15">
        <f>IF(所有配种情况!EA15=辅助检索表!$A$1,COLUMN()-2,1000)</f>
        <v>1000</v>
      </c>
      <c r="EB15">
        <f>IF(所有配种情况!EB15=辅助检索表!$A$1,COLUMN()-2,1000)</f>
        <v>1000</v>
      </c>
      <c r="EC15">
        <f>IF(所有配种情况!EC15=辅助检索表!$A$1,COLUMN()-2,1000)</f>
        <v>1000</v>
      </c>
      <c r="ED15">
        <f>IF(所有配种情况!ED15=辅助检索表!$A$1,COLUMN()-2,1000)</f>
        <v>1000</v>
      </c>
      <c r="EE15">
        <f>IF(所有配种情况!EE15=辅助检索表!$A$1,COLUMN()-2,1000)</f>
        <v>1000</v>
      </c>
      <c r="EF15">
        <f>IF(所有配种情况!EF15=辅助检索表!$A$1,COLUMN()-2,1000)</f>
        <v>1000</v>
      </c>
      <c r="EG15">
        <f>IF(所有配种情况!EG15=辅助检索表!$A$1,COLUMN()-2,1000)</f>
        <v>1000</v>
      </c>
      <c r="EH15">
        <f>IF(所有配种情况!EH15=辅助检索表!$A$1,COLUMN()-2,1000)</f>
        <v>1000</v>
      </c>
      <c r="EI15">
        <f>IF(所有配种情况!EI15=辅助检索表!$A$1,COLUMN()-2,1000)</f>
        <v>1000</v>
      </c>
      <c r="EJ15">
        <f>IF(所有配种情况!EJ15=辅助检索表!$A$1,COLUMN()-2,1000)</f>
        <v>1000</v>
      </c>
      <c r="EL15">
        <v>13</v>
      </c>
      <c r="EM15" t="s">
        <v>54</v>
      </c>
      <c r="EN15">
        <f t="shared" si="0"/>
        <v>0</v>
      </c>
      <c r="EO15">
        <f t="shared" si="1"/>
        <v>0</v>
      </c>
      <c r="EP15">
        <f t="shared" si="2"/>
        <v>0</v>
      </c>
      <c r="EQ15">
        <f t="shared" si="3"/>
        <v>0</v>
      </c>
      <c r="ER15">
        <f t="shared" si="4"/>
        <v>0</v>
      </c>
      <c r="ES15">
        <f t="shared" si="5"/>
        <v>0</v>
      </c>
      <c r="ET15">
        <f t="shared" si="6"/>
        <v>0</v>
      </c>
      <c r="EU15">
        <f t="shared" si="7"/>
        <v>0</v>
      </c>
      <c r="EV15">
        <f t="shared" si="8"/>
        <v>0</v>
      </c>
      <c r="EW15">
        <f t="shared" si="9"/>
        <v>0</v>
      </c>
      <c r="EX15">
        <f t="shared" si="10"/>
        <v>0</v>
      </c>
      <c r="EY15">
        <f t="shared" si="11"/>
        <v>0</v>
      </c>
      <c r="EZ15">
        <f>EY15*MAX($EZ$1:EZ14)+1*EY15</f>
        <v>0</v>
      </c>
      <c r="FB15">
        <v>13</v>
      </c>
      <c r="FC15">
        <f t="shared" si="12"/>
        <v>85</v>
      </c>
      <c r="FD15">
        <f t="shared" si="13"/>
        <v>134</v>
      </c>
      <c r="FE15">
        <f t="shared" si="14"/>
        <v>0</v>
      </c>
      <c r="FF15">
        <f t="shared" si="15"/>
        <v>0</v>
      </c>
      <c r="FG15">
        <f t="shared" si="16"/>
        <v>0</v>
      </c>
      <c r="FH15">
        <f t="shared" si="17"/>
        <v>0</v>
      </c>
      <c r="FI15">
        <f t="shared" si="18"/>
        <v>0</v>
      </c>
      <c r="FJ15">
        <f t="shared" si="19"/>
        <v>0</v>
      </c>
      <c r="FK15">
        <f t="shared" si="20"/>
        <v>0</v>
      </c>
      <c r="FL15">
        <f t="shared" si="21"/>
        <v>0</v>
      </c>
      <c r="FM15">
        <f t="shared" si="22"/>
        <v>0</v>
      </c>
      <c r="FN15">
        <f t="shared" si="23"/>
        <v>0</v>
      </c>
      <c r="FO15">
        <f t="shared" si="24"/>
        <v>13</v>
      </c>
      <c r="FP15" t="str">
        <f>IFERROR(INDEX(帕鲁检索!$B:$B,MATCH(FQ15,帕鲁检索!$C:$C,0)),"")</f>
        <v>71B</v>
      </c>
      <c r="FQ15" t="str">
        <f>IFERROR(VLOOKUP(FC15,帕鲁检索!$A$2:$C$139,3,0),"")</f>
        <v>霜歌龙</v>
      </c>
      <c r="FR15" t="str">
        <f>IFERROR(VLOOKUP(FD15,帕鲁检索!$A$2:$C$139,3,0),"")</f>
        <v>圣光骑士</v>
      </c>
      <c r="FS15" t="str">
        <f>IFERROR(VLOOKUP(FE15,帕鲁检索!$A$2:$C$139,3,0),"")</f>
        <v/>
      </c>
      <c r="FT15" t="str">
        <f>IFERROR(VLOOKUP(FF15,帕鲁检索!$A$2:$C$139,3,0),"")</f>
        <v/>
      </c>
      <c r="FU15" t="str">
        <f>IFERROR(VLOOKUP(FG15,帕鲁检索!$A$2:$C$139,3,0),"")</f>
        <v/>
      </c>
      <c r="FV15" t="str">
        <f>IFERROR(VLOOKUP(FH15,帕鲁检索!$A$2:$C$139,3,0),"")</f>
        <v/>
      </c>
      <c r="FW15" t="str">
        <f>IFERROR(VLOOKUP(FI15,帕鲁检索!$A$2:$C$139,3,0),"")</f>
        <v/>
      </c>
      <c r="FX15" t="str">
        <f>IFERROR(VLOOKUP(FJ15,帕鲁检索!$A$2:$C$139,3,0),"")</f>
        <v/>
      </c>
      <c r="FY15" t="str">
        <f>IFERROR(VLOOKUP(FK15,帕鲁检索!$A$2:$C$139,3,0),"")</f>
        <v/>
      </c>
      <c r="FZ15" t="str">
        <f>IFERROR(VLOOKUP(FL15,帕鲁检索!$A$2:$C$139,3,0),"")</f>
        <v/>
      </c>
      <c r="GA15" t="str">
        <f>IFERROR(VLOOKUP(FM15,帕鲁检索!$A$2:$C$139,3,0),"")</f>
        <v/>
      </c>
      <c r="GB15" t="str">
        <f>IFERROR(VLOOKUP(FN15,帕鲁检索!$A$2:$C$139,3,0),"")</f>
        <v/>
      </c>
    </row>
    <row r="16" spans="1:184" x14ac:dyDescent="0.2">
      <c r="A16">
        <v>14</v>
      </c>
      <c r="B16" t="s">
        <v>57</v>
      </c>
      <c r="C16">
        <f>IF(所有配种情况!C16=辅助检索表!$A$1,COLUMN()-2,1000)</f>
        <v>1000</v>
      </c>
      <c r="D16">
        <f>IF(所有配种情况!D16=辅助检索表!$A$1,COLUMN()-2,1000)</f>
        <v>1000</v>
      </c>
      <c r="E16">
        <f>IF(所有配种情况!E16=辅助检索表!$A$1,COLUMN()-2,1000)</f>
        <v>1000</v>
      </c>
      <c r="F16">
        <f>IF(所有配种情况!F16=辅助检索表!$A$1,COLUMN()-2,1000)</f>
        <v>1000</v>
      </c>
      <c r="G16">
        <f>IF(所有配种情况!G16=辅助检索表!$A$1,COLUMN()-2,1000)</f>
        <v>1000</v>
      </c>
      <c r="H16">
        <f>IF(所有配种情况!H16=辅助检索表!$A$1,COLUMN()-2,1000)</f>
        <v>1000</v>
      </c>
      <c r="I16">
        <f>IF(所有配种情况!I16=辅助检索表!$A$1,COLUMN()-2,1000)</f>
        <v>1000</v>
      </c>
      <c r="J16">
        <f>IF(所有配种情况!J16=辅助检索表!$A$1,COLUMN()-2,1000)</f>
        <v>1000</v>
      </c>
      <c r="K16">
        <f>IF(所有配种情况!K16=辅助检索表!$A$1,COLUMN()-2,1000)</f>
        <v>1000</v>
      </c>
      <c r="L16">
        <f>IF(所有配种情况!L16=辅助检索表!$A$1,COLUMN()-2,1000)</f>
        <v>1000</v>
      </c>
      <c r="M16">
        <f>IF(所有配种情况!M16=辅助检索表!$A$1,COLUMN()-2,1000)</f>
        <v>1000</v>
      </c>
      <c r="N16">
        <f>IF(所有配种情况!N16=辅助检索表!$A$1,COLUMN()-2,1000)</f>
        <v>1000</v>
      </c>
      <c r="O16">
        <f>IF(所有配种情况!O16=辅助检索表!$A$1,COLUMN()-2,1000)</f>
        <v>1000</v>
      </c>
      <c r="P16">
        <f>IF(所有配种情况!P16=辅助检索表!$A$1,COLUMN()-2,1000)</f>
        <v>1000</v>
      </c>
      <c r="Q16">
        <f>IF(所有配种情况!Q16=辅助检索表!$A$1,COLUMN()-2,1000)</f>
        <v>1000</v>
      </c>
      <c r="R16">
        <f>IF(所有配种情况!R16=辅助检索表!$A$1,COLUMN()-2,1000)</f>
        <v>1000</v>
      </c>
      <c r="S16">
        <f>IF(所有配种情况!S16=辅助检索表!$A$1,COLUMN()-2,1000)</f>
        <v>1000</v>
      </c>
      <c r="T16">
        <f>IF(所有配种情况!T16=辅助检索表!$A$1,COLUMN()-2,1000)</f>
        <v>1000</v>
      </c>
      <c r="U16">
        <f>IF(所有配种情况!U16=辅助检索表!$A$1,COLUMN()-2,1000)</f>
        <v>1000</v>
      </c>
      <c r="V16">
        <f>IF(所有配种情况!V16=辅助检索表!$A$1,COLUMN()-2,1000)</f>
        <v>1000</v>
      </c>
      <c r="W16">
        <f>IF(所有配种情况!W16=辅助检索表!$A$1,COLUMN()-2,1000)</f>
        <v>1000</v>
      </c>
      <c r="X16">
        <f>IF(所有配种情况!X16=辅助检索表!$A$1,COLUMN()-2,1000)</f>
        <v>1000</v>
      </c>
      <c r="Y16">
        <f>IF(所有配种情况!Y16=辅助检索表!$A$1,COLUMN()-2,1000)</f>
        <v>1000</v>
      </c>
      <c r="Z16">
        <f>IF(所有配种情况!Z16=辅助检索表!$A$1,COLUMN()-2,1000)</f>
        <v>1000</v>
      </c>
      <c r="AA16">
        <f>IF(所有配种情况!AA16=辅助检索表!$A$1,COLUMN()-2,1000)</f>
        <v>1000</v>
      </c>
      <c r="AB16">
        <f>IF(所有配种情况!AB16=辅助检索表!$A$1,COLUMN()-2,1000)</f>
        <v>1000</v>
      </c>
      <c r="AC16">
        <f>IF(所有配种情况!AC16=辅助检索表!$A$1,COLUMN()-2,1000)</f>
        <v>1000</v>
      </c>
      <c r="AD16">
        <f>IF(所有配种情况!AD16=辅助检索表!$A$1,COLUMN()-2,1000)</f>
        <v>1000</v>
      </c>
      <c r="AE16">
        <f>IF(所有配种情况!AE16=辅助检索表!$A$1,COLUMN()-2,1000)</f>
        <v>1000</v>
      </c>
      <c r="AF16">
        <f>IF(所有配种情况!AF16=辅助检索表!$A$1,COLUMN()-2,1000)</f>
        <v>1000</v>
      </c>
      <c r="AG16">
        <f>IF(所有配种情况!AG16=辅助检索表!$A$1,COLUMN()-2,1000)</f>
        <v>1000</v>
      </c>
      <c r="AH16">
        <f>IF(所有配种情况!AH16=辅助检索表!$A$1,COLUMN()-2,1000)</f>
        <v>1000</v>
      </c>
      <c r="AI16">
        <f>IF(所有配种情况!AI16=辅助检索表!$A$1,COLUMN()-2,1000)</f>
        <v>1000</v>
      </c>
      <c r="AJ16">
        <f>IF(所有配种情况!AJ16=辅助检索表!$A$1,COLUMN()-2,1000)</f>
        <v>1000</v>
      </c>
      <c r="AK16">
        <f>IF(所有配种情况!AK16=辅助检索表!$A$1,COLUMN()-2,1000)</f>
        <v>1000</v>
      </c>
      <c r="AL16">
        <f>IF(所有配种情况!AL16=辅助检索表!$A$1,COLUMN()-2,1000)</f>
        <v>1000</v>
      </c>
      <c r="AM16">
        <f>IF(所有配种情况!AM16=辅助检索表!$A$1,COLUMN()-2,1000)</f>
        <v>1000</v>
      </c>
      <c r="AN16">
        <f>IF(所有配种情况!AN16=辅助检索表!$A$1,COLUMN()-2,1000)</f>
        <v>1000</v>
      </c>
      <c r="AO16">
        <f>IF(所有配种情况!AO16=辅助检索表!$A$1,COLUMN()-2,1000)</f>
        <v>1000</v>
      </c>
      <c r="AP16">
        <f>IF(所有配种情况!AP16=辅助检索表!$A$1,COLUMN()-2,1000)</f>
        <v>1000</v>
      </c>
      <c r="AQ16">
        <f>IF(所有配种情况!AQ16=辅助检索表!$A$1,COLUMN()-2,1000)</f>
        <v>1000</v>
      </c>
      <c r="AR16">
        <f>IF(所有配种情况!AR16=辅助检索表!$A$1,COLUMN()-2,1000)</f>
        <v>1000</v>
      </c>
      <c r="AS16">
        <f>IF(所有配种情况!AS16=辅助检索表!$A$1,COLUMN()-2,1000)</f>
        <v>1000</v>
      </c>
      <c r="AT16">
        <f>IF(所有配种情况!AT16=辅助检索表!$A$1,COLUMN()-2,1000)</f>
        <v>1000</v>
      </c>
      <c r="AU16">
        <f>IF(所有配种情况!AU16=辅助检索表!$A$1,COLUMN()-2,1000)</f>
        <v>1000</v>
      </c>
      <c r="AV16">
        <f>IF(所有配种情况!AV16=辅助检索表!$A$1,COLUMN()-2,1000)</f>
        <v>1000</v>
      </c>
      <c r="AW16">
        <f>IF(所有配种情况!AW16=辅助检索表!$A$1,COLUMN()-2,1000)</f>
        <v>1000</v>
      </c>
      <c r="AX16">
        <f>IF(所有配种情况!AX16=辅助检索表!$A$1,COLUMN()-2,1000)</f>
        <v>1000</v>
      </c>
      <c r="AY16">
        <f>IF(所有配种情况!AY16=辅助检索表!$A$1,COLUMN()-2,1000)</f>
        <v>1000</v>
      </c>
      <c r="AZ16">
        <f>IF(所有配种情况!AZ16=辅助检索表!$A$1,COLUMN()-2,1000)</f>
        <v>1000</v>
      </c>
      <c r="BA16">
        <f>IF(所有配种情况!BA16=辅助检索表!$A$1,COLUMN()-2,1000)</f>
        <v>1000</v>
      </c>
      <c r="BB16">
        <f>IF(所有配种情况!BB16=辅助检索表!$A$1,COLUMN()-2,1000)</f>
        <v>1000</v>
      </c>
      <c r="BC16">
        <f>IF(所有配种情况!BC16=辅助检索表!$A$1,COLUMN()-2,1000)</f>
        <v>1000</v>
      </c>
      <c r="BD16">
        <f>IF(所有配种情况!BD16=辅助检索表!$A$1,COLUMN()-2,1000)</f>
        <v>1000</v>
      </c>
      <c r="BE16">
        <f>IF(所有配种情况!BE16=辅助检索表!$A$1,COLUMN()-2,1000)</f>
        <v>1000</v>
      </c>
      <c r="BF16">
        <f>IF(所有配种情况!BF16=辅助检索表!$A$1,COLUMN()-2,1000)</f>
        <v>1000</v>
      </c>
      <c r="BG16">
        <f>IF(所有配种情况!BG16=辅助检索表!$A$1,COLUMN()-2,1000)</f>
        <v>1000</v>
      </c>
      <c r="BH16">
        <f>IF(所有配种情况!BH16=辅助检索表!$A$1,COLUMN()-2,1000)</f>
        <v>1000</v>
      </c>
      <c r="BI16">
        <f>IF(所有配种情况!BI16=辅助检索表!$A$1,COLUMN()-2,1000)</f>
        <v>1000</v>
      </c>
      <c r="BJ16">
        <f>IF(所有配种情况!BJ16=辅助检索表!$A$1,COLUMN()-2,1000)</f>
        <v>1000</v>
      </c>
      <c r="BK16">
        <f>IF(所有配种情况!BK16=辅助检索表!$A$1,COLUMN()-2,1000)</f>
        <v>1000</v>
      </c>
      <c r="BL16">
        <f>IF(所有配种情况!BL16=辅助检索表!$A$1,COLUMN()-2,1000)</f>
        <v>1000</v>
      </c>
      <c r="BM16">
        <f>IF(所有配种情况!BM16=辅助检索表!$A$1,COLUMN()-2,1000)</f>
        <v>1000</v>
      </c>
      <c r="BN16">
        <f>IF(所有配种情况!BN16=辅助检索表!$A$1,COLUMN()-2,1000)</f>
        <v>1000</v>
      </c>
      <c r="BO16">
        <f>IF(所有配种情况!BO16=辅助检索表!$A$1,COLUMN()-2,1000)</f>
        <v>1000</v>
      </c>
      <c r="BP16">
        <f>IF(所有配种情况!BP16=辅助检索表!$A$1,COLUMN()-2,1000)</f>
        <v>1000</v>
      </c>
      <c r="BQ16">
        <f>IF(所有配种情况!BQ16=辅助检索表!$A$1,COLUMN()-2,1000)</f>
        <v>1000</v>
      </c>
      <c r="BR16">
        <f>IF(所有配种情况!BR16=辅助检索表!$A$1,COLUMN()-2,1000)</f>
        <v>1000</v>
      </c>
      <c r="BS16">
        <f>IF(所有配种情况!BS16=辅助检索表!$A$1,COLUMN()-2,1000)</f>
        <v>1000</v>
      </c>
      <c r="BT16">
        <f>IF(所有配种情况!BT16=辅助检索表!$A$1,COLUMN()-2,1000)</f>
        <v>1000</v>
      </c>
      <c r="BU16">
        <f>IF(所有配种情况!BU16=辅助检索表!$A$1,COLUMN()-2,1000)</f>
        <v>1000</v>
      </c>
      <c r="BV16">
        <f>IF(所有配种情况!BV16=辅助检索表!$A$1,COLUMN()-2,1000)</f>
        <v>1000</v>
      </c>
      <c r="BW16">
        <f>IF(所有配种情况!BW16=辅助检索表!$A$1,COLUMN()-2,1000)</f>
        <v>1000</v>
      </c>
      <c r="BX16">
        <f>IF(所有配种情况!BX16=辅助检索表!$A$1,COLUMN()-2,1000)</f>
        <v>1000</v>
      </c>
      <c r="BY16">
        <f>IF(所有配种情况!BY16=辅助检索表!$A$1,COLUMN()-2,1000)</f>
        <v>1000</v>
      </c>
      <c r="BZ16">
        <f>IF(所有配种情况!BZ16=辅助检索表!$A$1,COLUMN()-2,1000)</f>
        <v>1000</v>
      </c>
      <c r="CA16">
        <f>IF(所有配种情况!CA16=辅助检索表!$A$1,COLUMN()-2,1000)</f>
        <v>1000</v>
      </c>
      <c r="CB16">
        <f>IF(所有配种情况!CB16=辅助检索表!$A$1,COLUMN()-2,1000)</f>
        <v>1000</v>
      </c>
      <c r="CC16">
        <f>IF(所有配种情况!CC16=辅助检索表!$A$1,COLUMN()-2,1000)</f>
        <v>1000</v>
      </c>
      <c r="CD16">
        <f>IF(所有配种情况!CD16=辅助检索表!$A$1,COLUMN()-2,1000)</f>
        <v>1000</v>
      </c>
      <c r="CE16">
        <f>IF(所有配种情况!CE16=辅助检索表!$A$1,COLUMN()-2,1000)</f>
        <v>1000</v>
      </c>
      <c r="CF16">
        <f>IF(所有配种情况!CF16=辅助检索表!$A$1,COLUMN()-2,1000)</f>
        <v>1000</v>
      </c>
      <c r="CG16">
        <f>IF(所有配种情况!CG16=辅助检索表!$A$1,COLUMN()-2,1000)</f>
        <v>1000</v>
      </c>
      <c r="CH16">
        <f>IF(所有配种情况!CH16=辅助检索表!$A$1,COLUMN()-2,1000)</f>
        <v>1000</v>
      </c>
      <c r="CI16">
        <f>IF(所有配种情况!CI16=辅助检索表!$A$1,COLUMN()-2,1000)</f>
        <v>1000</v>
      </c>
      <c r="CJ16">
        <f>IF(所有配种情况!CJ16=辅助检索表!$A$1,COLUMN()-2,1000)</f>
        <v>1000</v>
      </c>
      <c r="CK16">
        <f>IF(所有配种情况!CK16=辅助检索表!$A$1,COLUMN()-2,1000)</f>
        <v>1000</v>
      </c>
      <c r="CL16">
        <f>IF(所有配种情况!CL16=辅助检索表!$A$1,COLUMN()-2,1000)</f>
        <v>1000</v>
      </c>
      <c r="CM16">
        <f>IF(所有配种情况!CM16=辅助检索表!$A$1,COLUMN()-2,1000)</f>
        <v>1000</v>
      </c>
      <c r="CN16">
        <f>IF(所有配种情况!CN16=辅助检索表!$A$1,COLUMN()-2,1000)</f>
        <v>1000</v>
      </c>
      <c r="CO16">
        <f>IF(所有配种情况!CO16=辅助检索表!$A$1,COLUMN()-2,1000)</f>
        <v>1000</v>
      </c>
      <c r="CP16">
        <f>IF(所有配种情况!CP16=辅助检索表!$A$1,COLUMN()-2,1000)</f>
        <v>1000</v>
      </c>
      <c r="CQ16">
        <f>IF(所有配种情况!CQ16=辅助检索表!$A$1,COLUMN()-2,1000)</f>
        <v>1000</v>
      </c>
      <c r="CR16">
        <f>IF(所有配种情况!CR16=辅助检索表!$A$1,COLUMN()-2,1000)</f>
        <v>1000</v>
      </c>
      <c r="CS16">
        <f>IF(所有配种情况!CS16=辅助检索表!$A$1,COLUMN()-2,1000)</f>
        <v>1000</v>
      </c>
      <c r="CT16">
        <f>IF(所有配种情况!CT16=辅助检索表!$A$1,COLUMN()-2,1000)</f>
        <v>1000</v>
      </c>
      <c r="CU16">
        <f>IF(所有配种情况!CU16=辅助检索表!$A$1,COLUMN()-2,1000)</f>
        <v>1000</v>
      </c>
      <c r="CV16">
        <f>IF(所有配种情况!CV16=辅助检索表!$A$1,COLUMN()-2,1000)</f>
        <v>1000</v>
      </c>
      <c r="CW16">
        <f>IF(所有配种情况!CW16=辅助检索表!$A$1,COLUMN()-2,1000)</f>
        <v>1000</v>
      </c>
      <c r="CX16">
        <f>IF(所有配种情况!CX16=辅助检索表!$A$1,COLUMN()-2,1000)</f>
        <v>1000</v>
      </c>
      <c r="CY16">
        <f>IF(所有配种情况!CY16=辅助检索表!$A$1,COLUMN()-2,1000)</f>
        <v>1000</v>
      </c>
      <c r="CZ16">
        <f>IF(所有配种情况!CZ16=辅助检索表!$A$1,COLUMN()-2,1000)</f>
        <v>1000</v>
      </c>
      <c r="DA16">
        <f>IF(所有配种情况!DA16=辅助检索表!$A$1,COLUMN()-2,1000)</f>
        <v>1000</v>
      </c>
      <c r="DB16">
        <f>IF(所有配种情况!DB16=辅助检索表!$A$1,COLUMN()-2,1000)</f>
        <v>1000</v>
      </c>
      <c r="DC16">
        <f>IF(所有配种情况!DC16=辅助检索表!$A$1,COLUMN()-2,1000)</f>
        <v>1000</v>
      </c>
      <c r="DD16">
        <f>IF(所有配种情况!DD16=辅助检索表!$A$1,COLUMN()-2,1000)</f>
        <v>1000</v>
      </c>
      <c r="DE16">
        <f>IF(所有配种情况!DE16=辅助检索表!$A$1,COLUMN()-2,1000)</f>
        <v>1000</v>
      </c>
      <c r="DF16">
        <f>IF(所有配种情况!DF16=辅助检索表!$A$1,COLUMN()-2,1000)</f>
        <v>1000</v>
      </c>
      <c r="DG16">
        <f>IF(所有配种情况!DG16=辅助检索表!$A$1,COLUMN()-2,1000)</f>
        <v>1000</v>
      </c>
      <c r="DH16">
        <f>IF(所有配种情况!DH16=辅助检索表!$A$1,COLUMN()-2,1000)</f>
        <v>1000</v>
      </c>
      <c r="DI16">
        <f>IF(所有配种情况!DI16=辅助检索表!$A$1,COLUMN()-2,1000)</f>
        <v>1000</v>
      </c>
      <c r="DJ16">
        <f>IF(所有配种情况!DJ16=辅助检索表!$A$1,COLUMN()-2,1000)</f>
        <v>1000</v>
      </c>
      <c r="DK16">
        <f>IF(所有配种情况!DK16=辅助检索表!$A$1,COLUMN()-2,1000)</f>
        <v>1000</v>
      </c>
      <c r="DL16">
        <f>IF(所有配种情况!DL16=辅助检索表!$A$1,COLUMN()-2,1000)</f>
        <v>1000</v>
      </c>
      <c r="DM16">
        <f>IF(所有配种情况!DM16=辅助检索表!$A$1,COLUMN()-2,1000)</f>
        <v>1000</v>
      </c>
      <c r="DN16">
        <f>IF(所有配种情况!DN16=辅助检索表!$A$1,COLUMN()-2,1000)</f>
        <v>1000</v>
      </c>
      <c r="DO16">
        <f>IF(所有配种情况!DO16=辅助检索表!$A$1,COLUMN()-2,1000)</f>
        <v>1000</v>
      </c>
      <c r="DP16">
        <f>IF(所有配种情况!DP16=辅助检索表!$A$1,COLUMN()-2,1000)</f>
        <v>1000</v>
      </c>
      <c r="DQ16">
        <f>IF(所有配种情况!DQ16=辅助检索表!$A$1,COLUMN()-2,1000)</f>
        <v>1000</v>
      </c>
      <c r="DR16">
        <f>IF(所有配种情况!DR16=辅助检索表!$A$1,COLUMN()-2,1000)</f>
        <v>1000</v>
      </c>
      <c r="DS16">
        <f>IF(所有配种情况!DS16=辅助检索表!$A$1,COLUMN()-2,1000)</f>
        <v>1000</v>
      </c>
      <c r="DT16">
        <f>IF(所有配种情况!DT16=辅助检索表!$A$1,COLUMN()-2,1000)</f>
        <v>1000</v>
      </c>
      <c r="DU16">
        <f>IF(所有配种情况!DU16=辅助检索表!$A$1,COLUMN()-2,1000)</f>
        <v>1000</v>
      </c>
      <c r="DV16">
        <f>IF(所有配种情况!DV16=辅助检索表!$A$1,COLUMN()-2,1000)</f>
        <v>1000</v>
      </c>
      <c r="DW16">
        <f>IF(所有配种情况!DW16=辅助检索表!$A$1,COLUMN()-2,1000)</f>
        <v>1000</v>
      </c>
      <c r="DX16">
        <f>IF(所有配种情况!DX16=辅助检索表!$A$1,COLUMN()-2,1000)</f>
        <v>1000</v>
      </c>
      <c r="DY16">
        <f>IF(所有配种情况!DY16=辅助检索表!$A$1,COLUMN()-2,1000)</f>
        <v>1000</v>
      </c>
      <c r="DZ16">
        <f>IF(所有配种情况!DZ16=辅助检索表!$A$1,COLUMN()-2,1000)</f>
        <v>1000</v>
      </c>
      <c r="EA16">
        <f>IF(所有配种情况!EA16=辅助检索表!$A$1,COLUMN()-2,1000)</f>
        <v>1000</v>
      </c>
      <c r="EB16">
        <f>IF(所有配种情况!EB16=辅助检索表!$A$1,COLUMN()-2,1000)</f>
        <v>1000</v>
      </c>
      <c r="EC16">
        <f>IF(所有配种情况!EC16=辅助检索表!$A$1,COLUMN()-2,1000)</f>
        <v>1000</v>
      </c>
      <c r="ED16">
        <f>IF(所有配种情况!ED16=辅助检索表!$A$1,COLUMN()-2,1000)</f>
        <v>1000</v>
      </c>
      <c r="EE16">
        <f>IF(所有配种情况!EE16=辅助检索表!$A$1,COLUMN()-2,1000)</f>
        <v>1000</v>
      </c>
      <c r="EF16">
        <f>IF(所有配种情况!EF16=辅助检索表!$A$1,COLUMN()-2,1000)</f>
        <v>1000</v>
      </c>
      <c r="EG16">
        <f>IF(所有配种情况!EG16=辅助检索表!$A$1,COLUMN()-2,1000)</f>
        <v>1000</v>
      </c>
      <c r="EH16">
        <f>IF(所有配种情况!EH16=辅助检索表!$A$1,COLUMN()-2,1000)</f>
        <v>1000</v>
      </c>
      <c r="EI16">
        <f>IF(所有配种情况!EI16=辅助检索表!$A$1,COLUMN()-2,1000)</f>
        <v>1000</v>
      </c>
      <c r="EJ16">
        <f>IF(所有配种情况!EJ16=辅助检索表!$A$1,COLUMN()-2,1000)</f>
        <v>1000</v>
      </c>
      <c r="EL16">
        <v>14</v>
      </c>
      <c r="EM16" t="s">
        <v>57</v>
      </c>
      <c r="EN16">
        <f t="shared" si="0"/>
        <v>0</v>
      </c>
      <c r="EO16">
        <f t="shared" si="1"/>
        <v>0</v>
      </c>
      <c r="EP16">
        <f t="shared" si="2"/>
        <v>0</v>
      </c>
      <c r="EQ16">
        <f t="shared" si="3"/>
        <v>0</v>
      </c>
      <c r="ER16">
        <f t="shared" si="4"/>
        <v>0</v>
      </c>
      <c r="ES16">
        <f t="shared" si="5"/>
        <v>0</v>
      </c>
      <c r="ET16">
        <f t="shared" si="6"/>
        <v>0</v>
      </c>
      <c r="EU16">
        <f t="shared" si="7"/>
        <v>0</v>
      </c>
      <c r="EV16">
        <f t="shared" si="8"/>
        <v>0</v>
      </c>
      <c r="EW16">
        <f t="shared" si="9"/>
        <v>0</v>
      </c>
      <c r="EX16">
        <f t="shared" si="10"/>
        <v>0</v>
      </c>
      <c r="EY16">
        <f t="shared" si="11"/>
        <v>0</v>
      </c>
      <c r="EZ16">
        <f>EY16*MAX($EZ$1:EZ15)+1*EY16</f>
        <v>0</v>
      </c>
      <c r="FB16">
        <v>14</v>
      </c>
      <c r="FC16">
        <f t="shared" si="12"/>
        <v>86</v>
      </c>
      <c r="FD16">
        <f t="shared" si="13"/>
        <v>133</v>
      </c>
      <c r="FE16">
        <f t="shared" si="14"/>
        <v>0</v>
      </c>
      <c r="FF16">
        <f t="shared" si="15"/>
        <v>0</v>
      </c>
      <c r="FG16">
        <f t="shared" si="16"/>
        <v>0</v>
      </c>
      <c r="FH16">
        <f t="shared" si="17"/>
        <v>0</v>
      </c>
      <c r="FI16">
        <f t="shared" si="18"/>
        <v>0</v>
      </c>
      <c r="FJ16">
        <f t="shared" si="19"/>
        <v>0</v>
      </c>
      <c r="FK16">
        <f t="shared" si="20"/>
        <v>0</v>
      </c>
      <c r="FL16">
        <f t="shared" si="21"/>
        <v>0</v>
      </c>
      <c r="FM16">
        <f t="shared" si="22"/>
        <v>0</v>
      </c>
      <c r="FN16">
        <f t="shared" si="23"/>
        <v>0</v>
      </c>
      <c r="FO16">
        <f t="shared" si="24"/>
        <v>14</v>
      </c>
      <c r="FP16">
        <f>IFERROR(INDEX(帕鲁检索!$B:$B,MATCH(FQ16,帕鲁检索!$C:$C,0)),"")</f>
        <v>72</v>
      </c>
      <c r="FQ16" t="str">
        <f>IFERROR(VLOOKUP(FC16,帕鲁检索!$A$2:$C$139,3,0),"")</f>
        <v>浪刃武士</v>
      </c>
      <c r="FR16" t="str">
        <f>IFERROR(VLOOKUP(FD16,帕鲁检索!$A$2:$C$139,3,0),"")</f>
        <v>异构格里芬</v>
      </c>
      <c r="FS16" t="str">
        <f>IFERROR(VLOOKUP(FE16,帕鲁检索!$A$2:$C$139,3,0),"")</f>
        <v/>
      </c>
      <c r="FT16" t="str">
        <f>IFERROR(VLOOKUP(FF16,帕鲁检索!$A$2:$C$139,3,0),"")</f>
        <v/>
      </c>
      <c r="FU16" t="str">
        <f>IFERROR(VLOOKUP(FG16,帕鲁检索!$A$2:$C$139,3,0),"")</f>
        <v/>
      </c>
      <c r="FV16" t="str">
        <f>IFERROR(VLOOKUP(FH16,帕鲁检索!$A$2:$C$139,3,0),"")</f>
        <v/>
      </c>
      <c r="FW16" t="str">
        <f>IFERROR(VLOOKUP(FI16,帕鲁检索!$A$2:$C$139,3,0),"")</f>
        <v/>
      </c>
      <c r="FX16" t="str">
        <f>IFERROR(VLOOKUP(FJ16,帕鲁检索!$A$2:$C$139,3,0),"")</f>
        <v/>
      </c>
      <c r="FY16" t="str">
        <f>IFERROR(VLOOKUP(FK16,帕鲁检索!$A$2:$C$139,3,0),"")</f>
        <v/>
      </c>
      <c r="FZ16" t="str">
        <f>IFERROR(VLOOKUP(FL16,帕鲁检索!$A$2:$C$139,3,0),"")</f>
        <v/>
      </c>
      <c r="GA16" t="str">
        <f>IFERROR(VLOOKUP(FM16,帕鲁检索!$A$2:$C$139,3,0),"")</f>
        <v/>
      </c>
      <c r="GB16" t="str">
        <f>IFERROR(VLOOKUP(FN16,帕鲁检索!$A$2:$C$139,3,0),"")</f>
        <v/>
      </c>
    </row>
    <row r="17" spans="1:184" x14ac:dyDescent="0.2">
      <c r="A17">
        <v>15</v>
      </c>
      <c r="B17" t="s">
        <v>59</v>
      </c>
      <c r="C17">
        <f>IF(所有配种情况!C17=辅助检索表!$A$1,COLUMN()-2,1000)</f>
        <v>1000</v>
      </c>
      <c r="D17">
        <f>IF(所有配种情况!D17=辅助检索表!$A$1,COLUMN()-2,1000)</f>
        <v>1000</v>
      </c>
      <c r="E17">
        <f>IF(所有配种情况!E17=辅助检索表!$A$1,COLUMN()-2,1000)</f>
        <v>1000</v>
      </c>
      <c r="F17">
        <f>IF(所有配种情况!F17=辅助检索表!$A$1,COLUMN()-2,1000)</f>
        <v>1000</v>
      </c>
      <c r="G17">
        <f>IF(所有配种情况!G17=辅助检索表!$A$1,COLUMN()-2,1000)</f>
        <v>1000</v>
      </c>
      <c r="H17">
        <f>IF(所有配种情况!H17=辅助检索表!$A$1,COLUMN()-2,1000)</f>
        <v>1000</v>
      </c>
      <c r="I17">
        <f>IF(所有配种情况!I17=辅助检索表!$A$1,COLUMN()-2,1000)</f>
        <v>1000</v>
      </c>
      <c r="J17">
        <f>IF(所有配种情况!J17=辅助检索表!$A$1,COLUMN()-2,1000)</f>
        <v>1000</v>
      </c>
      <c r="K17">
        <f>IF(所有配种情况!K17=辅助检索表!$A$1,COLUMN()-2,1000)</f>
        <v>1000</v>
      </c>
      <c r="L17">
        <f>IF(所有配种情况!L17=辅助检索表!$A$1,COLUMN()-2,1000)</f>
        <v>1000</v>
      </c>
      <c r="M17">
        <f>IF(所有配种情况!M17=辅助检索表!$A$1,COLUMN()-2,1000)</f>
        <v>1000</v>
      </c>
      <c r="N17">
        <f>IF(所有配种情况!N17=辅助检索表!$A$1,COLUMN()-2,1000)</f>
        <v>1000</v>
      </c>
      <c r="O17">
        <f>IF(所有配种情况!O17=辅助检索表!$A$1,COLUMN()-2,1000)</f>
        <v>1000</v>
      </c>
      <c r="P17">
        <f>IF(所有配种情况!P17=辅助检索表!$A$1,COLUMN()-2,1000)</f>
        <v>1000</v>
      </c>
      <c r="Q17">
        <f>IF(所有配种情况!Q17=辅助检索表!$A$1,COLUMN()-2,1000)</f>
        <v>1000</v>
      </c>
      <c r="R17">
        <f>IF(所有配种情况!R17=辅助检索表!$A$1,COLUMN()-2,1000)</f>
        <v>1000</v>
      </c>
      <c r="S17">
        <f>IF(所有配种情况!S17=辅助检索表!$A$1,COLUMN()-2,1000)</f>
        <v>1000</v>
      </c>
      <c r="T17">
        <f>IF(所有配种情况!T17=辅助检索表!$A$1,COLUMN()-2,1000)</f>
        <v>1000</v>
      </c>
      <c r="U17">
        <f>IF(所有配种情况!U17=辅助检索表!$A$1,COLUMN()-2,1000)</f>
        <v>1000</v>
      </c>
      <c r="V17">
        <f>IF(所有配种情况!V17=辅助检索表!$A$1,COLUMN()-2,1000)</f>
        <v>1000</v>
      </c>
      <c r="W17">
        <f>IF(所有配种情况!W17=辅助检索表!$A$1,COLUMN()-2,1000)</f>
        <v>1000</v>
      </c>
      <c r="X17">
        <f>IF(所有配种情况!X17=辅助检索表!$A$1,COLUMN()-2,1000)</f>
        <v>1000</v>
      </c>
      <c r="Y17">
        <f>IF(所有配种情况!Y17=辅助检索表!$A$1,COLUMN()-2,1000)</f>
        <v>1000</v>
      </c>
      <c r="Z17">
        <f>IF(所有配种情况!Z17=辅助检索表!$A$1,COLUMN()-2,1000)</f>
        <v>1000</v>
      </c>
      <c r="AA17">
        <f>IF(所有配种情况!AA17=辅助检索表!$A$1,COLUMN()-2,1000)</f>
        <v>1000</v>
      </c>
      <c r="AB17">
        <f>IF(所有配种情况!AB17=辅助检索表!$A$1,COLUMN()-2,1000)</f>
        <v>1000</v>
      </c>
      <c r="AC17">
        <f>IF(所有配种情况!AC17=辅助检索表!$A$1,COLUMN()-2,1000)</f>
        <v>1000</v>
      </c>
      <c r="AD17">
        <f>IF(所有配种情况!AD17=辅助检索表!$A$1,COLUMN()-2,1000)</f>
        <v>1000</v>
      </c>
      <c r="AE17">
        <f>IF(所有配种情况!AE17=辅助检索表!$A$1,COLUMN()-2,1000)</f>
        <v>1000</v>
      </c>
      <c r="AF17">
        <f>IF(所有配种情况!AF17=辅助检索表!$A$1,COLUMN()-2,1000)</f>
        <v>1000</v>
      </c>
      <c r="AG17">
        <f>IF(所有配种情况!AG17=辅助检索表!$A$1,COLUMN()-2,1000)</f>
        <v>1000</v>
      </c>
      <c r="AH17">
        <f>IF(所有配种情况!AH17=辅助检索表!$A$1,COLUMN()-2,1000)</f>
        <v>1000</v>
      </c>
      <c r="AI17">
        <f>IF(所有配种情况!AI17=辅助检索表!$A$1,COLUMN()-2,1000)</f>
        <v>1000</v>
      </c>
      <c r="AJ17">
        <f>IF(所有配种情况!AJ17=辅助检索表!$A$1,COLUMN()-2,1000)</f>
        <v>1000</v>
      </c>
      <c r="AK17">
        <f>IF(所有配种情况!AK17=辅助检索表!$A$1,COLUMN()-2,1000)</f>
        <v>1000</v>
      </c>
      <c r="AL17">
        <f>IF(所有配种情况!AL17=辅助检索表!$A$1,COLUMN()-2,1000)</f>
        <v>1000</v>
      </c>
      <c r="AM17">
        <f>IF(所有配种情况!AM17=辅助检索表!$A$1,COLUMN()-2,1000)</f>
        <v>1000</v>
      </c>
      <c r="AN17">
        <f>IF(所有配种情况!AN17=辅助检索表!$A$1,COLUMN()-2,1000)</f>
        <v>1000</v>
      </c>
      <c r="AO17">
        <f>IF(所有配种情况!AO17=辅助检索表!$A$1,COLUMN()-2,1000)</f>
        <v>1000</v>
      </c>
      <c r="AP17">
        <f>IF(所有配种情况!AP17=辅助检索表!$A$1,COLUMN()-2,1000)</f>
        <v>1000</v>
      </c>
      <c r="AQ17">
        <f>IF(所有配种情况!AQ17=辅助检索表!$A$1,COLUMN()-2,1000)</f>
        <v>1000</v>
      </c>
      <c r="AR17">
        <f>IF(所有配种情况!AR17=辅助检索表!$A$1,COLUMN()-2,1000)</f>
        <v>1000</v>
      </c>
      <c r="AS17">
        <f>IF(所有配种情况!AS17=辅助检索表!$A$1,COLUMN()-2,1000)</f>
        <v>1000</v>
      </c>
      <c r="AT17">
        <f>IF(所有配种情况!AT17=辅助检索表!$A$1,COLUMN()-2,1000)</f>
        <v>1000</v>
      </c>
      <c r="AU17">
        <f>IF(所有配种情况!AU17=辅助检索表!$A$1,COLUMN()-2,1000)</f>
        <v>1000</v>
      </c>
      <c r="AV17">
        <f>IF(所有配种情况!AV17=辅助检索表!$A$1,COLUMN()-2,1000)</f>
        <v>1000</v>
      </c>
      <c r="AW17">
        <f>IF(所有配种情况!AW17=辅助检索表!$A$1,COLUMN()-2,1000)</f>
        <v>1000</v>
      </c>
      <c r="AX17">
        <f>IF(所有配种情况!AX17=辅助检索表!$A$1,COLUMN()-2,1000)</f>
        <v>1000</v>
      </c>
      <c r="AY17">
        <f>IF(所有配种情况!AY17=辅助检索表!$A$1,COLUMN()-2,1000)</f>
        <v>1000</v>
      </c>
      <c r="AZ17">
        <f>IF(所有配种情况!AZ17=辅助检索表!$A$1,COLUMN()-2,1000)</f>
        <v>1000</v>
      </c>
      <c r="BA17">
        <f>IF(所有配种情况!BA17=辅助检索表!$A$1,COLUMN()-2,1000)</f>
        <v>1000</v>
      </c>
      <c r="BB17">
        <f>IF(所有配种情况!BB17=辅助检索表!$A$1,COLUMN()-2,1000)</f>
        <v>1000</v>
      </c>
      <c r="BC17">
        <f>IF(所有配种情况!BC17=辅助检索表!$A$1,COLUMN()-2,1000)</f>
        <v>1000</v>
      </c>
      <c r="BD17">
        <f>IF(所有配种情况!BD17=辅助检索表!$A$1,COLUMN()-2,1000)</f>
        <v>1000</v>
      </c>
      <c r="BE17">
        <f>IF(所有配种情况!BE17=辅助检索表!$A$1,COLUMN()-2,1000)</f>
        <v>1000</v>
      </c>
      <c r="BF17">
        <f>IF(所有配种情况!BF17=辅助检索表!$A$1,COLUMN()-2,1000)</f>
        <v>1000</v>
      </c>
      <c r="BG17">
        <f>IF(所有配种情况!BG17=辅助检索表!$A$1,COLUMN()-2,1000)</f>
        <v>1000</v>
      </c>
      <c r="BH17">
        <f>IF(所有配种情况!BH17=辅助检索表!$A$1,COLUMN()-2,1000)</f>
        <v>1000</v>
      </c>
      <c r="BI17">
        <f>IF(所有配种情况!BI17=辅助检索表!$A$1,COLUMN()-2,1000)</f>
        <v>1000</v>
      </c>
      <c r="BJ17">
        <f>IF(所有配种情况!BJ17=辅助检索表!$A$1,COLUMN()-2,1000)</f>
        <v>1000</v>
      </c>
      <c r="BK17">
        <f>IF(所有配种情况!BK17=辅助检索表!$A$1,COLUMN()-2,1000)</f>
        <v>1000</v>
      </c>
      <c r="BL17">
        <f>IF(所有配种情况!BL17=辅助检索表!$A$1,COLUMN()-2,1000)</f>
        <v>1000</v>
      </c>
      <c r="BM17">
        <f>IF(所有配种情况!BM17=辅助检索表!$A$1,COLUMN()-2,1000)</f>
        <v>1000</v>
      </c>
      <c r="BN17">
        <f>IF(所有配种情况!BN17=辅助检索表!$A$1,COLUMN()-2,1000)</f>
        <v>1000</v>
      </c>
      <c r="BO17">
        <f>IF(所有配种情况!BO17=辅助检索表!$A$1,COLUMN()-2,1000)</f>
        <v>1000</v>
      </c>
      <c r="BP17">
        <f>IF(所有配种情况!BP17=辅助检索表!$A$1,COLUMN()-2,1000)</f>
        <v>1000</v>
      </c>
      <c r="BQ17">
        <f>IF(所有配种情况!BQ17=辅助检索表!$A$1,COLUMN()-2,1000)</f>
        <v>1000</v>
      </c>
      <c r="BR17">
        <f>IF(所有配种情况!BR17=辅助检索表!$A$1,COLUMN()-2,1000)</f>
        <v>1000</v>
      </c>
      <c r="BS17">
        <f>IF(所有配种情况!BS17=辅助检索表!$A$1,COLUMN()-2,1000)</f>
        <v>1000</v>
      </c>
      <c r="BT17">
        <f>IF(所有配种情况!BT17=辅助检索表!$A$1,COLUMN()-2,1000)</f>
        <v>1000</v>
      </c>
      <c r="BU17">
        <f>IF(所有配种情况!BU17=辅助检索表!$A$1,COLUMN()-2,1000)</f>
        <v>1000</v>
      </c>
      <c r="BV17">
        <f>IF(所有配种情况!BV17=辅助检索表!$A$1,COLUMN()-2,1000)</f>
        <v>1000</v>
      </c>
      <c r="BW17">
        <f>IF(所有配种情况!BW17=辅助检索表!$A$1,COLUMN()-2,1000)</f>
        <v>1000</v>
      </c>
      <c r="BX17">
        <f>IF(所有配种情况!BX17=辅助检索表!$A$1,COLUMN()-2,1000)</f>
        <v>1000</v>
      </c>
      <c r="BY17">
        <f>IF(所有配种情况!BY17=辅助检索表!$A$1,COLUMN()-2,1000)</f>
        <v>1000</v>
      </c>
      <c r="BZ17">
        <f>IF(所有配种情况!BZ17=辅助检索表!$A$1,COLUMN()-2,1000)</f>
        <v>1000</v>
      </c>
      <c r="CA17">
        <f>IF(所有配种情况!CA17=辅助检索表!$A$1,COLUMN()-2,1000)</f>
        <v>1000</v>
      </c>
      <c r="CB17">
        <f>IF(所有配种情况!CB17=辅助检索表!$A$1,COLUMN()-2,1000)</f>
        <v>1000</v>
      </c>
      <c r="CC17">
        <f>IF(所有配种情况!CC17=辅助检索表!$A$1,COLUMN()-2,1000)</f>
        <v>1000</v>
      </c>
      <c r="CD17">
        <f>IF(所有配种情况!CD17=辅助检索表!$A$1,COLUMN()-2,1000)</f>
        <v>1000</v>
      </c>
      <c r="CE17">
        <f>IF(所有配种情况!CE17=辅助检索表!$A$1,COLUMN()-2,1000)</f>
        <v>1000</v>
      </c>
      <c r="CF17">
        <f>IF(所有配种情况!CF17=辅助检索表!$A$1,COLUMN()-2,1000)</f>
        <v>1000</v>
      </c>
      <c r="CG17">
        <f>IF(所有配种情况!CG17=辅助检索表!$A$1,COLUMN()-2,1000)</f>
        <v>1000</v>
      </c>
      <c r="CH17">
        <f>IF(所有配种情况!CH17=辅助检索表!$A$1,COLUMN()-2,1000)</f>
        <v>1000</v>
      </c>
      <c r="CI17">
        <f>IF(所有配种情况!CI17=辅助检索表!$A$1,COLUMN()-2,1000)</f>
        <v>1000</v>
      </c>
      <c r="CJ17">
        <f>IF(所有配种情况!CJ17=辅助检索表!$A$1,COLUMN()-2,1000)</f>
        <v>1000</v>
      </c>
      <c r="CK17">
        <f>IF(所有配种情况!CK17=辅助检索表!$A$1,COLUMN()-2,1000)</f>
        <v>1000</v>
      </c>
      <c r="CL17">
        <f>IF(所有配种情况!CL17=辅助检索表!$A$1,COLUMN()-2,1000)</f>
        <v>1000</v>
      </c>
      <c r="CM17">
        <f>IF(所有配种情况!CM17=辅助检索表!$A$1,COLUMN()-2,1000)</f>
        <v>1000</v>
      </c>
      <c r="CN17">
        <f>IF(所有配种情况!CN17=辅助检索表!$A$1,COLUMN()-2,1000)</f>
        <v>1000</v>
      </c>
      <c r="CO17">
        <f>IF(所有配种情况!CO17=辅助检索表!$A$1,COLUMN()-2,1000)</f>
        <v>1000</v>
      </c>
      <c r="CP17">
        <f>IF(所有配种情况!CP17=辅助检索表!$A$1,COLUMN()-2,1000)</f>
        <v>1000</v>
      </c>
      <c r="CQ17">
        <f>IF(所有配种情况!CQ17=辅助检索表!$A$1,COLUMN()-2,1000)</f>
        <v>1000</v>
      </c>
      <c r="CR17">
        <f>IF(所有配种情况!CR17=辅助检索表!$A$1,COLUMN()-2,1000)</f>
        <v>1000</v>
      </c>
      <c r="CS17">
        <f>IF(所有配种情况!CS17=辅助检索表!$A$1,COLUMN()-2,1000)</f>
        <v>1000</v>
      </c>
      <c r="CT17">
        <f>IF(所有配种情况!CT17=辅助检索表!$A$1,COLUMN()-2,1000)</f>
        <v>1000</v>
      </c>
      <c r="CU17">
        <f>IF(所有配种情况!CU17=辅助检索表!$A$1,COLUMN()-2,1000)</f>
        <v>1000</v>
      </c>
      <c r="CV17">
        <f>IF(所有配种情况!CV17=辅助检索表!$A$1,COLUMN()-2,1000)</f>
        <v>1000</v>
      </c>
      <c r="CW17">
        <f>IF(所有配种情况!CW17=辅助检索表!$A$1,COLUMN()-2,1000)</f>
        <v>1000</v>
      </c>
      <c r="CX17">
        <f>IF(所有配种情况!CX17=辅助检索表!$A$1,COLUMN()-2,1000)</f>
        <v>1000</v>
      </c>
      <c r="CY17">
        <f>IF(所有配种情况!CY17=辅助检索表!$A$1,COLUMN()-2,1000)</f>
        <v>1000</v>
      </c>
      <c r="CZ17">
        <f>IF(所有配种情况!CZ17=辅助检索表!$A$1,COLUMN()-2,1000)</f>
        <v>1000</v>
      </c>
      <c r="DA17">
        <f>IF(所有配种情况!DA17=辅助检索表!$A$1,COLUMN()-2,1000)</f>
        <v>1000</v>
      </c>
      <c r="DB17">
        <f>IF(所有配种情况!DB17=辅助检索表!$A$1,COLUMN()-2,1000)</f>
        <v>1000</v>
      </c>
      <c r="DC17">
        <f>IF(所有配种情况!DC17=辅助检索表!$A$1,COLUMN()-2,1000)</f>
        <v>1000</v>
      </c>
      <c r="DD17">
        <f>IF(所有配种情况!DD17=辅助检索表!$A$1,COLUMN()-2,1000)</f>
        <v>1000</v>
      </c>
      <c r="DE17">
        <f>IF(所有配种情况!DE17=辅助检索表!$A$1,COLUMN()-2,1000)</f>
        <v>1000</v>
      </c>
      <c r="DF17">
        <f>IF(所有配种情况!DF17=辅助检索表!$A$1,COLUMN()-2,1000)</f>
        <v>1000</v>
      </c>
      <c r="DG17">
        <f>IF(所有配种情况!DG17=辅助检索表!$A$1,COLUMN()-2,1000)</f>
        <v>1000</v>
      </c>
      <c r="DH17">
        <f>IF(所有配种情况!DH17=辅助检索表!$A$1,COLUMN()-2,1000)</f>
        <v>1000</v>
      </c>
      <c r="DI17">
        <f>IF(所有配种情况!DI17=辅助检索表!$A$1,COLUMN()-2,1000)</f>
        <v>1000</v>
      </c>
      <c r="DJ17">
        <f>IF(所有配种情况!DJ17=辅助检索表!$A$1,COLUMN()-2,1000)</f>
        <v>1000</v>
      </c>
      <c r="DK17">
        <f>IF(所有配种情况!DK17=辅助检索表!$A$1,COLUMN()-2,1000)</f>
        <v>1000</v>
      </c>
      <c r="DL17">
        <f>IF(所有配种情况!DL17=辅助检索表!$A$1,COLUMN()-2,1000)</f>
        <v>1000</v>
      </c>
      <c r="DM17">
        <f>IF(所有配种情况!DM17=辅助检索表!$A$1,COLUMN()-2,1000)</f>
        <v>1000</v>
      </c>
      <c r="DN17">
        <f>IF(所有配种情况!DN17=辅助检索表!$A$1,COLUMN()-2,1000)</f>
        <v>1000</v>
      </c>
      <c r="DO17">
        <f>IF(所有配种情况!DO17=辅助检索表!$A$1,COLUMN()-2,1000)</f>
        <v>1000</v>
      </c>
      <c r="DP17">
        <f>IF(所有配种情况!DP17=辅助检索表!$A$1,COLUMN()-2,1000)</f>
        <v>1000</v>
      </c>
      <c r="DQ17">
        <f>IF(所有配种情况!DQ17=辅助检索表!$A$1,COLUMN()-2,1000)</f>
        <v>1000</v>
      </c>
      <c r="DR17">
        <f>IF(所有配种情况!DR17=辅助检索表!$A$1,COLUMN()-2,1000)</f>
        <v>1000</v>
      </c>
      <c r="DS17">
        <f>IF(所有配种情况!DS17=辅助检索表!$A$1,COLUMN()-2,1000)</f>
        <v>1000</v>
      </c>
      <c r="DT17">
        <f>IF(所有配种情况!DT17=辅助检索表!$A$1,COLUMN()-2,1000)</f>
        <v>1000</v>
      </c>
      <c r="DU17">
        <f>IF(所有配种情况!DU17=辅助检索表!$A$1,COLUMN()-2,1000)</f>
        <v>1000</v>
      </c>
      <c r="DV17">
        <f>IF(所有配种情况!DV17=辅助检索表!$A$1,COLUMN()-2,1000)</f>
        <v>1000</v>
      </c>
      <c r="DW17">
        <f>IF(所有配种情况!DW17=辅助检索表!$A$1,COLUMN()-2,1000)</f>
        <v>1000</v>
      </c>
      <c r="DX17">
        <f>IF(所有配种情况!DX17=辅助检索表!$A$1,COLUMN()-2,1000)</f>
        <v>1000</v>
      </c>
      <c r="DY17">
        <f>IF(所有配种情况!DY17=辅助检索表!$A$1,COLUMN()-2,1000)</f>
        <v>1000</v>
      </c>
      <c r="DZ17">
        <f>IF(所有配种情况!DZ17=辅助检索表!$A$1,COLUMN()-2,1000)</f>
        <v>1000</v>
      </c>
      <c r="EA17">
        <f>IF(所有配种情况!EA17=辅助检索表!$A$1,COLUMN()-2,1000)</f>
        <v>1000</v>
      </c>
      <c r="EB17">
        <f>IF(所有配种情况!EB17=辅助检索表!$A$1,COLUMN()-2,1000)</f>
        <v>1000</v>
      </c>
      <c r="EC17">
        <f>IF(所有配种情况!EC17=辅助检索表!$A$1,COLUMN()-2,1000)</f>
        <v>1000</v>
      </c>
      <c r="ED17">
        <f>IF(所有配种情况!ED17=辅助检索表!$A$1,COLUMN()-2,1000)</f>
        <v>1000</v>
      </c>
      <c r="EE17">
        <f>IF(所有配种情况!EE17=辅助检索表!$A$1,COLUMN()-2,1000)</f>
        <v>1000</v>
      </c>
      <c r="EF17">
        <f>IF(所有配种情况!EF17=辅助检索表!$A$1,COLUMN()-2,1000)</f>
        <v>1000</v>
      </c>
      <c r="EG17">
        <f>IF(所有配种情况!EG17=辅助检索表!$A$1,COLUMN()-2,1000)</f>
        <v>1000</v>
      </c>
      <c r="EH17">
        <f>IF(所有配种情况!EH17=辅助检索表!$A$1,COLUMN()-2,1000)</f>
        <v>1000</v>
      </c>
      <c r="EI17">
        <f>IF(所有配种情况!EI17=辅助检索表!$A$1,COLUMN()-2,1000)</f>
        <v>1000</v>
      </c>
      <c r="EJ17">
        <f>IF(所有配种情况!EJ17=辅助检索表!$A$1,COLUMN()-2,1000)</f>
        <v>1000</v>
      </c>
      <c r="EL17">
        <v>15</v>
      </c>
      <c r="EM17" t="s">
        <v>59</v>
      </c>
      <c r="EN17">
        <f t="shared" si="0"/>
        <v>0</v>
      </c>
      <c r="EO17">
        <f t="shared" si="1"/>
        <v>0</v>
      </c>
      <c r="EP17">
        <f t="shared" si="2"/>
        <v>0</v>
      </c>
      <c r="EQ17">
        <f t="shared" si="3"/>
        <v>0</v>
      </c>
      <c r="ER17">
        <f t="shared" si="4"/>
        <v>0</v>
      </c>
      <c r="ES17">
        <f t="shared" si="5"/>
        <v>0</v>
      </c>
      <c r="ET17">
        <f t="shared" si="6"/>
        <v>0</v>
      </c>
      <c r="EU17">
        <f t="shared" si="7"/>
        <v>0</v>
      </c>
      <c r="EV17">
        <f t="shared" si="8"/>
        <v>0</v>
      </c>
      <c r="EW17">
        <f t="shared" si="9"/>
        <v>0</v>
      </c>
      <c r="EX17">
        <f t="shared" si="10"/>
        <v>0</v>
      </c>
      <c r="EY17">
        <f t="shared" si="11"/>
        <v>0</v>
      </c>
      <c r="EZ17">
        <f>EY17*MAX($EZ$1:EZ16)+1*EY17</f>
        <v>0</v>
      </c>
      <c r="FB17">
        <v>15</v>
      </c>
      <c r="FC17">
        <f t="shared" si="12"/>
        <v>87</v>
      </c>
      <c r="FD17">
        <f t="shared" si="13"/>
        <v>114</v>
      </c>
      <c r="FE17">
        <f t="shared" si="14"/>
        <v>0</v>
      </c>
      <c r="FF17">
        <f t="shared" si="15"/>
        <v>0</v>
      </c>
      <c r="FG17">
        <f t="shared" si="16"/>
        <v>0</v>
      </c>
      <c r="FH17">
        <f t="shared" si="17"/>
        <v>0</v>
      </c>
      <c r="FI17">
        <f t="shared" si="18"/>
        <v>0</v>
      </c>
      <c r="FJ17">
        <f t="shared" si="19"/>
        <v>0</v>
      </c>
      <c r="FK17">
        <f t="shared" si="20"/>
        <v>0</v>
      </c>
      <c r="FL17">
        <f t="shared" si="21"/>
        <v>0</v>
      </c>
      <c r="FM17">
        <f t="shared" si="22"/>
        <v>0</v>
      </c>
      <c r="FN17">
        <f t="shared" si="23"/>
        <v>0</v>
      </c>
      <c r="FO17">
        <f t="shared" si="24"/>
        <v>15</v>
      </c>
      <c r="FP17">
        <f>IFERROR(INDEX(帕鲁检索!$B:$B,MATCH(FQ17,帕鲁检索!$C:$C,0)),"")</f>
        <v>73</v>
      </c>
      <c r="FQ17" t="str">
        <f>IFERROR(VLOOKUP(FC17,帕鲁检索!$A$2:$C$139,3,0),"")</f>
        <v>迅雷鸟</v>
      </c>
      <c r="FR17" t="str">
        <f>IFERROR(VLOOKUP(FD17,帕鲁检索!$A$2:$C$139,3,0),"")</f>
        <v>绿苔绒怪</v>
      </c>
      <c r="FS17" t="str">
        <f>IFERROR(VLOOKUP(FE17,帕鲁检索!$A$2:$C$139,3,0),"")</f>
        <v/>
      </c>
      <c r="FT17" t="str">
        <f>IFERROR(VLOOKUP(FF17,帕鲁检索!$A$2:$C$139,3,0),"")</f>
        <v/>
      </c>
      <c r="FU17" t="str">
        <f>IFERROR(VLOOKUP(FG17,帕鲁检索!$A$2:$C$139,3,0),"")</f>
        <v/>
      </c>
      <c r="FV17" t="str">
        <f>IFERROR(VLOOKUP(FH17,帕鲁检索!$A$2:$C$139,3,0),"")</f>
        <v/>
      </c>
      <c r="FW17" t="str">
        <f>IFERROR(VLOOKUP(FI17,帕鲁检索!$A$2:$C$139,3,0),"")</f>
        <v/>
      </c>
      <c r="FX17" t="str">
        <f>IFERROR(VLOOKUP(FJ17,帕鲁检索!$A$2:$C$139,3,0),"")</f>
        <v/>
      </c>
      <c r="FY17" t="str">
        <f>IFERROR(VLOOKUP(FK17,帕鲁检索!$A$2:$C$139,3,0),"")</f>
        <v/>
      </c>
      <c r="FZ17" t="str">
        <f>IFERROR(VLOOKUP(FL17,帕鲁检索!$A$2:$C$139,3,0),"")</f>
        <v/>
      </c>
      <c r="GA17" t="str">
        <f>IFERROR(VLOOKUP(FM17,帕鲁检索!$A$2:$C$139,3,0),"")</f>
        <v/>
      </c>
      <c r="GB17" t="str">
        <f>IFERROR(VLOOKUP(FN17,帕鲁检索!$A$2:$C$139,3,0),"")</f>
        <v/>
      </c>
    </row>
    <row r="18" spans="1:184" x14ac:dyDescent="0.2">
      <c r="A18">
        <v>16</v>
      </c>
      <c r="B18" t="s">
        <v>61</v>
      </c>
      <c r="C18">
        <f>IF(所有配种情况!C18=辅助检索表!$A$1,COLUMN()-2,1000)</f>
        <v>1000</v>
      </c>
      <c r="D18">
        <f>IF(所有配种情况!D18=辅助检索表!$A$1,COLUMN()-2,1000)</f>
        <v>1000</v>
      </c>
      <c r="E18">
        <f>IF(所有配种情况!E18=辅助检索表!$A$1,COLUMN()-2,1000)</f>
        <v>1000</v>
      </c>
      <c r="F18">
        <f>IF(所有配种情况!F18=辅助检索表!$A$1,COLUMN()-2,1000)</f>
        <v>1000</v>
      </c>
      <c r="G18">
        <f>IF(所有配种情况!G18=辅助检索表!$A$1,COLUMN()-2,1000)</f>
        <v>1000</v>
      </c>
      <c r="H18">
        <f>IF(所有配种情况!H18=辅助检索表!$A$1,COLUMN()-2,1000)</f>
        <v>1000</v>
      </c>
      <c r="I18">
        <f>IF(所有配种情况!I18=辅助检索表!$A$1,COLUMN()-2,1000)</f>
        <v>1000</v>
      </c>
      <c r="J18">
        <f>IF(所有配种情况!J18=辅助检索表!$A$1,COLUMN()-2,1000)</f>
        <v>1000</v>
      </c>
      <c r="K18">
        <f>IF(所有配种情况!K18=辅助检索表!$A$1,COLUMN()-2,1000)</f>
        <v>1000</v>
      </c>
      <c r="L18">
        <f>IF(所有配种情况!L18=辅助检索表!$A$1,COLUMN()-2,1000)</f>
        <v>1000</v>
      </c>
      <c r="M18">
        <f>IF(所有配种情况!M18=辅助检索表!$A$1,COLUMN()-2,1000)</f>
        <v>1000</v>
      </c>
      <c r="N18">
        <f>IF(所有配种情况!N18=辅助检索表!$A$1,COLUMN()-2,1000)</f>
        <v>1000</v>
      </c>
      <c r="O18">
        <f>IF(所有配种情况!O18=辅助检索表!$A$1,COLUMN()-2,1000)</f>
        <v>1000</v>
      </c>
      <c r="P18">
        <f>IF(所有配种情况!P18=辅助检索表!$A$1,COLUMN()-2,1000)</f>
        <v>1000</v>
      </c>
      <c r="Q18">
        <f>IF(所有配种情况!Q18=辅助检索表!$A$1,COLUMN()-2,1000)</f>
        <v>1000</v>
      </c>
      <c r="R18">
        <f>IF(所有配种情况!R18=辅助检索表!$A$1,COLUMN()-2,1000)</f>
        <v>1000</v>
      </c>
      <c r="S18">
        <f>IF(所有配种情况!S18=辅助检索表!$A$1,COLUMN()-2,1000)</f>
        <v>1000</v>
      </c>
      <c r="T18">
        <f>IF(所有配种情况!T18=辅助检索表!$A$1,COLUMN()-2,1000)</f>
        <v>1000</v>
      </c>
      <c r="U18">
        <f>IF(所有配种情况!U18=辅助检索表!$A$1,COLUMN()-2,1000)</f>
        <v>1000</v>
      </c>
      <c r="V18">
        <f>IF(所有配种情况!V18=辅助检索表!$A$1,COLUMN()-2,1000)</f>
        <v>1000</v>
      </c>
      <c r="W18">
        <f>IF(所有配种情况!W18=辅助检索表!$A$1,COLUMN()-2,1000)</f>
        <v>1000</v>
      </c>
      <c r="X18">
        <f>IF(所有配种情况!X18=辅助检索表!$A$1,COLUMN()-2,1000)</f>
        <v>1000</v>
      </c>
      <c r="Y18">
        <f>IF(所有配种情况!Y18=辅助检索表!$A$1,COLUMN()-2,1000)</f>
        <v>1000</v>
      </c>
      <c r="Z18">
        <f>IF(所有配种情况!Z18=辅助检索表!$A$1,COLUMN()-2,1000)</f>
        <v>1000</v>
      </c>
      <c r="AA18">
        <f>IF(所有配种情况!AA18=辅助检索表!$A$1,COLUMN()-2,1000)</f>
        <v>1000</v>
      </c>
      <c r="AB18">
        <f>IF(所有配种情况!AB18=辅助检索表!$A$1,COLUMN()-2,1000)</f>
        <v>1000</v>
      </c>
      <c r="AC18">
        <f>IF(所有配种情况!AC18=辅助检索表!$A$1,COLUMN()-2,1000)</f>
        <v>1000</v>
      </c>
      <c r="AD18">
        <f>IF(所有配种情况!AD18=辅助检索表!$A$1,COLUMN()-2,1000)</f>
        <v>1000</v>
      </c>
      <c r="AE18">
        <f>IF(所有配种情况!AE18=辅助检索表!$A$1,COLUMN()-2,1000)</f>
        <v>1000</v>
      </c>
      <c r="AF18">
        <f>IF(所有配种情况!AF18=辅助检索表!$A$1,COLUMN()-2,1000)</f>
        <v>1000</v>
      </c>
      <c r="AG18">
        <f>IF(所有配种情况!AG18=辅助检索表!$A$1,COLUMN()-2,1000)</f>
        <v>1000</v>
      </c>
      <c r="AH18">
        <f>IF(所有配种情况!AH18=辅助检索表!$A$1,COLUMN()-2,1000)</f>
        <v>1000</v>
      </c>
      <c r="AI18">
        <f>IF(所有配种情况!AI18=辅助检索表!$A$1,COLUMN()-2,1000)</f>
        <v>1000</v>
      </c>
      <c r="AJ18">
        <f>IF(所有配种情况!AJ18=辅助检索表!$A$1,COLUMN()-2,1000)</f>
        <v>1000</v>
      </c>
      <c r="AK18">
        <f>IF(所有配种情况!AK18=辅助检索表!$A$1,COLUMN()-2,1000)</f>
        <v>1000</v>
      </c>
      <c r="AL18">
        <f>IF(所有配种情况!AL18=辅助检索表!$A$1,COLUMN()-2,1000)</f>
        <v>1000</v>
      </c>
      <c r="AM18">
        <f>IF(所有配种情况!AM18=辅助检索表!$A$1,COLUMN()-2,1000)</f>
        <v>1000</v>
      </c>
      <c r="AN18">
        <f>IF(所有配种情况!AN18=辅助检索表!$A$1,COLUMN()-2,1000)</f>
        <v>1000</v>
      </c>
      <c r="AO18">
        <f>IF(所有配种情况!AO18=辅助检索表!$A$1,COLUMN()-2,1000)</f>
        <v>1000</v>
      </c>
      <c r="AP18">
        <f>IF(所有配种情况!AP18=辅助检索表!$A$1,COLUMN()-2,1000)</f>
        <v>1000</v>
      </c>
      <c r="AQ18">
        <f>IF(所有配种情况!AQ18=辅助检索表!$A$1,COLUMN()-2,1000)</f>
        <v>1000</v>
      </c>
      <c r="AR18">
        <f>IF(所有配种情况!AR18=辅助检索表!$A$1,COLUMN()-2,1000)</f>
        <v>1000</v>
      </c>
      <c r="AS18">
        <f>IF(所有配种情况!AS18=辅助检索表!$A$1,COLUMN()-2,1000)</f>
        <v>1000</v>
      </c>
      <c r="AT18">
        <f>IF(所有配种情况!AT18=辅助检索表!$A$1,COLUMN()-2,1000)</f>
        <v>1000</v>
      </c>
      <c r="AU18">
        <f>IF(所有配种情况!AU18=辅助检索表!$A$1,COLUMN()-2,1000)</f>
        <v>1000</v>
      </c>
      <c r="AV18">
        <f>IF(所有配种情况!AV18=辅助检索表!$A$1,COLUMN()-2,1000)</f>
        <v>1000</v>
      </c>
      <c r="AW18">
        <f>IF(所有配种情况!AW18=辅助检索表!$A$1,COLUMN()-2,1000)</f>
        <v>1000</v>
      </c>
      <c r="AX18">
        <f>IF(所有配种情况!AX18=辅助检索表!$A$1,COLUMN()-2,1000)</f>
        <v>1000</v>
      </c>
      <c r="AY18">
        <f>IF(所有配种情况!AY18=辅助检索表!$A$1,COLUMN()-2,1000)</f>
        <v>1000</v>
      </c>
      <c r="AZ18">
        <f>IF(所有配种情况!AZ18=辅助检索表!$A$1,COLUMN()-2,1000)</f>
        <v>1000</v>
      </c>
      <c r="BA18">
        <f>IF(所有配种情况!BA18=辅助检索表!$A$1,COLUMN()-2,1000)</f>
        <v>1000</v>
      </c>
      <c r="BB18">
        <f>IF(所有配种情况!BB18=辅助检索表!$A$1,COLUMN()-2,1000)</f>
        <v>1000</v>
      </c>
      <c r="BC18">
        <f>IF(所有配种情况!BC18=辅助检索表!$A$1,COLUMN()-2,1000)</f>
        <v>1000</v>
      </c>
      <c r="BD18">
        <f>IF(所有配种情况!BD18=辅助检索表!$A$1,COLUMN()-2,1000)</f>
        <v>1000</v>
      </c>
      <c r="BE18">
        <f>IF(所有配种情况!BE18=辅助检索表!$A$1,COLUMN()-2,1000)</f>
        <v>1000</v>
      </c>
      <c r="BF18">
        <f>IF(所有配种情况!BF18=辅助检索表!$A$1,COLUMN()-2,1000)</f>
        <v>1000</v>
      </c>
      <c r="BG18">
        <f>IF(所有配种情况!BG18=辅助检索表!$A$1,COLUMN()-2,1000)</f>
        <v>1000</v>
      </c>
      <c r="BH18">
        <f>IF(所有配种情况!BH18=辅助检索表!$A$1,COLUMN()-2,1000)</f>
        <v>1000</v>
      </c>
      <c r="BI18">
        <f>IF(所有配种情况!BI18=辅助检索表!$A$1,COLUMN()-2,1000)</f>
        <v>1000</v>
      </c>
      <c r="BJ18">
        <f>IF(所有配种情况!BJ18=辅助检索表!$A$1,COLUMN()-2,1000)</f>
        <v>1000</v>
      </c>
      <c r="BK18">
        <f>IF(所有配种情况!BK18=辅助检索表!$A$1,COLUMN()-2,1000)</f>
        <v>1000</v>
      </c>
      <c r="BL18">
        <f>IF(所有配种情况!BL18=辅助检索表!$A$1,COLUMN()-2,1000)</f>
        <v>1000</v>
      </c>
      <c r="BM18">
        <f>IF(所有配种情况!BM18=辅助检索表!$A$1,COLUMN()-2,1000)</f>
        <v>1000</v>
      </c>
      <c r="BN18">
        <f>IF(所有配种情况!BN18=辅助检索表!$A$1,COLUMN()-2,1000)</f>
        <v>1000</v>
      </c>
      <c r="BO18">
        <f>IF(所有配种情况!BO18=辅助检索表!$A$1,COLUMN()-2,1000)</f>
        <v>1000</v>
      </c>
      <c r="BP18">
        <f>IF(所有配种情况!BP18=辅助检索表!$A$1,COLUMN()-2,1000)</f>
        <v>1000</v>
      </c>
      <c r="BQ18">
        <f>IF(所有配种情况!BQ18=辅助检索表!$A$1,COLUMN()-2,1000)</f>
        <v>1000</v>
      </c>
      <c r="BR18">
        <f>IF(所有配种情况!BR18=辅助检索表!$A$1,COLUMN()-2,1000)</f>
        <v>1000</v>
      </c>
      <c r="BS18">
        <f>IF(所有配种情况!BS18=辅助检索表!$A$1,COLUMN()-2,1000)</f>
        <v>1000</v>
      </c>
      <c r="BT18">
        <f>IF(所有配种情况!BT18=辅助检索表!$A$1,COLUMN()-2,1000)</f>
        <v>1000</v>
      </c>
      <c r="BU18">
        <f>IF(所有配种情况!BU18=辅助检索表!$A$1,COLUMN()-2,1000)</f>
        <v>1000</v>
      </c>
      <c r="BV18">
        <f>IF(所有配种情况!BV18=辅助检索表!$A$1,COLUMN()-2,1000)</f>
        <v>1000</v>
      </c>
      <c r="BW18">
        <f>IF(所有配种情况!BW18=辅助检索表!$A$1,COLUMN()-2,1000)</f>
        <v>1000</v>
      </c>
      <c r="BX18">
        <f>IF(所有配种情况!BX18=辅助检索表!$A$1,COLUMN()-2,1000)</f>
        <v>1000</v>
      </c>
      <c r="BY18">
        <f>IF(所有配种情况!BY18=辅助检索表!$A$1,COLUMN()-2,1000)</f>
        <v>1000</v>
      </c>
      <c r="BZ18">
        <f>IF(所有配种情况!BZ18=辅助检索表!$A$1,COLUMN()-2,1000)</f>
        <v>1000</v>
      </c>
      <c r="CA18">
        <f>IF(所有配种情况!CA18=辅助检索表!$A$1,COLUMN()-2,1000)</f>
        <v>1000</v>
      </c>
      <c r="CB18">
        <f>IF(所有配种情况!CB18=辅助检索表!$A$1,COLUMN()-2,1000)</f>
        <v>1000</v>
      </c>
      <c r="CC18">
        <f>IF(所有配种情况!CC18=辅助检索表!$A$1,COLUMN()-2,1000)</f>
        <v>1000</v>
      </c>
      <c r="CD18">
        <f>IF(所有配种情况!CD18=辅助检索表!$A$1,COLUMN()-2,1000)</f>
        <v>1000</v>
      </c>
      <c r="CE18">
        <f>IF(所有配种情况!CE18=辅助检索表!$A$1,COLUMN()-2,1000)</f>
        <v>1000</v>
      </c>
      <c r="CF18">
        <f>IF(所有配种情况!CF18=辅助检索表!$A$1,COLUMN()-2,1000)</f>
        <v>1000</v>
      </c>
      <c r="CG18">
        <f>IF(所有配种情况!CG18=辅助检索表!$A$1,COLUMN()-2,1000)</f>
        <v>1000</v>
      </c>
      <c r="CH18">
        <f>IF(所有配种情况!CH18=辅助检索表!$A$1,COLUMN()-2,1000)</f>
        <v>1000</v>
      </c>
      <c r="CI18">
        <f>IF(所有配种情况!CI18=辅助检索表!$A$1,COLUMN()-2,1000)</f>
        <v>1000</v>
      </c>
      <c r="CJ18">
        <f>IF(所有配种情况!CJ18=辅助检索表!$A$1,COLUMN()-2,1000)</f>
        <v>1000</v>
      </c>
      <c r="CK18">
        <f>IF(所有配种情况!CK18=辅助检索表!$A$1,COLUMN()-2,1000)</f>
        <v>1000</v>
      </c>
      <c r="CL18">
        <f>IF(所有配种情况!CL18=辅助检索表!$A$1,COLUMN()-2,1000)</f>
        <v>1000</v>
      </c>
      <c r="CM18">
        <f>IF(所有配种情况!CM18=辅助检索表!$A$1,COLUMN()-2,1000)</f>
        <v>1000</v>
      </c>
      <c r="CN18">
        <f>IF(所有配种情况!CN18=辅助检索表!$A$1,COLUMN()-2,1000)</f>
        <v>1000</v>
      </c>
      <c r="CO18">
        <f>IF(所有配种情况!CO18=辅助检索表!$A$1,COLUMN()-2,1000)</f>
        <v>1000</v>
      </c>
      <c r="CP18">
        <f>IF(所有配种情况!CP18=辅助检索表!$A$1,COLUMN()-2,1000)</f>
        <v>1000</v>
      </c>
      <c r="CQ18">
        <f>IF(所有配种情况!CQ18=辅助检索表!$A$1,COLUMN()-2,1000)</f>
        <v>1000</v>
      </c>
      <c r="CR18">
        <f>IF(所有配种情况!CR18=辅助检索表!$A$1,COLUMN()-2,1000)</f>
        <v>1000</v>
      </c>
      <c r="CS18">
        <f>IF(所有配种情况!CS18=辅助检索表!$A$1,COLUMN()-2,1000)</f>
        <v>1000</v>
      </c>
      <c r="CT18">
        <f>IF(所有配种情况!CT18=辅助检索表!$A$1,COLUMN()-2,1000)</f>
        <v>1000</v>
      </c>
      <c r="CU18">
        <f>IF(所有配种情况!CU18=辅助检索表!$A$1,COLUMN()-2,1000)</f>
        <v>1000</v>
      </c>
      <c r="CV18">
        <f>IF(所有配种情况!CV18=辅助检索表!$A$1,COLUMN()-2,1000)</f>
        <v>1000</v>
      </c>
      <c r="CW18">
        <f>IF(所有配种情况!CW18=辅助检索表!$A$1,COLUMN()-2,1000)</f>
        <v>1000</v>
      </c>
      <c r="CX18">
        <f>IF(所有配种情况!CX18=辅助检索表!$A$1,COLUMN()-2,1000)</f>
        <v>1000</v>
      </c>
      <c r="CY18">
        <f>IF(所有配种情况!CY18=辅助检索表!$A$1,COLUMN()-2,1000)</f>
        <v>1000</v>
      </c>
      <c r="CZ18">
        <f>IF(所有配种情况!CZ18=辅助检索表!$A$1,COLUMN()-2,1000)</f>
        <v>1000</v>
      </c>
      <c r="DA18">
        <f>IF(所有配种情况!DA18=辅助检索表!$A$1,COLUMN()-2,1000)</f>
        <v>1000</v>
      </c>
      <c r="DB18">
        <f>IF(所有配种情况!DB18=辅助检索表!$A$1,COLUMN()-2,1000)</f>
        <v>1000</v>
      </c>
      <c r="DC18">
        <f>IF(所有配种情况!DC18=辅助检索表!$A$1,COLUMN()-2,1000)</f>
        <v>1000</v>
      </c>
      <c r="DD18">
        <f>IF(所有配种情况!DD18=辅助检索表!$A$1,COLUMN()-2,1000)</f>
        <v>1000</v>
      </c>
      <c r="DE18">
        <f>IF(所有配种情况!DE18=辅助检索表!$A$1,COLUMN()-2,1000)</f>
        <v>1000</v>
      </c>
      <c r="DF18">
        <f>IF(所有配种情况!DF18=辅助检索表!$A$1,COLUMN()-2,1000)</f>
        <v>1000</v>
      </c>
      <c r="DG18">
        <f>IF(所有配种情况!DG18=辅助检索表!$A$1,COLUMN()-2,1000)</f>
        <v>1000</v>
      </c>
      <c r="DH18">
        <f>IF(所有配种情况!DH18=辅助检索表!$A$1,COLUMN()-2,1000)</f>
        <v>1000</v>
      </c>
      <c r="DI18">
        <f>IF(所有配种情况!DI18=辅助检索表!$A$1,COLUMN()-2,1000)</f>
        <v>1000</v>
      </c>
      <c r="DJ18">
        <f>IF(所有配种情况!DJ18=辅助检索表!$A$1,COLUMN()-2,1000)</f>
        <v>1000</v>
      </c>
      <c r="DK18">
        <f>IF(所有配种情况!DK18=辅助检索表!$A$1,COLUMN()-2,1000)</f>
        <v>1000</v>
      </c>
      <c r="DL18">
        <f>IF(所有配种情况!DL18=辅助检索表!$A$1,COLUMN()-2,1000)</f>
        <v>1000</v>
      </c>
      <c r="DM18">
        <f>IF(所有配种情况!DM18=辅助检索表!$A$1,COLUMN()-2,1000)</f>
        <v>1000</v>
      </c>
      <c r="DN18">
        <f>IF(所有配种情况!DN18=辅助检索表!$A$1,COLUMN()-2,1000)</f>
        <v>1000</v>
      </c>
      <c r="DO18">
        <f>IF(所有配种情况!DO18=辅助检索表!$A$1,COLUMN()-2,1000)</f>
        <v>1000</v>
      </c>
      <c r="DP18">
        <f>IF(所有配种情况!DP18=辅助检索表!$A$1,COLUMN()-2,1000)</f>
        <v>1000</v>
      </c>
      <c r="DQ18">
        <f>IF(所有配种情况!DQ18=辅助检索表!$A$1,COLUMN()-2,1000)</f>
        <v>1000</v>
      </c>
      <c r="DR18">
        <f>IF(所有配种情况!DR18=辅助检索表!$A$1,COLUMN()-2,1000)</f>
        <v>1000</v>
      </c>
      <c r="DS18">
        <f>IF(所有配种情况!DS18=辅助检索表!$A$1,COLUMN()-2,1000)</f>
        <v>1000</v>
      </c>
      <c r="DT18">
        <f>IF(所有配种情况!DT18=辅助检索表!$A$1,COLUMN()-2,1000)</f>
        <v>1000</v>
      </c>
      <c r="DU18">
        <f>IF(所有配种情况!DU18=辅助检索表!$A$1,COLUMN()-2,1000)</f>
        <v>1000</v>
      </c>
      <c r="DV18">
        <f>IF(所有配种情况!DV18=辅助检索表!$A$1,COLUMN()-2,1000)</f>
        <v>1000</v>
      </c>
      <c r="DW18">
        <f>IF(所有配种情况!DW18=辅助检索表!$A$1,COLUMN()-2,1000)</f>
        <v>1000</v>
      </c>
      <c r="DX18">
        <f>IF(所有配种情况!DX18=辅助检索表!$A$1,COLUMN()-2,1000)</f>
        <v>1000</v>
      </c>
      <c r="DY18">
        <f>IF(所有配种情况!DY18=辅助检索表!$A$1,COLUMN()-2,1000)</f>
        <v>1000</v>
      </c>
      <c r="DZ18">
        <f>IF(所有配种情况!DZ18=辅助检索表!$A$1,COLUMN()-2,1000)</f>
        <v>1000</v>
      </c>
      <c r="EA18">
        <f>IF(所有配种情况!EA18=辅助检索表!$A$1,COLUMN()-2,1000)</f>
        <v>1000</v>
      </c>
      <c r="EB18">
        <f>IF(所有配种情况!EB18=辅助检索表!$A$1,COLUMN()-2,1000)</f>
        <v>1000</v>
      </c>
      <c r="EC18">
        <f>IF(所有配种情况!EC18=辅助检索表!$A$1,COLUMN()-2,1000)</f>
        <v>1000</v>
      </c>
      <c r="ED18">
        <f>IF(所有配种情况!ED18=辅助检索表!$A$1,COLUMN()-2,1000)</f>
        <v>1000</v>
      </c>
      <c r="EE18">
        <f>IF(所有配种情况!EE18=辅助检索表!$A$1,COLUMN()-2,1000)</f>
        <v>1000</v>
      </c>
      <c r="EF18">
        <f>IF(所有配种情况!EF18=辅助检索表!$A$1,COLUMN()-2,1000)</f>
        <v>1000</v>
      </c>
      <c r="EG18">
        <f>IF(所有配种情况!EG18=辅助检索表!$A$1,COLUMN()-2,1000)</f>
        <v>1000</v>
      </c>
      <c r="EH18">
        <f>IF(所有配种情况!EH18=辅助检索表!$A$1,COLUMN()-2,1000)</f>
        <v>1000</v>
      </c>
      <c r="EI18">
        <f>IF(所有配种情况!EI18=辅助检索表!$A$1,COLUMN()-2,1000)</f>
        <v>1000</v>
      </c>
      <c r="EJ18">
        <f>IF(所有配种情况!EJ18=辅助检索表!$A$1,COLUMN()-2,1000)</f>
        <v>1000</v>
      </c>
      <c r="EL18">
        <v>16</v>
      </c>
      <c r="EM18" t="s">
        <v>61</v>
      </c>
      <c r="EN18">
        <f t="shared" si="0"/>
        <v>0</v>
      </c>
      <c r="EO18">
        <f t="shared" si="1"/>
        <v>0</v>
      </c>
      <c r="EP18">
        <f t="shared" si="2"/>
        <v>0</v>
      </c>
      <c r="EQ18">
        <f t="shared" si="3"/>
        <v>0</v>
      </c>
      <c r="ER18">
        <f t="shared" si="4"/>
        <v>0</v>
      </c>
      <c r="ES18">
        <f t="shared" si="5"/>
        <v>0</v>
      </c>
      <c r="ET18">
        <f t="shared" si="6"/>
        <v>0</v>
      </c>
      <c r="EU18">
        <f t="shared" si="7"/>
        <v>0</v>
      </c>
      <c r="EV18">
        <f t="shared" si="8"/>
        <v>0</v>
      </c>
      <c r="EW18">
        <f t="shared" si="9"/>
        <v>0</v>
      </c>
      <c r="EX18">
        <f t="shared" si="10"/>
        <v>0</v>
      </c>
      <c r="EY18">
        <f t="shared" si="11"/>
        <v>0</v>
      </c>
      <c r="EZ18">
        <f>EY18*MAX($EZ$1:EZ17)+1*EY18</f>
        <v>0</v>
      </c>
      <c r="FB18">
        <v>16</v>
      </c>
      <c r="FC18">
        <f t="shared" si="12"/>
        <v>88</v>
      </c>
      <c r="FD18">
        <f t="shared" si="13"/>
        <v>107</v>
      </c>
      <c r="FE18">
        <f t="shared" si="14"/>
        <v>125</v>
      </c>
      <c r="FF18">
        <f t="shared" si="15"/>
        <v>0</v>
      </c>
      <c r="FG18">
        <f t="shared" si="16"/>
        <v>0</v>
      </c>
      <c r="FH18">
        <f t="shared" si="17"/>
        <v>0</v>
      </c>
      <c r="FI18">
        <f t="shared" si="18"/>
        <v>0</v>
      </c>
      <c r="FJ18">
        <f t="shared" si="19"/>
        <v>0</v>
      </c>
      <c r="FK18">
        <f t="shared" si="20"/>
        <v>0</v>
      </c>
      <c r="FL18">
        <f t="shared" si="21"/>
        <v>0</v>
      </c>
      <c r="FM18">
        <f t="shared" si="22"/>
        <v>0</v>
      </c>
      <c r="FN18">
        <f t="shared" si="23"/>
        <v>0</v>
      </c>
      <c r="FO18">
        <f t="shared" si="24"/>
        <v>16</v>
      </c>
      <c r="FP18">
        <f>IFERROR(INDEX(帕鲁检索!$B:$B,MATCH(FQ18,帕鲁检索!$C:$C,0)),"")</f>
        <v>74</v>
      </c>
      <c r="FQ18" t="str">
        <f>IFERROR(VLOOKUP(FC18,帕鲁检索!$A$2:$C$139,3,0),"")</f>
        <v>燧火鸟</v>
      </c>
      <c r="FR18" t="str">
        <f>IFERROR(VLOOKUP(FD18,帕鲁检索!$A$2:$C$139,3,0),"")</f>
        <v>熔岩兽</v>
      </c>
      <c r="FS18" t="str">
        <f>IFERROR(VLOOKUP(FE18,帕鲁检索!$A$2:$C$139,3,0),"")</f>
        <v>腾炎龙</v>
      </c>
      <c r="FT18" t="str">
        <f>IFERROR(VLOOKUP(FF18,帕鲁检索!$A$2:$C$139,3,0),"")</f>
        <v/>
      </c>
      <c r="FU18" t="str">
        <f>IFERROR(VLOOKUP(FG18,帕鲁检索!$A$2:$C$139,3,0),"")</f>
        <v/>
      </c>
      <c r="FV18" t="str">
        <f>IFERROR(VLOOKUP(FH18,帕鲁检索!$A$2:$C$139,3,0),"")</f>
        <v/>
      </c>
      <c r="FW18" t="str">
        <f>IFERROR(VLOOKUP(FI18,帕鲁检索!$A$2:$C$139,3,0),"")</f>
        <v/>
      </c>
      <c r="FX18" t="str">
        <f>IFERROR(VLOOKUP(FJ18,帕鲁检索!$A$2:$C$139,3,0),"")</f>
        <v/>
      </c>
      <c r="FY18" t="str">
        <f>IFERROR(VLOOKUP(FK18,帕鲁检索!$A$2:$C$139,3,0),"")</f>
        <v/>
      </c>
      <c r="FZ18" t="str">
        <f>IFERROR(VLOOKUP(FL18,帕鲁检索!$A$2:$C$139,3,0),"")</f>
        <v/>
      </c>
      <c r="GA18" t="str">
        <f>IFERROR(VLOOKUP(FM18,帕鲁检索!$A$2:$C$139,3,0),"")</f>
        <v/>
      </c>
      <c r="GB18" t="str">
        <f>IFERROR(VLOOKUP(FN18,帕鲁检索!$A$2:$C$139,3,0),"")</f>
        <v/>
      </c>
    </row>
    <row r="19" spans="1:184" x14ac:dyDescent="0.2">
      <c r="A19">
        <v>17</v>
      </c>
      <c r="B19" t="s">
        <v>62</v>
      </c>
      <c r="C19">
        <f>IF(所有配种情况!C19=辅助检索表!$A$1,COLUMN()-2,1000)</f>
        <v>1000</v>
      </c>
      <c r="D19">
        <f>IF(所有配种情况!D19=辅助检索表!$A$1,COLUMN()-2,1000)</f>
        <v>1000</v>
      </c>
      <c r="E19">
        <f>IF(所有配种情况!E19=辅助检索表!$A$1,COLUMN()-2,1000)</f>
        <v>1000</v>
      </c>
      <c r="F19">
        <f>IF(所有配种情况!F19=辅助检索表!$A$1,COLUMN()-2,1000)</f>
        <v>1000</v>
      </c>
      <c r="G19">
        <f>IF(所有配种情况!G19=辅助检索表!$A$1,COLUMN()-2,1000)</f>
        <v>1000</v>
      </c>
      <c r="H19">
        <f>IF(所有配种情况!H19=辅助检索表!$A$1,COLUMN()-2,1000)</f>
        <v>1000</v>
      </c>
      <c r="I19">
        <f>IF(所有配种情况!I19=辅助检索表!$A$1,COLUMN()-2,1000)</f>
        <v>1000</v>
      </c>
      <c r="J19">
        <f>IF(所有配种情况!J19=辅助检索表!$A$1,COLUMN()-2,1000)</f>
        <v>1000</v>
      </c>
      <c r="K19">
        <f>IF(所有配种情况!K19=辅助检索表!$A$1,COLUMN()-2,1000)</f>
        <v>1000</v>
      </c>
      <c r="L19">
        <f>IF(所有配种情况!L19=辅助检索表!$A$1,COLUMN()-2,1000)</f>
        <v>1000</v>
      </c>
      <c r="M19">
        <f>IF(所有配种情况!M19=辅助检索表!$A$1,COLUMN()-2,1000)</f>
        <v>1000</v>
      </c>
      <c r="N19">
        <f>IF(所有配种情况!N19=辅助检索表!$A$1,COLUMN()-2,1000)</f>
        <v>1000</v>
      </c>
      <c r="O19">
        <f>IF(所有配种情况!O19=辅助检索表!$A$1,COLUMN()-2,1000)</f>
        <v>1000</v>
      </c>
      <c r="P19">
        <f>IF(所有配种情况!P19=辅助检索表!$A$1,COLUMN()-2,1000)</f>
        <v>1000</v>
      </c>
      <c r="Q19">
        <f>IF(所有配种情况!Q19=辅助检索表!$A$1,COLUMN()-2,1000)</f>
        <v>1000</v>
      </c>
      <c r="R19">
        <f>IF(所有配种情况!R19=辅助检索表!$A$1,COLUMN()-2,1000)</f>
        <v>1000</v>
      </c>
      <c r="S19">
        <f>IF(所有配种情况!S19=辅助检索表!$A$1,COLUMN()-2,1000)</f>
        <v>1000</v>
      </c>
      <c r="T19">
        <f>IF(所有配种情况!T19=辅助检索表!$A$1,COLUMN()-2,1000)</f>
        <v>1000</v>
      </c>
      <c r="U19">
        <f>IF(所有配种情况!U19=辅助检索表!$A$1,COLUMN()-2,1000)</f>
        <v>1000</v>
      </c>
      <c r="V19">
        <f>IF(所有配种情况!V19=辅助检索表!$A$1,COLUMN()-2,1000)</f>
        <v>1000</v>
      </c>
      <c r="W19">
        <f>IF(所有配种情况!W19=辅助检索表!$A$1,COLUMN()-2,1000)</f>
        <v>1000</v>
      </c>
      <c r="X19">
        <f>IF(所有配种情况!X19=辅助检索表!$A$1,COLUMN()-2,1000)</f>
        <v>1000</v>
      </c>
      <c r="Y19">
        <f>IF(所有配种情况!Y19=辅助检索表!$A$1,COLUMN()-2,1000)</f>
        <v>1000</v>
      </c>
      <c r="Z19">
        <f>IF(所有配种情况!Z19=辅助检索表!$A$1,COLUMN()-2,1000)</f>
        <v>1000</v>
      </c>
      <c r="AA19">
        <f>IF(所有配种情况!AA19=辅助检索表!$A$1,COLUMN()-2,1000)</f>
        <v>1000</v>
      </c>
      <c r="AB19">
        <f>IF(所有配种情况!AB19=辅助检索表!$A$1,COLUMN()-2,1000)</f>
        <v>1000</v>
      </c>
      <c r="AC19">
        <f>IF(所有配种情况!AC19=辅助检索表!$A$1,COLUMN()-2,1000)</f>
        <v>1000</v>
      </c>
      <c r="AD19">
        <f>IF(所有配种情况!AD19=辅助检索表!$A$1,COLUMN()-2,1000)</f>
        <v>1000</v>
      </c>
      <c r="AE19">
        <f>IF(所有配种情况!AE19=辅助检索表!$A$1,COLUMN()-2,1000)</f>
        <v>1000</v>
      </c>
      <c r="AF19">
        <f>IF(所有配种情况!AF19=辅助检索表!$A$1,COLUMN()-2,1000)</f>
        <v>1000</v>
      </c>
      <c r="AG19">
        <f>IF(所有配种情况!AG19=辅助检索表!$A$1,COLUMN()-2,1000)</f>
        <v>1000</v>
      </c>
      <c r="AH19">
        <f>IF(所有配种情况!AH19=辅助检索表!$A$1,COLUMN()-2,1000)</f>
        <v>1000</v>
      </c>
      <c r="AI19">
        <f>IF(所有配种情况!AI19=辅助检索表!$A$1,COLUMN()-2,1000)</f>
        <v>1000</v>
      </c>
      <c r="AJ19">
        <f>IF(所有配种情况!AJ19=辅助检索表!$A$1,COLUMN()-2,1000)</f>
        <v>1000</v>
      </c>
      <c r="AK19">
        <f>IF(所有配种情况!AK19=辅助检索表!$A$1,COLUMN()-2,1000)</f>
        <v>1000</v>
      </c>
      <c r="AL19">
        <f>IF(所有配种情况!AL19=辅助检索表!$A$1,COLUMN()-2,1000)</f>
        <v>1000</v>
      </c>
      <c r="AM19">
        <f>IF(所有配种情况!AM19=辅助检索表!$A$1,COLUMN()-2,1000)</f>
        <v>1000</v>
      </c>
      <c r="AN19">
        <f>IF(所有配种情况!AN19=辅助检索表!$A$1,COLUMN()-2,1000)</f>
        <v>1000</v>
      </c>
      <c r="AO19">
        <f>IF(所有配种情况!AO19=辅助检索表!$A$1,COLUMN()-2,1000)</f>
        <v>1000</v>
      </c>
      <c r="AP19">
        <f>IF(所有配种情况!AP19=辅助检索表!$A$1,COLUMN()-2,1000)</f>
        <v>1000</v>
      </c>
      <c r="AQ19">
        <f>IF(所有配种情况!AQ19=辅助检索表!$A$1,COLUMN()-2,1000)</f>
        <v>1000</v>
      </c>
      <c r="AR19">
        <f>IF(所有配种情况!AR19=辅助检索表!$A$1,COLUMN()-2,1000)</f>
        <v>1000</v>
      </c>
      <c r="AS19">
        <f>IF(所有配种情况!AS19=辅助检索表!$A$1,COLUMN()-2,1000)</f>
        <v>1000</v>
      </c>
      <c r="AT19">
        <f>IF(所有配种情况!AT19=辅助检索表!$A$1,COLUMN()-2,1000)</f>
        <v>1000</v>
      </c>
      <c r="AU19">
        <f>IF(所有配种情况!AU19=辅助检索表!$A$1,COLUMN()-2,1000)</f>
        <v>1000</v>
      </c>
      <c r="AV19">
        <f>IF(所有配种情况!AV19=辅助检索表!$A$1,COLUMN()-2,1000)</f>
        <v>1000</v>
      </c>
      <c r="AW19">
        <f>IF(所有配种情况!AW19=辅助检索表!$A$1,COLUMN()-2,1000)</f>
        <v>1000</v>
      </c>
      <c r="AX19">
        <f>IF(所有配种情况!AX19=辅助检索表!$A$1,COLUMN()-2,1000)</f>
        <v>1000</v>
      </c>
      <c r="AY19">
        <f>IF(所有配种情况!AY19=辅助检索表!$A$1,COLUMN()-2,1000)</f>
        <v>1000</v>
      </c>
      <c r="AZ19">
        <f>IF(所有配种情况!AZ19=辅助检索表!$A$1,COLUMN()-2,1000)</f>
        <v>1000</v>
      </c>
      <c r="BA19">
        <f>IF(所有配种情况!BA19=辅助检索表!$A$1,COLUMN()-2,1000)</f>
        <v>1000</v>
      </c>
      <c r="BB19">
        <f>IF(所有配种情况!BB19=辅助检索表!$A$1,COLUMN()-2,1000)</f>
        <v>1000</v>
      </c>
      <c r="BC19">
        <f>IF(所有配种情况!BC19=辅助检索表!$A$1,COLUMN()-2,1000)</f>
        <v>1000</v>
      </c>
      <c r="BD19">
        <f>IF(所有配种情况!BD19=辅助检索表!$A$1,COLUMN()-2,1000)</f>
        <v>1000</v>
      </c>
      <c r="BE19">
        <f>IF(所有配种情况!BE19=辅助检索表!$A$1,COLUMN()-2,1000)</f>
        <v>1000</v>
      </c>
      <c r="BF19">
        <f>IF(所有配种情况!BF19=辅助检索表!$A$1,COLUMN()-2,1000)</f>
        <v>1000</v>
      </c>
      <c r="BG19">
        <f>IF(所有配种情况!BG19=辅助检索表!$A$1,COLUMN()-2,1000)</f>
        <v>1000</v>
      </c>
      <c r="BH19">
        <f>IF(所有配种情况!BH19=辅助检索表!$A$1,COLUMN()-2,1000)</f>
        <v>1000</v>
      </c>
      <c r="BI19">
        <f>IF(所有配种情况!BI19=辅助检索表!$A$1,COLUMN()-2,1000)</f>
        <v>1000</v>
      </c>
      <c r="BJ19">
        <f>IF(所有配种情况!BJ19=辅助检索表!$A$1,COLUMN()-2,1000)</f>
        <v>1000</v>
      </c>
      <c r="BK19">
        <f>IF(所有配种情况!BK19=辅助检索表!$A$1,COLUMN()-2,1000)</f>
        <v>1000</v>
      </c>
      <c r="BL19">
        <f>IF(所有配种情况!BL19=辅助检索表!$A$1,COLUMN()-2,1000)</f>
        <v>1000</v>
      </c>
      <c r="BM19">
        <f>IF(所有配种情况!BM19=辅助检索表!$A$1,COLUMN()-2,1000)</f>
        <v>1000</v>
      </c>
      <c r="BN19">
        <f>IF(所有配种情况!BN19=辅助检索表!$A$1,COLUMN()-2,1000)</f>
        <v>1000</v>
      </c>
      <c r="BO19">
        <f>IF(所有配种情况!BO19=辅助检索表!$A$1,COLUMN()-2,1000)</f>
        <v>1000</v>
      </c>
      <c r="BP19">
        <f>IF(所有配种情况!BP19=辅助检索表!$A$1,COLUMN()-2,1000)</f>
        <v>1000</v>
      </c>
      <c r="BQ19">
        <f>IF(所有配种情况!BQ19=辅助检索表!$A$1,COLUMN()-2,1000)</f>
        <v>1000</v>
      </c>
      <c r="BR19">
        <f>IF(所有配种情况!BR19=辅助检索表!$A$1,COLUMN()-2,1000)</f>
        <v>1000</v>
      </c>
      <c r="BS19">
        <f>IF(所有配种情况!BS19=辅助检索表!$A$1,COLUMN()-2,1000)</f>
        <v>1000</v>
      </c>
      <c r="BT19">
        <f>IF(所有配种情况!BT19=辅助检索表!$A$1,COLUMN()-2,1000)</f>
        <v>1000</v>
      </c>
      <c r="BU19">
        <f>IF(所有配种情况!BU19=辅助检索表!$A$1,COLUMN()-2,1000)</f>
        <v>1000</v>
      </c>
      <c r="BV19">
        <f>IF(所有配种情况!BV19=辅助检索表!$A$1,COLUMN()-2,1000)</f>
        <v>1000</v>
      </c>
      <c r="BW19">
        <f>IF(所有配种情况!BW19=辅助检索表!$A$1,COLUMN()-2,1000)</f>
        <v>1000</v>
      </c>
      <c r="BX19">
        <f>IF(所有配种情况!BX19=辅助检索表!$A$1,COLUMN()-2,1000)</f>
        <v>1000</v>
      </c>
      <c r="BY19">
        <f>IF(所有配种情况!BY19=辅助检索表!$A$1,COLUMN()-2,1000)</f>
        <v>1000</v>
      </c>
      <c r="BZ19">
        <f>IF(所有配种情况!BZ19=辅助检索表!$A$1,COLUMN()-2,1000)</f>
        <v>1000</v>
      </c>
      <c r="CA19">
        <f>IF(所有配种情况!CA19=辅助检索表!$A$1,COLUMN()-2,1000)</f>
        <v>1000</v>
      </c>
      <c r="CB19">
        <f>IF(所有配种情况!CB19=辅助检索表!$A$1,COLUMN()-2,1000)</f>
        <v>1000</v>
      </c>
      <c r="CC19">
        <f>IF(所有配种情况!CC19=辅助检索表!$A$1,COLUMN()-2,1000)</f>
        <v>1000</v>
      </c>
      <c r="CD19">
        <f>IF(所有配种情况!CD19=辅助检索表!$A$1,COLUMN()-2,1000)</f>
        <v>1000</v>
      </c>
      <c r="CE19">
        <f>IF(所有配种情况!CE19=辅助检索表!$A$1,COLUMN()-2,1000)</f>
        <v>1000</v>
      </c>
      <c r="CF19">
        <f>IF(所有配种情况!CF19=辅助检索表!$A$1,COLUMN()-2,1000)</f>
        <v>1000</v>
      </c>
      <c r="CG19">
        <f>IF(所有配种情况!CG19=辅助检索表!$A$1,COLUMN()-2,1000)</f>
        <v>1000</v>
      </c>
      <c r="CH19">
        <f>IF(所有配种情况!CH19=辅助检索表!$A$1,COLUMN()-2,1000)</f>
        <v>1000</v>
      </c>
      <c r="CI19">
        <f>IF(所有配种情况!CI19=辅助检索表!$A$1,COLUMN()-2,1000)</f>
        <v>1000</v>
      </c>
      <c r="CJ19">
        <f>IF(所有配种情况!CJ19=辅助检索表!$A$1,COLUMN()-2,1000)</f>
        <v>1000</v>
      </c>
      <c r="CK19">
        <f>IF(所有配种情况!CK19=辅助检索表!$A$1,COLUMN()-2,1000)</f>
        <v>1000</v>
      </c>
      <c r="CL19">
        <f>IF(所有配种情况!CL19=辅助检索表!$A$1,COLUMN()-2,1000)</f>
        <v>1000</v>
      </c>
      <c r="CM19">
        <f>IF(所有配种情况!CM19=辅助检索表!$A$1,COLUMN()-2,1000)</f>
        <v>1000</v>
      </c>
      <c r="CN19">
        <f>IF(所有配种情况!CN19=辅助检索表!$A$1,COLUMN()-2,1000)</f>
        <v>1000</v>
      </c>
      <c r="CO19">
        <f>IF(所有配种情况!CO19=辅助检索表!$A$1,COLUMN()-2,1000)</f>
        <v>1000</v>
      </c>
      <c r="CP19">
        <f>IF(所有配种情况!CP19=辅助检索表!$A$1,COLUMN()-2,1000)</f>
        <v>1000</v>
      </c>
      <c r="CQ19">
        <f>IF(所有配种情况!CQ19=辅助检索表!$A$1,COLUMN()-2,1000)</f>
        <v>1000</v>
      </c>
      <c r="CR19">
        <f>IF(所有配种情况!CR19=辅助检索表!$A$1,COLUMN()-2,1000)</f>
        <v>1000</v>
      </c>
      <c r="CS19">
        <f>IF(所有配种情况!CS19=辅助检索表!$A$1,COLUMN()-2,1000)</f>
        <v>1000</v>
      </c>
      <c r="CT19">
        <f>IF(所有配种情况!CT19=辅助检索表!$A$1,COLUMN()-2,1000)</f>
        <v>1000</v>
      </c>
      <c r="CU19">
        <f>IF(所有配种情况!CU19=辅助检索表!$A$1,COLUMN()-2,1000)</f>
        <v>1000</v>
      </c>
      <c r="CV19">
        <f>IF(所有配种情况!CV19=辅助检索表!$A$1,COLUMN()-2,1000)</f>
        <v>1000</v>
      </c>
      <c r="CW19">
        <f>IF(所有配种情况!CW19=辅助检索表!$A$1,COLUMN()-2,1000)</f>
        <v>1000</v>
      </c>
      <c r="CX19">
        <f>IF(所有配种情况!CX19=辅助检索表!$A$1,COLUMN()-2,1000)</f>
        <v>1000</v>
      </c>
      <c r="CY19">
        <f>IF(所有配种情况!CY19=辅助检索表!$A$1,COLUMN()-2,1000)</f>
        <v>1000</v>
      </c>
      <c r="CZ19">
        <f>IF(所有配种情况!CZ19=辅助检索表!$A$1,COLUMN()-2,1000)</f>
        <v>1000</v>
      </c>
      <c r="DA19">
        <f>IF(所有配种情况!DA19=辅助检索表!$A$1,COLUMN()-2,1000)</f>
        <v>1000</v>
      </c>
      <c r="DB19">
        <f>IF(所有配种情况!DB19=辅助检索表!$A$1,COLUMN()-2,1000)</f>
        <v>1000</v>
      </c>
      <c r="DC19">
        <f>IF(所有配种情况!DC19=辅助检索表!$A$1,COLUMN()-2,1000)</f>
        <v>1000</v>
      </c>
      <c r="DD19">
        <f>IF(所有配种情况!DD19=辅助检索表!$A$1,COLUMN()-2,1000)</f>
        <v>1000</v>
      </c>
      <c r="DE19">
        <f>IF(所有配种情况!DE19=辅助检索表!$A$1,COLUMN()-2,1000)</f>
        <v>1000</v>
      </c>
      <c r="DF19">
        <f>IF(所有配种情况!DF19=辅助检索表!$A$1,COLUMN()-2,1000)</f>
        <v>1000</v>
      </c>
      <c r="DG19">
        <f>IF(所有配种情况!DG19=辅助检索表!$A$1,COLUMN()-2,1000)</f>
        <v>1000</v>
      </c>
      <c r="DH19">
        <f>IF(所有配种情况!DH19=辅助检索表!$A$1,COLUMN()-2,1000)</f>
        <v>1000</v>
      </c>
      <c r="DI19">
        <f>IF(所有配种情况!DI19=辅助检索表!$A$1,COLUMN()-2,1000)</f>
        <v>1000</v>
      </c>
      <c r="DJ19">
        <f>IF(所有配种情况!DJ19=辅助检索表!$A$1,COLUMN()-2,1000)</f>
        <v>1000</v>
      </c>
      <c r="DK19">
        <f>IF(所有配种情况!DK19=辅助检索表!$A$1,COLUMN()-2,1000)</f>
        <v>1000</v>
      </c>
      <c r="DL19">
        <f>IF(所有配种情况!DL19=辅助检索表!$A$1,COLUMN()-2,1000)</f>
        <v>1000</v>
      </c>
      <c r="DM19">
        <f>IF(所有配种情况!DM19=辅助检索表!$A$1,COLUMN()-2,1000)</f>
        <v>1000</v>
      </c>
      <c r="DN19">
        <f>IF(所有配种情况!DN19=辅助检索表!$A$1,COLUMN()-2,1000)</f>
        <v>1000</v>
      </c>
      <c r="DO19">
        <f>IF(所有配种情况!DO19=辅助检索表!$A$1,COLUMN()-2,1000)</f>
        <v>1000</v>
      </c>
      <c r="DP19">
        <f>IF(所有配种情况!DP19=辅助检索表!$A$1,COLUMN()-2,1000)</f>
        <v>1000</v>
      </c>
      <c r="DQ19">
        <f>IF(所有配种情况!DQ19=辅助检索表!$A$1,COLUMN()-2,1000)</f>
        <v>1000</v>
      </c>
      <c r="DR19">
        <f>IF(所有配种情况!DR19=辅助检索表!$A$1,COLUMN()-2,1000)</f>
        <v>1000</v>
      </c>
      <c r="DS19">
        <f>IF(所有配种情况!DS19=辅助检索表!$A$1,COLUMN()-2,1000)</f>
        <v>1000</v>
      </c>
      <c r="DT19">
        <f>IF(所有配种情况!DT19=辅助检索表!$A$1,COLUMN()-2,1000)</f>
        <v>1000</v>
      </c>
      <c r="DU19">
        <f>IF(所有配种情况!DU19=辅助检索表!$A$1,COLUMN()-2,1000)</f>
        <v>1000</v>
      </c>
      <c r="DV19">
        <f>IF(所有配种情况!DV19=辅助检索表!$A$1,COLUMN()-2,1000)</f>
        <v>1000</v>
      </c>
      <c r="DW19">
        <f>IF(所有配种情况!DW19=辅助检索表!$A$1,COLUMN()-2,1000)</f>
        <v>1000</v>
      </c>
      <c r="DX19">
        <f>IF(所有配种情况!DX19=辅助检索表!$A$1,COLUMN()-2,1000)</f>
        <v>1000</v>
      </c>
      <c r="DY19">
        <f>IF(所有配种情况!DY19=辅助检索表!$A$1,COLUMN()-2,1000)</f>
        <v>1000</v>
      </c>
      <c r="DZ19">
        <f>IF(所有配种情况!DZ19=辅助检索表!$A$1,COLUMN()-2,1000)</f>
        <v>1000</v>
      </c>
      <c r="EA19">
        <f>IF(所有配种情况!EA19=辅助检索表!$A$1,COLUMN()-2,1000)</f>
        <v>1000</v>
      </c>
      <c r="EB19">
        <f>IF(所有配种情况!EB19=辅助检索表!$A$1,COLUMN()-2,1000)</f>
        <v>1000</v>
      </c>
      <c r="EC19">
        <f>IF(所有配种情况!EC19=辅助检索表!$A$1,COLUMN()-2,1000)</f>
        <v>1000</v>
      </c>
      <c r="ED19">
        <f>IF(所有配种情况!ED19=辅助检索表!$A$1,COLUMN()-2,1000)</f>
        <v>1000</v>
      </c>
      <c r="EE19">
        <f>IF(所有配种情况!EE19=辅助检索表!$A$1,COLUMN()-2,1000)</f>
        <v>1000</v>
      </c>
      <c r="EF19">
        <f>IF(所有配种情况!EF19=辅助检索表!$A$1,COLUMN()-2,1000)</f>
        <v>1000</v>
      </c>
      <c r="EG19">
        <f>IF(所有配种情况!EG19=辅助检索表!$A$1,COLUMN()-2,1000)</f>
        <v>1000</v>
      </c>
      <c r="EH19">
        <f>IF(所有配种情况!EH19=辅助检索表!$A$1,COLUMN()-2,1000)</f>
        <v>1000</v>
      </c>
      <c r="EI19">
        <f>IF(所有配种情况!EI19=辅助检索表!$A$1,COLUMN()-2,1000)</f>
        <v>1000</v>
      </c>
      <c r="EJ19">
        <f>IF(所有配种情况!EJ19=辅助检索表!$A$1,COLUMN()-2,1000)</f>
        <v>1000</v>
      </c>
      <c r="EL19">
        <v>17</v>
      </c>
      <c r="EM19" t="s">
        <v>62</v>
      </c>
      <c r="EN19">
        <f t="shared" si="0"/>
        <v>0</v>
      </c>
      <c r="EO19">
        <f t="shared" si="1"/>
        <v>0</v>
      </c>
      <c r="EP19">
        <f t="shared" si="2"/>
        <v>0</v>
      </c>
      <c r="EQ19">
        <f t="shared" si="3"/>
        <v>0</v>
      </c>
      <c r="ER19">
        <f t="shared" si="4"/>
        <v>0</v>
      </c>
      <c r="ES19">
        <f t="shared" si="5"/>
        <v>0</v>
      </c>
      <c r="ET19">
        <f t="shared" si="6"/>
        <v>0</v>
      </c>
      <c r="EU19">
        <f t="shared" si="7"/>
        <v>0</v>
      </c>
      <c r="EV19">
        <f t="shared" si="8"/>
        <v>0</v>
      </c>
      <c r="EW19">
        <f t="shared" si="9"/>
        <v>0</v>
      </c>
      <c r="EX19">
        <f t="shared" si="10"/>
        <v>0</v>
      </c>
      <c r="EY19">
        <f t="shared" si="11"/>
        <v>0</v>
      </c>
      <c r="EZ19">
        <f>EY19*MAX($EZ$1:EZ18)+1*EY19</f>
        <v>0</v>
      </c>
      <c r="FB19">
        <v>17</v>
      </c>
      <c r="FC19">
        <f t="shared" si="12"/>
        <v>93</v>
      </c>
      <c r="FD19">
        <f t="shared" si="13"/>
        <v>129</v>
      </c>
      <c r="FE19">
        <f t="shared" si="14"/>
        <v>0</v>
      </c>
      <c r="FF19">
        <f t="shared" si="15"/>
        <v>0</v>
      </c>
      <c r="FG19">
        <f t="shared" si="16"/>
        <v>0</v>
      </c>
      <c r="FH19">
        <f t="shared" si="17"/>
        <v>0</v>
      </c>
      <c r="FI19">
        <f t="shared" si="18"/>
        <v>0</v>
      </c>
      <c r="FJ19">
        <f t="shared" si="19"/>
        <v>0</v>
      </c>
      <c r="FK19">
        <f t="shared" si="20"/>
        <v>0</v>
      </c>
      <c r="FL19">
        <f t="shared" si="21"/>
        <v>0</v>
      </c>
      <c r="FM19">
        <f t="shared" si="22"/>
        <v>0</v>
      </c>
      <c r="FN19">
        <f t="shared" si="23"/>
        <v>0</v>
      </c>
      <c r="FO19">
        <f t="shared" si="24"/>
        <v>17</v>
      </c>
      <c r="FP19">
        <f>IFERROR(INDEX(帕鲁检索!$B:$B,MATCH(FQ19,帕鲁检索!$C:$C,0)),"")</f>
        <v>79</v>
      </c>
      <c r="FQ19" t="str">
        <f>IFERROR(VLOOKUP(FC19,帕鲁检索!$A$2:$C$139,3,0),"")</f>
        <v>绸笠蛾</v>
      </c>
      <c r="FR19" t="str">
        <f>IFERROR(VLOOKUP(FD19,帕鲁检索!$A$2:$C$139,3,0),"")</f>
        <v>百合女王</v>
      </c>
      <c r="FS19" t="str">
        <f>IFERROR(VLOOKUP(FE19,帕鲁检索!$A$2:$C$139,3,0),"")</f>
        <v/>
      </c>
      <c r="FT19" t="str">
        <f>IFERROR(VLOOKUP(FF19,帕鲁检索!$A$2:$C$139,3,0),"")</f>
        <v/>
      </c>
      <c r="FU19" t="str">
        <f>IFERROR(VLOOKUP(FG19,帕鲁检索!$A$2:$C$139,3,0),"")</f>
        <v/>
      </c>
      <c r="FV19" t="str">
        <f>IFERROR(VLOOKUP(FH19,帕鲁检索!$A$2:$C$139,3,0),"")</f>
        <v/>
      </c>
      <c r="FW19" t="str">
        <f>IFERROR(VLOOKUP(FI19,帕鲁检索!$A$2:$C$139,3,0),"")</f>
        <v/>
      </c>
      <c r="FX19" t="str">
        <f>IFERROR(VLOOKUP(FJ19,帕鲁检索!$A$2:$C$139,3,0),"")</f>
        <v/>
      </c>
      <c r="FY19" t="str">
        <f>IFERROR(VLOOKUP(FK19,帕鲁检索!$A$2:$C$139,3,0),"")</f>
        <v/>
      </c>
      <c r="FZ19" t="str">
        <f>IFERROR(VLOOKUP(FL19,帕鲁检索!$A$2:$C$139,3,0),"")</f>
        <v/>
      </c>
      <c r="GA19" t="str">
        <f>IFERROR(VLOOKUP(FM19,帕鲁检索!$A$2:$C$139,3,0),"")</f>
        <v/>
      </c>
      <c r="GB19" t="str">
        <f>IFERROR(VLOOKUP(FN19,帕鲁检索!$A$2:$C$139,3,0),"")</f>
        <v/>
      </c>
    </row>
    <row r="20" spans="1:184" x14ac:dyDescent="0.2">
      <c r="A20">
        <v>18</v>
      </c>
      <c r="B20" t="s">
        <v>63</v>
      </c>
      <c r="C20">
        <f>IF(所有配种情况!C20=辅助检索表!$A$1,COLUMN()-2,1000)</f>
        <v>1000</v>
      </c>
      <c r="D20">
        <f>IF(所有配种情况!D20=辅助检索表!$A$1,COLUMN()-2,1000)</f>
        <v>1000</v>
      </c>
      <c r="E20">
        <f>IF(所有配种情况!E20=辅助检索表!$A$1,COLUMN()-2,1000)</f>
        <v>1000</v>
      </c>
      <c r="F20">
        <f>IF(所有配种情况!F20=辅助检索表!$A$1,COLUMN()-2,1000)</f>
        <v>1000</v>
      </c>
      <c r="G20">
        <f>IF(所有配种情况!G20=辅助检索表!$A$1,COLUMN()-2,1000)</f>
        <v>1000</v>
      </c>
      <c r="H20">
        <f>IF(所有配种情况!H20=辅助检索表!$A$1,COLUMN()-2,1000)</f>
        <v>1000</v>
      </c>
      <c r="I20">
        <f>IF(所有配种情况!I20=辅助检索表!$A$1,COLUMN()-2,1000)</f>
        <v>1000</v>
      </c>
      <c r="J20">
        <f>IF(所有配种情况!J20=辅助检索表!$A$1,COLUMN()-2,1000)</f>
        <v>1000</v>
      </c>
      <c r="K20">
        <f>IF(所有配种情况!K20=辅助检索表!$A$1,COLUMN()-2,1000)</f>
        <v>1000</v>
      </c>
      <c r="L20">
        <f>IF(所有配种情况!L20=辅助检索表!$A$1,COLUMN()-2,1000)</f>
        <v>1000</v>
      </c>
      <c r="M20">
        <f>IF(所有配种情况!M20=辅助检索表!$A$1,COLUMN()-2,1000)</f>
        <v>1000</v>
      </c>
      <c r="N20">
        <f>IF(所有配种情况!N20=辅助检索表!$A$1,COLUMN()-2,1000)</f>
        <v>1000</v>
      </c>
      <c r="O20">
        <f>IF(所有配种情况!O20=辅助检索表!$A$1,COLUMN()-2,1000)</f>
        <v>1000</v>
      </c>
      <c r="P20">
        <f>IF(所有配种情况!P20=辅助检索表!$A$1,COLUMN()-2,1000)</f>
        <v>1000</v>
      </c>
      <c r="Q20">
        <f>IF(所有配种情况!Q20=辅助检索表!$A$1,COLUMN()-2,1000)</f>
        <v>1000</v>
      </c>
      <c r="R20">
        <f>IF(所有配种情况!R20=辅助检索表!$A$1,COLUMN()-2,1000)</f>
        <v>1000</v>
      </c>
      <c r="S20">
        <f>IF(所有配种情况!S20=辅助检索表!$A$1,COLUMN()-2,1000)</f>
        <v>1000</v>
      </c>
      <c r="T20">
        <f>IF(所有配种情况!T20=辅助检索表!$A$1,COLUMN()-2,1000)</f>
        <v>1000</v>
      </c>
      <c r="U20">
        <f>IF(所有配种情况!U20=辅助检索表!$A$1,COLUMN()-2,1000)</f>
        <v>1000</v>
      </c>
      <c r="V20">
        <f>IF(所有配种情况!V20=辅助检索表!$A$1,COLUMN()-2,1000)</f>
        <v>1000</v>
      </c>
      <c r="W20">
        <f>IF(所有配种情况!W20=辅助检索表!$A$1,COLUMN()-2,1000)</f>
        <v>1000</v>
      </c>
      <c r="X20">
        <f>IF(所有配种情况!X20=辅助检索表!$A$1,COLUMN()-2,1000)</f>
        <v>1000</v>
      </c>
      <c r="Y20">
        <f>IF(所有配种情况!Y20=辅助检索表!$A$1,COLUMN()-2,1000)</f>
        <v>1000</v>
      </c>
      <c r="Z20">
        <f>IF(所有配种情况!Z20=辅助检索表!$A$1,COLUMN()-2,1000)</f>
        <v>1000</v>
      </c>
      <c r="AA20">
        <f>IF(所有配种情况!AA20=辅助检索表!$A$1,COLUMN()-2,1000)</f>
        <v>1000</v>
      </c>
      <c r="AB20">
        <f>IF(所有配种情况!AB20=辅助检索表!$A$1,COLUMN()-2,1000)</f>
        <v>1000</v>
      </c>
      <c r="AC20">
        <f>IF(所有配种情况!AC20=辅助检索表!$A$1,COLUMN()-2,1000)</f>
        <v>1000</v>
      </c>
      <c r="AD20">
        <f>IF(所有配种情况!AD20=辅助检索表!$A$1,COLUMN()-2,1000)</f>
        <v>1000</v>
      </c>
      <c r="AE20">
        <f>IF(所有配种情况!AE20=辅助检索表!$A$1,COLUMN()-2,1000)</f>
        <v>1000</v>
      </c>
      <c r="AF20">
        <f>IF(所有配种情况!AF20=辅助检索表!$A$1,COLUMN()-2,1000)</f>
        <v>1000</v>
      </c>
      <c r="AG20">
        <f>IF(所有配种情况!AG20=辅助检索表!$A$1,COLUMN()-2,1000)</f>
        <v>1000</v>
      </c>
      <c r="AH20">
        <f>IF(所有配种情况!AH20=辅助检索表!$A$1,COLUMN()-2,1000)</f>
        <v>1000</v>
      </c>
      <c r="AI20">
        <f>IF(所有配种情况!AI20=辅助检索表!$A$1,COLUMN()-2,1000)</f>
        <v>1000</v>
      </c>
      <c r="AJ20">
        <f>IF(所有配种情况!AJ20=辅助检索表!$A$1,COLUMN()-2,1000)</f>
        <v>1000</v>
      </c>
      <c r="AK20">
        <f>IF(所有配种情况!AK20=辅助检索表!$A$1,COLUMN()-2,1000)</f>
        <v>1000</v>
      </c>
      <c r="AL20">
        <f>IF(所有配种情况!AL20=辅助检索表!$A$1,COLUMN()-2,1000)</f>
        <v>1000</v>
      </c>
      <c r="AM20">
        <f>IF(所有配种情况!AM20=辅助检索表!$A$1,COLUMN()-2,1000)</f>
        <v>1000</v>
      </c>
      <c r="AN20">
        <f>IF(所有配种情况!AN20=辅助检索表!$A$1,COLUMN()-2,1000)</f>
        <v>1000</v>
      </c>
      <c r="AO20">
        <f>IF(所有配种情况!AO20=辅助检索表!$A$1,COLUMN()-2,1000)</f>
        <v>1000</v>
      </c>
      <c r="AP20">
        <f>IF(所有配种情况!AP20=辅助检索表!$A$1,COLUMN()-2,1000)</f>
        <v>1000</v>
      </c>
      <c r="AQ20">
        <f>IF(所有配种情况!AQ20=辅助检索表!$A$1,COLUMN()-2,1000)</f>
        <v>1000</v>
      </c>
      <c r="AR20">
        <f>IF(所有配种情况!AR20=辅助检索表!$A$1,COLUMN()-2,1000)</f>
        <v>1000</v>
      </c>
      <c r="AS20">
        <f>IF(所有配种情况!AS20=辅助检索表!$A$1,COLUMN()-2,1000)</f>
        <v>1000</v>
      </c>
      <c r="AT20">
        <f>IF(所有配种情况!AT20=辅助检索表!$A$1,COLUMN()-2,1000)</f>
        <v>1000</v>
      </c>
      <c r="AU20">
        <f>IF(所有配种情况!AU20=辅助检索表!$A$1,COLUMN()-2,1000)</f>
        <v>1000</v>
      </c>
      <c r="AV20">
        <f>IF(所有配种情况!AV20=辅助检索表!$A$1,COLUMN()-2,1000)</f>
        <v>1000</v>
      </c>
      <c r="AW20">
        <f>IF(所有配种情况!AW20=辅助检索表!$A$1,COLUMN()-2,1000)</f>
        <v>1000</v>
      </c>
      <c r="AX20">
        <f>IF(所有配种情况!AX20=辅助检索表!$A$1,COLUMN()-2,1000)</f>
        <v>1000</v>
      </c>
      <c r="AY20">
        <f>IF(所有配种情况!AY20=辅助检索表!$A$1,COLUMN()-2,1000)</f>
        <v>1000</v>
      </c>
      <c r="AZ20">
        <f>IF(所有配种情况!AZ20=辅助检索表!$A$1,COLUMN()-2,1000)</f>
        <v>1000</v>
      </c>
      <c r="BA20">
        <f>IF(所有配种情况!BA20=辅助检索表!$A$1,COLUMN()-2,1000)</f>
        <v>1000</v>
      </c>
      <c r="BB20">
        <f>IF(所有配种情况!BB20=辅助检索表!$A$1,COLUMN()-2,1000)</f>
        <v>1000</v>
      </c>
      <c r="BC20">
        <f>IF(所有配种情况!BC20=辅助检索表!$A$1,COLUMN()-2,1000)</f>
        <v>1000</v>
      </c>
      <c r="BD20">
        <f>IF(所有配种情况!BD20=辅助检索表!$A$1,COLUMN()-2,1000)</f>
        <v>1000</v>
      </c>
      <c r="BE20">
        <f>IF(所有配种情况!BE20=辅助检索表!$A$1,COLUMN()-2,1000)</f>
        <v>1000</v>
      </c>
      <c r="BF20">
        <f>IF(所有配种情况!BF20=辅助检索表!$A$1,COLUMN()-2,1000)</f>
        <v>1000</v>
      </c>
      <c r="BG20">
        <f>IF(所有配种情况!BG20=辅助检索表!$A$1,COLUMN()-2,1000)</f>
        <v>1000</v>
      </c>
      <c r="BH20">
        <f>IF(所有配种情况!BH20=辅助检索表!$A$1,COLUMN()-2,1000)</f>
        <v>1000</v>
      </c>
      <c r="BI20">
        <f>IF(所有配种情况!BI20=辅助检索表!$A$1,COLUMN()-2,1000)</f>
        <v>1000</v>
      </c>
      <c r="BJ20">
        <f>IF(所有配种情况!BJ20=辅助检索表!$A$1,COLUMN()-2,1000)</f>
        <v>1000</v>
      </c>
      <c r="BK20">
        <f>IF(所有配种情况!BK20=辅助检索表!$A$1,COLUMN()-2,1000)</f>
        <v>1000</v>
      </c>
      <c r="BL20">
        <f>IF(所有配种情况!BL20=辅助检索表!$A$1,COLUMN()-2,1000)</f>
        <v>1000</v>
      </c>
      <c r="BM20">
        <f>IF(所有配种情况!BM20=辅助检索表!$A$1,COLUMN()-2,1000)</f>
        <v>1000</v>
      </c>
      <c r="BN20">
        <f>IF(所有配种情况!BN20=辅助检索表!$A$1,COLUMN()-2,1000)</f>
        <v>1000</v>
      </c>
      <c r="BO20">
        <f>IF(所有配种情况!BO20=辅助检索表!$A$1,COLUMN()-2,1000)</f>
        <v>1000</v>
      </c>
      <c r="BP20">
        <f>IF(所有配种情况!BP20=辅助检索表!$A$1,COLUMN()-2,1000)</f>
        <v>1000</v>
      </c>
      <c r="BQ20">
        <f>IF(所有配种情况!BQ20=辅助检索表!$A$1,COLUMN()-2,1000)</f>
        <v>1000</v>
      </c>
      <c r="BR20">
        <f>IF(所有配种情况!BR20=辅助检索表!$A$1,COLUMN()-2,1000)</f>
        <v>1000</v>
      </c>
      <c r="BS20">
        <f>IF(所有配种情况!BS20=辅助检索表!$A$1,COLUMN()-2,1000)</f>
        <v>1000</v>
      </c>
      <c r="BT20">
        <f>IF(所有配种情况!BT20=辅助检索表!$A$1,COLUMN()-2,1000)</f>
        <v>1000</v>
      </c>
      <c r="BU20">
        <f>IF(所有配种情况!BU20=辅助检索表!$A$1,COLUMN()-2,1000)</f>
        <v>1000</v>
      </c>
      <c r="BV20">
        <f>IF(所有配种情况!BV20=辅助检索表!$A$1,COLUMN()-2,1000)</f>
        <v>1000</v>
      </c>
      <c r="BW20">
        <f>IF(所有配种情况!BW20=辅助检索表!$A$1,COLUMN()-2,1000)</f>
        <v>1000</v>
      </c>
      <c r="BX20">
        <f>IF(所有配种情况!BX20=辅助检索表!$A$1,COLUMN()-2,1000)</f>
        <v>1000</v>
      </c>
      <c r="BY20">
        <f>IF(所有配种情况!BY20=辅助检索表!$A$1,COLUMN()-2,1000)</f>
        <v>1000</v>
      </c>
      <c r="BZ20">
        <f>IF(所有配种情况!BZ20=辅助检索表!$A$1,COLUMN()-2,1000)</f>
        <v>1000</v>
      </c>
      <c r="CA20">
        <f>IF(所有配种情况!CA20=辅助检索表!$A$1,COLUMN()-2,1000)</f>
        <v>1000</v>
      </c>
      <c r="CB20">
        <f>IF(所有配种情况!CB20=辅助检索表!$A$1,COLUMN()-2,1000)</f>
        <v>1000</v>
      </c>
      <c r="CC20">
        <f>IF(所有配种情况!CC20=辅助检索表!$A$1,COLUMN()-2,1000)</f>
        <v>1000</v>
      </c>
      <c r="CD20">
        <f>IF(所有配种情况!CD20=辅助检索表!$A$1,COLUMN()-2,1000)</f>
        <v>1000</v>
      </c>
      <c r="CE20">
        <f>IF(所有配种情况!CE20=辅助检索表!$A$1,COLUMN()-2,1000)</f>
        <v>1000</v>
      </c>
      <c r="CF20">
        <f>IF(所有配种情况!CF20=辅助检索表!$A$1,COLUMN()-2,1000)</f>
        <v>1000</v>
      </c>
      <c r="CG20">
        <f>IF(所有配种情况!CG20=辅助检索表!$A$1,COLUMN()-2,1000)</f>
        <v>1000</v>
      </c>
      <c r="CH20">
        <f>IF(所有配种情况!CH20=辅助检索表!$A$1,COLUMN()-2,1000)</f>
        <v>1000</v>
      </c>
      <c r="CI20">
        <f>IF(所有配种情况!CI20=辅助检索表!$A$1,COLUMN()-2,1000)</f>
        <v>1000</v>
      </c>
      <c r="CJ20">
        <f>IF(所有配种情况!CJ20=辅助检索表!$A$1,COLUMN()-2,1000)</f>
        <v>1000</v>
      </c>
      <c r="CK20">
        <f>IF(所有配种情况!CK20=辅助检索表!$A$1,COLUMN()-2,1000)</f>
        <v>1000</v>
      </c>
      <c r="CL20">
        <f>IF(所有配种情况!CL20=辅助检索表!$A$1,COLUMN()-2,1000)</f>
        <v>1000</v>
      </c>
      <c r="CM20">
        <f>IF(所有配种情况!CM20=辅助检索表!$A$1,COLUMN()-2,1000)</f>
        <v>1000</v>
      </c>
      <c r="CN20">
        <f>IF(所有配种情况!CN20=辅助检索表!$A$1,COLUMN()-2,1000)</f>
        <v>1000</v>
      </c>
      <c r="CO20">
        <f>IF(所有配种情况!CO20=辅助检索表!$A$1,COLUMN()-2,1000)</f>
        <v>1000</v>
      </c>
      <c r="CP20">
        <f>IF(所有配种情况!CP20=辅助检索表!$A$1,COLUMN()-2,1000)</f>
        <v>1000</v>
      </c>
      <c r="CQ20">
        <f>IF(所有配种情况!CQ20=辅助检索表!$A$1,COLUMN()-2,1000)</f>
        <v>1000</v>
      </c>
      <c r="CR20">
        <f>IF(所有配种情况!CR20=辅助检索表!$A$1,COLUMN()-2,1000)</f>
        <v>1000</v>
      </c>
      <c r="CS20">
        <f>IF(所有配种情况!CS20=辅助检索表!$A$1,COLUMN()-2,1000)</f>
        <v>1000</v>
      </c>
      <c r="CT20">
        <f>IF(所有配种情况!CT20=辅助检索表!$A$1,COLUMN()-2,1000)</f>
        <v>1000</v>
      </c>
      <c r="CU20">
        <f>IF(所有配种情况!CU20=辅助检索表!$A$1,COLUMN()-2,1000)</f>
        <v>1000</v>
      </c>
      <c r="CV20">
        <f>IF(所有配种情况!CV20=辅助检索表!$A$1,COLUMN()-2,1000)</f>
        <v>1000</v>
      </c>
      <c r="CW20">
        <f>IF(所有配种情况!CW20=辅助检索表!$A$1,COLUMN()-2,1000)</f>
        <v>1000</v>
      </c>
      <c r="CX20">
        <f>IF(所有配种情况!CX20=辅助检索表!$A$1,COLUMN()-2,1000)</f>
        <v>1000</v>
      </c>
      <c r="CY20">
        <f>IF(所有配种情况!CY20=辅助检索表!$A$1,COLUMN()-2,1000)</f>
        <v>1000</v>
      </c>
      <c r="CZ20">
        <f>IF(所有配种情况!CZ20=辅助检索表!$A$1,COLUMN()-2,1000)</f>
        <v>1000</v>
      </c>
      <c r="DA20">
        <f>IF(所有配种情况!DA20=辅助检索表!$A$1,COLUMN()-2,1000)</f>
        <v>1000</v>
      </c>
      <c r="DB20">
        <f>IF(所有配种情况!DB20=辅助检索表!$A$1,COLUMN()-2,1000)</f>
        <v>1000</v>
      </c>
      <c r="DC20">
        <f>IF(所有配种情况!DC20=辅助检索表!$A$1,COLUMN()-2,1000)</f>
        <v>1000</v>
      </c>
      <c r="DD20">
        <f>IF(所有配种情况!DD20=辅助检索表!$A$1,COLUMN()-2,1000)</f>
        <v>1000</v>
      </c>
      <c r="DE20">
        <f>IF(所有配种情况!DE20=辅助检索表!$A$1,COLUMN()-2,1000)</f>
        <v>1000</v>
      </c>
      <c r="DF20">
        <f>IF(所有配种情况!DF20=辅助检索表!$A$1,COLUMN()-2,1000)</f>
        <v>1000</v>
      </c>
      <c r="DG20">
        <f>IF(所有配种情况!DG20=辅助检索表!$A$1,COLUMN()-2,1000)</f>
        <v>1000</v>
      </c>
      <c r="DH20">
        <f>IF(所有配种情况!DH20=辅助检索表!$A$1,COLUMN()-2,1000)</f>
        <v>1000</v>
      </c>
      <c r="DI20">
        <f>IF(所有配种情况!DI20=辅助检索表!$A$1,COLUMN()-2,1000)</f>
        <v>1000</v>
      </c>
      <c r="DJ20">
        <f>IF(所有配种情况!DJ20=辅助检索表!$A$1,COLUMN()-2,1000)</f>
        <v>1000</v>
      </c>
      <c r="DK20">
        <f>IF(所有配种情况!DK20=辅助检索表!$A$1,COLUMN()-2,1000)</f>
        <v>1000</v>
      </c>
      <c r="DL20">
        <f>IF(所有配种情况!DL20=辅助检索表!$A$1,COLUMN()-2,1000)</f>
        <v>1000</v>
      </c>
      <c r="DM20">
        <f>IF(所有配种情况!DM20=辅助检索表!$A$1,COLUMN()-2,1000)</f>
        <v>1000</v>
      </c>
      <c r="DN20">
        <f>IF(所有配种情况!DN20=辅助检索表!$A$1,COLUMN()-2,1000)</f>
        <v>1000</v>
      </c>
      <c r="DO20">
        <f>IF(所有配种情况!DO20=辅助检索表!$A$1,COLUMN()-2,1000)</f>
        <v>1000</v>
      </c>
      <c r="DP20">
        <f>IF(所有配种情况!DP20=辅助检索表!$A$1,COLUMN()-2,1000)</f>
        <v>1000</v>
      </c>
      <c r="DQ20">
        <f>IF(所有配种情况!DQ20=辅助检索表!$A$1,COLUMN()-2,1000)</f>
        <v>1000</v>
      </c>
      <c r="DR20">
        <f>IF(所有配种情况!DR20=辅助检索表!$A$1,COLUMN()-2,1000)</f>
        <v>1000</v>
      </c>
      <c r="DS20">
        <f>IF(所有配种情况!DS20=辅助检索表!$A$1,COLUMN()-2,1000)</f>
        <v>1000</v>
      </c>
      <c r="DT20">
        <f>IF(所有配种情况!DT20=辅助检索表!$A$1,COLUMN()-2,1000)</f>
        <v>1000</v>
      </c>
      <c r="DU20">
        <f>IF(所有配种情况!DU20=辅助检索表!$A$1,COLUMN()-2,1000)</f>
        <v>1000</v>
      </c>
      <c r="DV20">
        <f>IF(所有配种情况!DV20=辅助检索表!$A$1,COLUMN()-2,1000)</f>
        <v>1000</v>
      </c>
      <c r="DW20">
        <f>IF(所有配种情况!DW20=辅助检索表!$A$1,COLUMN()-2,1000)</f>
        <v>1000</v>
      </c>
      <c r="DX20">
        <f>IF(所有配种情况!DX20=辅助检索表!$A$1,COLUMN()-2,1000)</f>
        <v>1000</v>
      </c>
      <c r="DY20">
        <f>IF(所有配种情况!DY20=辅助检索表!$A$1,COLUMN()-2,1000)</f>
        <v>1000</v>
      </c>
      <c r="DZ20">
        <f>IF(所有配种情况!DZ20=辅助检索表!$A$1,COLUMN()-2,1000)</f>
        <v>1000</v>
      </c>
      <c r="EA20">
        <f>IF(所有配种情况!EA20=辅助检索表!$A$1,COLUMN()-2,1000)</f>
        <v>1000</v>
      </c>
      <c r="EB20">
        <f>IF(所有配种情况!EB20=辅助检索表!$A$1,COLUMN()-2,1000)</f>
        <v>1000</v>
      </c>
      <c r="EC20">
        <f>IF(所有配种情况!EC20=辅助检索表!$A$1,COLUMN()-2,1000)</f>
        <v>1000</v>
      </c>
      <c r="ED20">
        <f>IF(所有配种情况!ED20=辅助检索表!$A$1,COLUMN()-2,1000)</f>
        <v>1000</v>
      </c>
      <c r="EE20">
        <f>IF(所有配种情况!EE20=辅助检索表!$A$1,COLUMN()-2,1000)</f>
        <v>1000</v>
      </c>
      <c r="EF20">
        <f>IF(所有配种情况!EF20=辅助检索表!$A$1,COLUMN()-2,1000)</f>
        <v>1000</v>
      </c>
      <c r="EG20">
        <f>IF(所有配种情况!EG20=辅助检索表!$A$1,COLUMN()-2,1000)</f>
        <v>1000</v>
      </c>
      <c r="EH20">
        <f>IF(所有配种情况!EH20=辅助检索表!$A$1,COLUMN()-2,1000)</f>
        <v>1000</v>
      </c>
      <c r="EI20">
        <f>IF(所有配种情况!EI20=辅助检索表!$A$1,COLUMN()-2,1000)</f>
        <v>1000</v>
      </c>
      <c r="EJ20">
        <f>IF(所有配种情况!EJ20=辅助检索表!$A$1,COLUMN()-2,1000)</f>
        <v>1000</v>
      </c>
      <c r="EL20">
        <v>18</v>
      </c>
      <c r="EM20" t="s">
        <v>63</v>
      </c>
      <c r="EN20">
        <f t="shared" si="0"/>
        <v>0</v>
      </c>
      <c r="EO20">
        <f t="shared" si="1"/>
        <v>0</v>
      </c>
      <c r="EP20">
        <f t="shared" si="2"/>
        <v>0</v>
      </c>
      <c r="EQ20">
        <f t="shared" si="3"/>
        <v>0</v>
      </c>
      <c r="ER20">
        <f t="shared" si="4"/>
        <v>0</v>
      </c>
      <c r="ES20">
        <f t="shared" si="5"/>
        <v>0</v>
      </c>
      <c r="ET20">
        <f t="shared" si="6"/>
        <v>0</v>
      </c>
      <c r="EU20">
        <f t="shared" si="7"/>
        <v>0</v>
      </c>
      <c r="EV20">
        <f t="shared" si="8"/>
        <v>0</v>
      </c>
      <c r="EW20">
        <f t="shared" si="9"/>
        <v>0</v>
      </c>
      <c r="EX20">
        <f t="shared" si="10"/>
        <v>0</v>
      </c>
      <c r="EY20">
        <f t="shared" si="11"/>
        <v>0</v>
      </c>
      <c r="EZ20">
        <f>EY20*MAX($EZ$1:EZ19)+1*EY20</f>
        <v>0</v>
      </c>
      <c r="FB20">
        <v>18</v>
      </c>
      <c r="FC20">
        <f t="shared" si="12"/>
        <v>98</v>
      </c>
      <c r="FD20">
        <f t="shared" si="13"/>
        <v>128</v>
      </c>
      <c r="FE20">
        <f t="shared" si="14"/>
        <v>0</v>
      </c>
      <c r="FF20">
        <f t="shared" si="15"/>
        <v>0</v>
      </c>
      <c r="FG20">
        <f t="shared" si="16"/>
        <v>0</v>
      </c>
      <c r="FH20">
        <f t="shared" si="17"/>
        <v>0</v>
      </c>
      <c r="FI20">
        <f t="shared" si="18"/>
        <v>0</v>
      </c>
      <c r="FJ20">
        <f t="shared" si="19"/>
        <v>0</v>
      </c>
      <c r="FK20">
        <f t="shared" si="20"/>
        <v>0</v>
      </c>
      <c r="FL20">
        <f t="shared" si="21"/>
        <v>0</v>
      </c>
      <c r="FM20">
        <f t="shared" si="22"/>
        <v>0</v>
      </c>
      <c r="FN20">
        <f t="shared" si="23"/>
        <v>0</v>
      </c>
      <c r="FO20">
        <f t="shared" si="24"/>
        <v>18</v>
      </c>
      <c r="FP20">
        <f>IFERROR(INDEX(帕鲁检索!$B:$B,MATCH(FQ20,帕鲁检索!$C:$C,0)),"")</f>
        <v>82</v>
      </c>
      <c r="FQ20" t="str">
        <f>IFERROR(VLOOKUP(FC20,帕鲁检索!$A$2:$C$139,3,0),"")</f>
        <v>碧海龙</v>
      </c>
      <c r="FR20" t="str">
        <f>IFERROR(VLOOKUP(FD20,帕鲁检索!$A$2:$C$139,3,0),"")</f>
        <v>暴电熊</v>
      </c>
      <c r="FS20" t="str">
        <f>IFERROR(VLOOKUP(FE20,帕鲁检索!$A$2:$C$139,3,0),"")</f>
        <v/>
      </c>
      <c r="FT20" t="str">
        <f>IFERROR(VLOOKUP(FF20,帕鲁检索!$A$2:$C$139,3,0),"")</f>
        <v/>
      </c>
      <c r="FU20" t="str">
        <f>IFERROR(VLOOKUP(FG20,帕鲁检索!$A$2:$C$139,3,0),"")</f>
        <v/>
      </c>
      <c r="FV20" t="str">
        <f>IFERROR(VLOOKUP(FH20,帕鲁检索!$A$2:$C$139,3,0),"")</f>
        <v/>
      </c>
      <c r="FW20" t="str">
        <f>IFERROR(VLOOKUP(FI20,帕鲁检索!$A$2:$C$139,3,0),"")</f>
        <v/>
      </c>
      <c r="FX20" t="str">
        <f>IFERROR(VLOOKUP(FJ20,帕鲁检索!$A$2:$C$139,3,0),"")</f>
        <v/>
      </c>
      <c r="FY20" t="str">
        <f>IFERROR(VLOOKUP(FK20,帕鲁检索!$A$2:$C$139,3,0),"")</f>
        <v/>
      </c>
      <c r="FZ20" t="str">
        <f>IFERROR(VLOOKUP(FL20,帕鲁检索!$A$2:$C$139,3,0),"")</f>
        <v/>
      </c>
      <c r="GA20" t="str">
        <f>IFERROR(VLOOKUP(FM20,帕鲁检索!$A$2:$C$139,3,0),"")</f>
        <v/>
      </c>
      <c r="GB20" t="str">
        <f>IFERROR(VLOOKUP(FN20,帕鲁检索!$A$2:$C$139,3,0),"")</f>
        <v/>
      </c>
    </row>
    <row r="21" spans="1:184" x14ac:dyDescent="0.2">
      <c r="A21">
        <v>19</v>
      </c>
      <c r="B21" t="s">
        <v>64</v>
      </c>
      <c r="C21">
        <f>IF(所有配种情况!C21=辅助检索表!$A$1,COLUMN()-2,1000)</f>
        <v>1000</v>
      </c>
      <c r="D21">
        <f>IF(所有配种情况!D21=辅助检索表!$A$1,COLUMN()-2,1000)</f>
        <v>1000</v>
      </c>
      <c r="E21">
        <f>IF(所有配种情况!E21=辅助检索表!$A$1,COLUMN()-2,1000)</f>
        <v>1000</v>
      </c>
      <c r="F21">
        <f>IF(所有配种情况!F21=辅助检索表!$A$1,COLUMN()-2,1000)</f>
        <v>1000</v>
      </c>
      <c r="G21">
        <f>IF(所有配种情况!G21=辅助检索表!$A$1,COLUMN()-2,1000)</f>
        <v>1000</v>
      </c>
      <c r="H21">
        <f>IF(所有配种情况!H21=辅助检索表!$A$1,COLUMN()-2,1000)</f>
        <v>1000</v>
      </c>
      <c r="I21">
        <f>IF(所有配种情况!I21=辅助检索表!$A$1,COLUMN()-2,1000)</f>
        <v>1000</v>
      </c>
      <c r="J21">
        <f>IF(所有配种情况!J21=辅助检索表!$A$1,COLUMN()-2,1000)</f>
        <v>1000</v>
      </c>
      <c r="K21">
        <f>IF(所有配种情况!K21=辅助检索表!$A$1,COLUMN()-2,1000)</f>
        <v>1000</v>
      </c>
      <c r="L21">
        <f>IF(所有配种情况!L21=辅助检索表!$A$1,COLUMN()-2,1000)</f>
        <v>1000</v>
      </c>
      <c r="M21">
        <f>IF(所有配种情况!M21=辅助检索表!$A$1,COLUMN()-2,1000)</f>
        <v>1000</v>
      </c>
      <c r="N21">
        <f>IF(所有配种情况!N21=辅助检索表!$A$1,COLUMN()-2,1000)</f>
        <v>1000</v>
      </c>
      <c r="O21">
        <f>IF(所有配种情况!O21=辅助检索表!$A$1,COLUMN()-2,1000)</f>
        <v>1000</v>
      </c>
      <c r="P21">
        <f>IF(所有配种情况!P21=辅助检索表!$A$1,COLUMN()-2,1000)</f>
        <v>1000</v>
      </c>
      <c r="Q21">
        <f>IF(所有配种情况!Q21=辅助检索表!$A$1,COLUMN()-2,1000)</f>
        <v>1000</v>
      </c>
      <c r="R21">
        <f>IF(所有配种情况!R21=辅助检索表!$A$1,COLUMN()-2,1000)</f>
        <v>1000</v>
      </c>
      <c r="S21">
        <f>IF(所有配种情况!S21=辅助检索表!$A$1,COLUMN()-2,1000)</f>
        <v>1000</v>
      </c>
      <c r="T21">
        <f>IF(所有配种情况!T21=辅助检索表!$A$1,COLUMN()-2,1000)</f>
        <v>1000</v>
      </c>
      <c r="U21">
        <f>IF(所有配种情况!U21=辅助检索表!$A$1,COLUMN()-2,1000)</f>
        <v>1000</v>
      </c>
      <c r="V21">
        <f>IF(所有配种情况!V21=辅助检索表!$A$1,COLUMN()-2,1000)</f>
        <v>1000</v>
      </c>
      <c r="W21">
        <f>IF(所有配种情况!W21=辅助检索表!$A$1,COLUMN()-2,1000)</f>
        <v>1000</v>
      </c>
      <c r="X21">
        <f>IF(所有配种情况!X21=辅助检索表!$A$1,COLUMN()-2,1000)</f>
        <v>1000</v>
      </c>
      <c r="Y21">
        <f>IF(所有配种情况!Y21=辅助检索表!$A$1,COLUMN()-2,1000)</f>
        <v>1000</v>
      </c>
      <c r="Z21">
        <f>IF(所有配种情况!Z21=辅助检索表!$A$1,COLUMN()-2,1000)</f>
        <v>1000</v>
      </c>
      <c r="AA21">
        <f>IF(所有配种情况!AA21=辅助检索表!$A$1,COLUMN()-2,1000)</f>
        <v>1000</v>
      </c>
      <c r="AB21">
        <f>IF(所有配种情况!AB21=辅助检索表!$A$1,COLUMN()-2,1000)</f>
        <v>1000</v>
      </c>
      <c r="AC21">
        <f>IF(所有配种情况!AC21=辅助检索表!$A$1,COLUMN()-2,1000)</f>
        <v>1000</v>
      </c>
      <c r="AD21">
        <f>IF(所有配种情况!AD21=辅助检索表!$A$1,COLUMN()-2,1000)</f>
        <v>1000</v>
      </c>
      <c r="AE21">
        <f>IF(所有配种情况!AE21=辅助检索表!$A$1,COLUMN()-2,1000)</f>
        <v>1000</v>
      </c>
      <c r="AF21">
        <f>IF(所有配种情况!AF21=辅助检索表!$A$1,COLUMN()-2,1000)</f>
        <v>1000</v>
      </c>
      <c r="AG21">
        <f>IF(所有配种情况!AG21=辅助检索表!$A$1,COLUMN()-2,1000)</f>
        <v>1000</v>
      </c>
      <c r="AH21">
        <f>IF(所有配种情况!AH21=辅助检索表!$A$1,COLUMN()-2,1000)</f>
        <v>1000</v>
      </c>
      <c r="AI21">
        <f>IF(所有配种情况!AI21=辅助检索表!$A$1,COLUMN()-2,1000)</f>
        <v>1000</v>
      </c>
      <c r="AJ21">
        <f>IF(所有配种情况!AJ21=辅助检索表!$A$1,COLUMN()-2,1000)</f>
        <v>1000</v>
      </c>
      <c r="AK21">
        <f>IF(所有配种情况!AK21=辅助检索表!$A$1,COLUMN()-2,1000)</f>
        <v>1000</v>
      </c>
      <c r="AL21">
        <f>IF(所有配种情况!AL21=辅助检索表!$A$1,COLUMN()-2,1000)</f>
        <v>1000</v>
      </c>
      <c r="AM21">
        <f>IF(所有配种情况!AM21=辅助检索表!$A$1,COLUMN()-2,1000)</f>
        <v>1000</v>
      </c>
      <c r="AN21">
        <f>IF(所有配种情况!AN21=辅助检索表!$A$1,COLUMN()-2,1000)</f>
        <v>1000</v>
      </c>
      <c r="AO21">
        <f>IF(所有配种情况!AO21=辅助检索表!$A$1,COLUMN()-2,1000)</f>
        <v>1000</v>
      </c>
      <c r="AP21">
        <f>IF(所有配种情况!AP21=辅助检索表!$A$1,COLUMN()-2,1000)</f>
        <v>1000</v>
      </c>
      <c r="AQ21">
        <f>IF(所有配种情况!AQ21=辅助检索表!$A$1,COLUMN()-2,1000)</f>
        <v>1000</v>
      </c>
      <c r="AR21">
        <f>IF(所有配种情况!AR21=辅助检索表!$A$1,COLUMN()-2,1000)</f>
        <v>1000</v>
      </c>
      <c r="AS21">
        <f>IF(所有配种情况!AS21=辅助检索表!$A$1,COLUMN()-2,1000)</f>
        <v>1000</v>
      </c>
      <c r="AT21">
        <f>IF(所有配种情况!AT21=辅助检索表!$A$1,COLUMN()-2,1000)</f>
        <v>1000</v>
      </c>
      <c r="AU21">
        <f>IF(所有配种情况!AU21=辅助检索表!$A$1,COLUMN()-2,1000)</f>
        <v>1000</v>
      </c>
      <c r="AV21">
        <f>IF(所有配种情况!AV21=辅助检索表!$A$1,COLUMN()-2,1000)</f>
        <v>1000</v>
      </c>
      <c r="AW21">
        <f>IF(所有配种情况!AW21=辅助检索表!$A$1,COLUMN()-2,1000)</f>
        <v>1000</v>
      </c>
      <c r="AX21">
        <f>IF(所有配种情况!AX21=辅助检索表!$A$1,COLUMN()-2,1000)</f>
        <v>1000</v>
      </c>
      <c r="AY21">
        <f>IF(所有配种情况!AY21=辅助检索表!$A$1,COLUMN()-2,1000)</f>
        <v>1000</v>
      </c>
      <c r="AZ21">
        <f>IF(所有配种情况!AZ21=辅助检索表!$A$1,COLUMN()-2,1000)</f>
        <v>1000</v>
      </c>
      <c r="BA21">
        <f>IF(所有配种情况!BA21=辅助检索表!$A$1,COLUMN()-2,1000)</f>
        <v>1000</v>
      </c>
      <c r="BB21">
        <f>IF(所有配种情况!BB21=辅助检索表!$A$1,COLUMN()-2,1000)</f>
        <v>1000</v>
      </c>
      <c r="BC21">
        <f>IF(所有配种情况!BC21=辅助检索表!$A$1,COLUMN()-2,1000)</f>
        <v>1000</v>
      </c>
      <c r="BD21">
        <f>IF(所有配种情况!BD21=辅助检索表!$A$1,COLUMN()-2,1000)</f>
        <v>1000</v>
      </c>
      <c r="BE21">
        <f>IF(所有配种情况!BE21=辅助检索表!$A$1,COLUMN()-2,1000)</f>
        <v>1000</v>
      </c>
      <c r="BF21">
        <f>IF(所有配种情况!BF21=辅助检索表!$A$1,COLUMN()-2,1000)</f>
        <v>1000</v>
      </c>
      <c r="BG21">
        <f>IF(所有配种情况!BG21=辅助检索表!$A$1,COLUMN()-2,1000)</f>
        <v>1000</v>
      </c>
      <c r="BH21">
        <f>IF(所有配种情况!BH21=辅助检索表!$A$1,COLUMN()-2,1000)</f>
        <v>1000</v>
      </c>
      <c r="BI21">
        <f>IF(所有配种情况!BI21=辅助检索表!$A$1,COLUMN()-2,1000)</f>
        <v>1000</v>
      </c>
      <c r="BJ21">
        <f>IF(所有配种情况!BJ21=辅助检索表!$A$1,COLUMN()-2,1000)</f>
        <v>1000</v>
      </c>
      <c r="BK21">
        <f>IF(所有配种情况!BK21=辅助检索表!$A$1,COLUMN()-2,1000)</f>
        <v>1000</v>
      </c>
      <c r="BL21">
        <f>IF(所有配种情况!BL21=辅助检索表!$A$1,COLUMN()-2,1000)</f>
        <v>1000</v>
      </c>
      <c r="BM21">
        <f>IF(所有配种情况!BM21=辅助检索表!$A$1,COLUMN()-2,1000)</f>
        <v>1000</v>
      </c>
      <c r="BN21">
        <f>IF(所有配种情况!BN21=辅助检索表!$A$1,COLUMN()-2,1000)</f>
        <v>1000</v>
      </c>
      <c r="BO21">
        <f>IF(所有配种情况!BO21=辅助检索表!$A$1,COLUMN()-2,1000)</f>
        <v>1000</v>
      </c>
      <c r="BP21">
        <f>IF(所有配种情况!BP21=辅助检索表!$A$1,COLUMN()-2,1000)</f>
        <v>1000</v>
      </c>
      <c r="BQ21">
        <f>IF(所有配种情况!BQ21=辅助检索表!$A$1,COLUMN()-2,1000)</f>
        <v>1000</v>
      </c>
      <c r="BR21">
        <f>IF(所有配种情况!BR21=辅助检索表!$A$1,COLUMN()-2,1000)</f>
        <v>1000</v>
      </c>
      <c r="BS21">
        <f>IF(所有配种情况!BS21=辅助检索表!$A$1,COLUMN()-2,1000)</f>
        <v>1000</v>
      </c>
      <c r="BT21">
        <f>IF(所有配种情况!BT21=辅助检索表!$A$1,COLUMN()-2,1000)</f>
        <v>1000</v>
      </c>
      <c r="BU21">
        <f>IF(所有配种情况!BU21=辅助检索表!$A$1,COLUMN()-2,1000)</f>
        <v>1000</v>
      </c>
      <c r="BV21">
        <f>IF(所有配种情况!BV21=辅助检索表!$A$1,COLUMN()-2,1000)</f>
        <v>1000</v>
      </c>
      <c r="BW21">
        <f>IF(所有配种情况!BW21=辅助检索表!$A$1,COLUMN()-2,1000)</f>
        <v>1000</v>
      </c>
      <c r="BX21">
        <f>IF(所有配种情况!BX21=辅助检索表!$A$1,COLUMN()-2,1000)</f>
        <v>1000</v>
      </c>
      <c r="BY21">
        <f>IF(所有配种情况!BY21=辅助检索表!$A$1,COLUMN()-2,1000)</f>
        <v>1000</v>
      </c>
      <c r="BZ21">
        <f>IF(所有配种情况!BZ21=辅助检索表!$A$1,COLUMN()-2,1000)</f>
        <v>1000</v>
      </c>
      <c r="CA21">
        <f>IF(所有配种情况!CA21=辅助检索表!$A$1,COLUMN()-2,1000)</f>
        <v>1000</v>
      </c>
      <c r="CB21">
        <f>IF(所有配种情况!CB21=辅助检索表!$A$1,COLUMN()-2,1000)</f>
        <v>1000</v>
      </c>
      <c r="CC21">
        <f>IF(所有配种情况!CC21=辅助检索表!$A$1,COLUMN()-2,1000)</f>
        <v>1000</v>
      </c>
      <c r="CD21">
        <f>IF(所有配种情况!CD21=辅助检索表!$A$1,COLUMN()-2,1000)</f>
        <v>1000</v>
      </c>
      <c r="CE21">
        <f>IF(所有配种情况!CE21=辅助检索表!$A$1,COLUMN()-2,1000)</f>
        <v>1000</v>
      </c>
      <c r="CF21">
        <f>IF(所有配种情况!CF21=辅助检索表!$A$1,COLUMN()-2,1000)</f>
        <v>1000</v>
      </c>
      <c r="CG21">
        <f>IF(所有配种情况!CG21=辅助检索表!$A$1,COLUMN()-2,1000)</f>
        <v>1000</v>
      </c>
      <c r="CH21">
        <f>IF(所有配种情况!CH21=辅助检索表!$A$1,COLUMN()-2,1000)</f>
        <v>1000</v>
      </c>
      <c r="CI21">
        <f>IF(所有配种情况!CI21=辅助检索表!$A$1,COLUMN()-2,1000)</f>
        <v>1000</v>
      </c>
      <c r="CJ21">
        <f>IF(所有配种情况!CJ21=辅助检索表!$A$1,COLUMN()-2,1000)</f>
        <v>1000</v>
      </c>
      <c r="CK21">
        <f>IF(所有配种情况!CK21=辅助检索表!$A$1,COLUMN()-2,1000)</f>
        <v>1000</v>
      </c>
      <c r="CL21">
        <f>IF(所有配种情况!CL21=辅助检索表!$A$1,COLUMN()-2,1000)</f>
        <v>1000</v>
      </c>
      <c r="CM21">
        <f>IF(所有配种情况!CM21=辅助检索表!$A$1,COLUMN()-2,1000)</f>
        <v>1000</v>
      </c>
      <c r="CN21">
        <f>IF(所有配种情况!CN21=辅助检索表!$A$1,COLUMN()-2,1000)</f>
        <v>1000</v>
      </c>
      <c r="CO21">
        <f>IF(所有配种情况!CO21=辅助检索表!$A$1,COLUMN()-2,1000)</f>
        <v>1000</v>
      </c>
      <c r="CP21">
        <f>IF(所有配种情况!CP21=辅助检索表!$A$1,COLUMN()-2,1000)</f>
        <v>1000</v>
      </c>
      <c r="CQ21">
        <f>IF(所有配种情况!CQ21=辅助检索表!$A$1,COLUMN()-2,1000)</f>
        <v>1000</v>
      </c>
      <c r="CR21">
        <f>IF(所有配种情况!CR21=辅助检索表!$A$1,COLUMN()-2,1000)</f>
        <v>1000</v>
      </c>
      <c r="CS21">
        <f>IF(所有配种情况!CS21=辅助检索表!$A$1,COLUMN()-2,1000)</f>
        <v>1000</v>
      </c>
      <c r="CT21">
        <f>IF(所有配种情况!CT21=辅助检索表!$A$1,COLUMN()-2,1000)</f>
        <v>1000</v>
      </c>
      <c r="CU21">
        <f>IF(所有配种情况!CU21=辅助检索表!$A$1,COLUMN()-2,1000)</f>
        <v>1000</v>
      </c>
      <c r="CV21">
        <f>IF(所有配种情况!CV21=辅助检索表!$A$1,COLUMN()-2,1000)</f>
        <v>1000</v>
      </c>
      <c r="CW21">
        <f>IF(所有配种情况!CW21=辅助检索表!$A$1,COLUMN()-2,1000)</f>
        <v>1000</v>
      </c>
      <c r="CX21">
        <f>IF(所有配种情况!CX21=辅助检索表!$A$1,COLUMN()-2,1000)</f>
        <v>1000</v>
      </c>
      <c r="CY21">
        <f>IF(所有配种情况!CY21=辅助检索表!$A$1,COLUMN()-2,1000)</f>
        <v>1000</v>
      </c>
      <c r="CZ21">
        <f>IF(所有配种情况!CZ21=辅助检索表!$A$1,COLUMN()-2,1000)</f>
        <v>1000</v>
      </c>
      <c r="DA21">
        <f>IF(所有配种情况!DA21=辅助检索表!$A$1,COLUMN()-2,1000)</f>
        <v>1000</v>
      </c>
      <c r="DB21">
        <f>IF(所有配种情况!DB21=辅助检索表!$A$1,COLUMN()-2,1000)</f>
        <v>1000</v>
      </c>
      <c r="DC21">
        <f>IF(所有配种情况!DC21=辅助检索表!$A$1,COLUMN()-2,1000)</f>
        <v>1000</v>
      </c>
      <c r="DD21">
        <f>IF(所有配种情况!DD21=辅助检索表!$A$1,COLUMN()-2,1000)</f>
        <v>1000</v>
      </c>
      <c r="DE21">
        <f>IF(所有配种情况!DE21=辅助检索表!$A$1,COLUMN()-2,1000)</f>
        <v>1000</v>
      </c>
      <c r="DF21">
        <f>IF(所有配种情况!DF21=辅助检索表!$A$1,COLUMN()-2,1000)</f>
        <v>1000</v>
      </c>
      <c r="DG21">
        <f>IF(所有配种情况!DG21=辅助检索表!$A$1,COLUMN()-2,1000)</f>
        <v>1000</v>
      </c>
      <c r="DH21">
        <f>IF(所有配种情况!DH21=辅助检索表!$A$1,COLUMN()-2,1000)</f>
        <v>1000</v>
      </c>
      <c r="DI21">
        <f>IF(所有配种情况!DI21=辅助检索表!$A$1,COLUMN()-2,1000)</f>
        <v>1000</v>
      </c>
      <c r="DJ21">
        <f>IF(所有配种情况!DJ21=辅助检索表!$A$1,COLUMN()-2,1000)</f>
        <v>1000</v>
      </c>
      <c r="DK21">
        <f>IF(所有配种情况!DK21=辅助检索表!$A$1,COLUMN()-2,1000)</f>
        <v>1000</v>
      </c>
      <c r="DL21">
        <f>IF(所有配种情况!DL21=辅助检索表!$A$1,COLUMN()-2,1000)</f>
        <v>1000</v>
      </c>
      <c r="DM21">
        <f>IF(所有配种情况!DM21=辅助检索表!$A$1,COLUMN()-2,1000)</f>
        <v>1000</v>
      </c>
      <c r="DN21">
        <f>IF(所有配种情况!DN21=辅助检索表!$A$1,COLUMN()-2,1000)</f>
        <v>1000</v>
      </c>
      <c r="DO21">
        <f>IF(所有配种情况!DO21=辅助检索表!$A$1,COLUMN()-2,1000)</f>
        <v>1000</v>
      </c>
      <c r="DP21">
        <f>IF(所有配种情况!DP21=辅助检索表!$A$1,COLUMN()-2,1000)</f>
        <v>1000</v>
      </c>
      <c r="DQ21">
        <f>IF(所有配种情况!DQ21=辅助检索表!$A$1,COLUMN()-2,1000)</f>
        <v>1000</v>
      </c>
      <c r="DR21">
        <f>IF(所有配种情况!DR21=辅助检索表!$A$1,COLUMN()-2,1000)</f>
        <v>1000</v>
      </c>
      <c r="DS21">
        <f>IF(所有配种情况!DS21=辅助检索表!$A$1,COLUMN()-2,1000)</f>
        <v>1000</v>
      </c>
      <c r="DT21">
        <f>IF(所有配种情况!DT21=辅助检索表!$A$1,COLUMN()-2,1000)</f>
        <v>1000</v>
      </c>
      <c r="DU21">
        <f>IF(所有配种情况!DU21=辅助检索表!$A$1,COLUMN()-2,1000)</f>
        <v>1000</v>
      </c>
      <c r="DV21">
        <f>IF(所有配种情况!DV21=辅助检索表!$A$1,COLUMN()-2,1000)</f>
        <v>1000</v>
      </c>
      <c r="DW21">
        <f>IF(所有配种情况!DW21=辅助检索表!$A$1,COLUMN()-2,1000)</f>
        <v>1000</v>
      </c>
      <c r="DX21">
        <f>IF(所有配种情况!DX21=辅助检索表!$A$1,COLUMN()-2,1000)</f>
        <v>1000</v>
      </c>
      <c r="DY21">
        <f>IF(所有配种情况!DY21=辅助检索表!$A$1,COLUMN()-2,1000)</f>
        <v>1000</v>
      </c>
      <c r="DZ21">
        <f>IF(所有配种情况!DZ21=辅助检索表!$A$1,COLUMN()-2,1000)</f>
        <v>1000</v>
      </c>
      <c r="EA21">
        <f>IF(所有配种情况!EA21=辅助检索表!$A$1,COLUMN()-2,1000)</f>
        <v>1000</v>
      </c>
      <c r="EB21">
        <f>IF(所有配种情况!EB21=辅助检索表!$A$1,COLUMN()-2,1000)</f>
        <v>1000</v>
      </c>
      <c r="EC21">
        <f>IF(所有配种情况!EC21=辅助检索表!$A$1,COLUMN()-2,1000)</f>
        <v>1000</v>
      </c>
      <c r="ED21">
        <f>IF(所有配种情况!ED21=辅助检索表!$A$1,COLUMN()-2,1000)</f>
        <v>1000</v>
      </c>
      <c r="EE21">
        <f>IF(所有配种情况!EE21=辅助检索表!$A$1,COLUMN()-2,1000)</f>
        <v>1000</v>
      </c>
      <c r="EF21">
        <f>IF(所有配种情况!EF21=辅助检索表!$A$1,COLUMN()-2,1000)</f>
        <v>1000</v>
      </c>
      <c r="EG21">
        <f>IF(所有配种情况!EG21=辅助检索表!$A$1,COLUMN()-2,1000)</f>
        <v>1000</v>
      </c>
      <c r="EH21">
        <f>IF(所有配种情况!EH21=辅助检索表!$A$1,COLUMN()-2,1000)</f>
        <v>1000</v>
      </c>
      <c r="EI21">
        <f>IF(所有配种情况!EI21=辅助检索表!$A$1,COLUMN()-2,1000)</f>
        <v>1000</v>
      </c>
      <c r="EJ21">
        <f>IF(所有配种情况!EJ21=辅助检索表!$A$1,COLUMN()-2,1000)</f>
        <v>1000</v>
      </c>
      <c r="EL21">
        <v>19</v>
      </c>
      <c r="EM21" t="s">
        <v>64</v>
      </c>
      <c r="EN21">
        <f t="shared" si="0"/>
        <v>0</v>
      </c>
      <c r="EO21">
        <f t="shared" si="1"/>
        <v>0</v>
      </c>
      <c r="EP21">
        <f t="shared" si="2"/>
        <v>0</v>
      </c>
      <c r="EQ21">
        <f t="shared" si="3"/>
        <v>0</v>
      </c>
      <c r="ER21">
        <f t="shared" si="4"/>
        <v>0</v>
      </c>
      <c r="ES21">
        <f t="shared" si="5"/>
        <v>0</v>
      </c>
      <c r="ET21">
        <f t="shared" si="6"/>
        <v>0</v>
      </c>
      <c r="EU21">
        <f t="shared" si="7"/>
        <v>0</v>
      </c>
      <c r="EV21">
        <f t="shared" si="8"/>
        <v>0</v>
      </c>
      <c r="EW21">
        <f t="shared" si="9"/>
        <v>0</v>
      </c>
      <c r="EX21">
        <f t="shared" si="10"/>
        <v>0</v>
      </c>
      <c r="EY21">
        <f t="shared" si="11"/>
        <v>0</v>
      </c>
      <c r="EZ21">
        <f>EY21*MAX($EZ$1:EZ20)+1*EY21</f>
        <v>0</v>
      </c>
      <c r="FB21">
        <v>19</v>
      </c>
      <c r="FC21">
        <f t="shared" si="12"/>
        <v>99</v>
      </c>
      <c r="FD21">
        <f t="shared" si="13"/>
        <v>123</v>
      </c>
      <c r="FE21">
        <f t="shared" si="14"/>
        <v>0</v>
      </c>
      <c r="FF21">
        <f t="shared" si="15"/>
        <v>0</v>
      </c>
      <c r="FG21">
        <f t="shared" si="16"/>
        <v>0</v>
      </c>
      <c r="FH21">
        <f t="shared" si="17"/>
        <v>0</v>
      </c>
      <c r="FI21">
        <f t="shared" si="18"/>
        <v>0</v>
      </c>
      <c r="FJ21">
        <f t="shared" si="19"/>
        <v>0</v>
      </c>
      <c r="FK21">
        <f t="shared" si="20"/>
        <v>0</v>
      </c>
      <c r="FL21">
        <f t="shared" si="21"/>
        <v>0</v>
      </c>
      <c r="FM21">
        <f t="shared" si="22"/>
        <v>0</v>
      </c>
      <c r="FN21">
        <f t="shared" si="23"/>
        <v>0</v>
      </c>
      <c r="FO21">
        <f t="shared" si="24"/>
        <v>19</v>
      </c>
      <c r="FP21">
        <f>IFERROR(INDEX(帕鲁检索!$B:$B,MATCH(FQ21,帕鲁检索!$C:$C,0)),"")</f>
        <v>83</v>
      </c>
      <c r="FQ21" t="str">
        <f>IFERROR(VLOOKUP(FC21,帕鲁检索!$A$2:$C$139,3,0),"")</f>
        <v>冰棘兽</v>
      </c>
      <c r="FR21" t="str">
        <f>IFERROR(VLOOKUP(FD21,帕鲁检索!$A$2:$C$139,3,0),"")</f>
        <v>阿努比斯</v>
      </c>
      <c r="FS21" t="str">
        <f>IFERROR(VLOOKUP(FE21,帕鲁检索!$A$2:$C$139,3,0),"")</f>
        <v/>
      </c>
      <c r="FT21" t="str">
        <f>IFERROR(VLOOKUP(FF21,帕鲁检索!$A$2:$C$139,3,0),"")</f>
        <v/>
      </c>
      <c r="FU21" t="str">
        <f>IFERROR(VLOOKUP(FG21,帕鲁检索!$A$2:$C$139,3,0),"")</f>
        <v/>
      </c>
      <c r="FV21" t="str">
        <f>IFERROR(VLOOKUP(FH21,帕鲁检索!$A$2:$C$139,3,0),"")</f>
        <v/>
      </c>
      <c r="FW21" t="str">
        <f>IFERROR(VLOOKUP(FI21,帕鲁检索!$A$2:$C$139,3,0),"")</f>
        <v/>
      </c>
      <c r="FX21" t="str">
        <f>IFERROR(VLOOKUP(FJ21,帕鲁检索!$A$2:$C$139,3,0),"")</f>
        <v/>
      </c>
      <c r="FY21" t="str">
        <f>IFERROR(VLOOKUP(FK21,帕鲁检索!$A$2:$C$139,3,0),"")</f>
        <v/>
      </c>
      <c r="FZ21" t="str">
        <f>IFERROR(VLOOKUP(FL21,帕鲁检索!$A$2:$C$139,3,0),"")</f>
        <v/>
      </c>
      <c r="GA21" t="str">
        <f>IFERROR(VLOOKUP(FM21,帕鲁检索!$A$2:$C$139,3,0),"")</f>
        <v/>
      </c>
      <c r="GB21" t="str">
        <f>IFERROR(VLOOKUP(FN21,帕鲁检索!$A$2:$C$139,3,0),"")</f>
        <v/>
      </c>
    </row>
    <row r="22" spans="1:184" x14ac:dyDescent="0.2">
      <c r="A22">
        <v>20</v>
      </c>
      <c r="B22" t="s">
        <v>65</v>
      </c>
      <c r="C22">
        <f>IF(所有配种情况!C22=辅助检索表!$A$1,COLUMN()-2,1000)</f>
        <v>1000</v>
      </c>
      <c r="D22">
        <f>IF(所有配种情况!D22=辅助检索表!$A$1,COLUMN()-2,1000)</f>
        <v>1000</v>
      </c>
      <c r="E22">
        <f>IF(所有配种情况!E22=辅助检索表!$A$1,COLUMN()-2,1000)</f>
        <v>1000</v>
      </c>
      <c r="F22">
        <f>IF(所有配种情况!F22=辅助检索表!$A$1,COLUMN()-2,1000)</f>
        <v>1000</v>
      </c>
      <c r="G22">
        <f>IF(所有配种情况!G22=辅助检索表!$A$1,COLUMN()-2,1000)</f>
        <v>1000</v>
      </c>
      <c r="H22">
        <f>IF(所有配种情况!H22=辅助检索表!$A$1,COLUMN()-2,1000)</f>
        <v>1000</v>
      </c>
      <c r="I22">
        <f>IF(所有配种情况!I22=辅助检索表!$A$1,COLUMN()-2,1000)</f>
        <v>1000</v>
      </c>
      <c r="J22">
        <f>IF(所有配种情况!J22=辅助检索表!$A$1,COLUMN()-2,1000)</f>
        <v>1000</v>
      </c>
      <c r="K22">
        <f>IF(所有配种情况!K22=辅助检索表!$A$1,COLUMN()-2,1000)</f>
        <v>1000</v>
      </c>
      <c r="L22">
        <f>IF(所有配种情况!L22=辅助检索表!$A$1,COLUMN()-2,1000)</f>
        <v>1000</v>
      </c>
      <c r="M22">
        <f>IF(所有配种情况!M22=辅助检索表!$A$1,COLUMN()-2,1000)</f>
        <v>1000</v>
      </c>
      <c r="N22">
        <f>IF(所有配种情况!N22=辅助检索表!$A$1,COLUMN()-2,1000)</f>
        <v>1000</v>
      </c>
      <c r="O22">
        <f>IF(所有配种情况!O22=辅助检索表!$A$1,COLUMN()-2,1000)</f>
        <v>1000</v>
      </c>
      <c r="P22">
        <f>IF(所有配种情况!P22=辅助检索表!$A$1,COLUMN()-2,1000)</f>
        <v>1000</v>
      </c>
      <c r="Q22">
        <f>IF(所有配种情况!Q22=辅助检索表!$A$1,COLUMN()-2,1000)</f>
        <v>1000</v>
      </c>
      <c r="R22">
        <f>IF(所有配种情况!R22=辅助检索表!$A$1,COLUMN()-2,1000)</f>
        <v>1000</v>
      </c>
      <c r="S22">
        <f>IF(所有配种情况!S22=辅助检索表!$A$1,COLUMN()-2,1000)</f>
        <v>1000</v>
      </c>
      <c r="T22">
        <f>IF(所有配种情况!T22=辅助检索表!$A$1,COLUMN()-2,1000)</f>
        <v>1000</v>
      </c>
      <c r="U22">
        <f>IF(所有配种情况!U22=辅助检索表!$A$1,COLUMN()-2,1000)</f>
        <v>1000</v>
      </c>
      <c r="V22">
        <f>IF(所有配种情况!V22=辅助检索表!$A$1,COLUMN()-2,1000)</f>
        <v>1000</v>
      </c>
      <c r="W22">
        <f>IF(所有配种情况!W22=辅助检索表!$A$1,COLUMN()-2,1000)</f>
        <v>1000</v>
      </c>
      <c r="X22">
        <f>IF(所有配种情况!X22=辅助检索表!$A$1,COLUMN()-2,1000)</f>
        <v>1000</v>
      </c>
      <c r="Y22">
        <f>IF(所有配种情况!Y22=辅助检索表!$A$1,COLUMN()-2,1000)</f>
        <v>1000</v>
      </c>
      <c r="Z22">
        <f>IF(所有配种情况!Z22=辅助检索表!$A$1,COLUMN()-2,1000)</f>
        <v>1000</v>
      </c>
      <c r="AA22">
        <f>IF(所有配种情况!AA22=辅助检索表!$A$1,COLUMN()-2,1000)</f>
        <v>1000</v>
      </c>
      <c r="AB22">
        <f>IF(所有配种情况!AB22=辅助检索表!$A$1,COLUMN()-2,1000)</f>
        <v>1000</v>
      </c>
      <c r="AC22">
        <f>IF(所有配种情况!AC22=辅助检索表!$A$1,COLUMN()-2,1000)</f>
        <v>1000</v>
      </c>
      <c r="AD22">
        <f>IF(所有配种情况!AD22=辅助检索表!$A$1,COLUMN()-2,1000)</f>
        <v>1000</v>
      </c>
      <c r="AE22">
        <f>IF(所有配种情况!AE22=辅助检索表!$A$1,COLUMN()-2,1000)</f>
        <v>1000</v>
      </c>
      <c r="AF22">
        <f>IF(所有配种情况!AF22=辅助检索表!$A$1,COLUMN()-2,1000)</f>
        <v>1000</v>
      </c>
      <c r="AG22">
        <f>IF(所有配种情况!AG22=辅助检索表!$A$1,COLUMN()-2,1000)</f>
        <v>1000</v>
      </c>
      <c r="AH22">
        <f>IF(所有配种情况!AH22=辅助检索表!$A$1,COLUMN()-2,1000)</f>
        <v>1000</v>
      </c>
      <c r="AI22">
        <f>IF(所有配种情况!AI22=辅助检索表!$A$1,COLUMN()-2,1000)</f>
        <v>1000</v>
      </c>
      <c r="AJ22">
        <f>IF(所有配种情况!AJ22=辅助检索表!$A$1,COLUMN()-2,1000)</f>
        <v>1000</v>
      </c>
      <c r="AK22">
        <f>IF(所有配种情况!AK22=辅助检索表!$A$1,COLUMN()-2,1000)</f>
        <v>1000</v>
      </c>
      <c r="AL22">
        <f>IF(所有配种情况!AL22=辅助检索表!$A$1,COLUMN()-2,1000)</f>
        <v>1000</v>
      </c>
      <c r="AM22">
        <f>IF(所有配种情况!AM22=辅助检索表!$A$1,COLUMN()-2,1000)</f>
        <v>1000</v>
      </c>
      <c r="AN22">
        <f>IF(所有配种情况!AN22=辅助检索表!$A$1,COLUMN()-2,1000)</f>
        <v>1000</v>
      </c>
      <c r="AO22">
        <f>IF(所有配种情况!AO22=辅助检索表!$A$1,COLUMN()-2,1000)</f>
        <v>1000</v>
      </c>
      <c r="AP22">
        <f>IF(所有配种情况!AP22=辅助检索表!$A$1,COLUMN()-2,1000)</f>
        <v>1000</v>
      </c>
      <c r="AQ22">
        <f>IF(所有配种情况!AQ22=辅助检索表!$A$1,COLUMN()-2,1000)</f>
        <v>1000</v>
      </c>
      <c r="AR22">
        <f>IF(所有配种情况!AR22=辅助检索表!$A$1,COLUMN()-2,1000)</f>
        <v>1000</v>
      </c>
      <c r="AS22">
        <f>IF(所有配种情况!AS22=辅助检索表!$A$1,COLUMN()-2,1000)</f>
        <v>1000</v>
      </c>
      <c r="AT22">
        <f>IF(所有配种情况!AT22=辅助检索表!$A$1,COLUMN()-2,1000)</f>
        <v>1000</v>
      </c>
      <c r="AU22">
        <f>IF(所有配种情况!AU22=辅助检索表!$A$1,COLUMN()-2,1000)</f>
        <v>1000</v>
      </c>
      <c r="AV22">
        <f>IF(所有配种情况!AV22=辅助检索表!$A$1,COLUMN()-2,1000)</f>
        <v>1000</v>
      </c>
      <c r="AW22">
        <f>IF(所有配种情况!AW22=辅助检索表!$A$1,COLUMN()-2,1000)</f>
        <v>1000</v>
      </c>
      <c r="AX22">
        <f>IF(所有配种情况!AX22=辅助检索表!$A$1,COLUMN()-2,1000)</f>
        <v>1000</v>
      </c>
      <c r="AY22">
        <f>IF(所有配种情况!AY22=辅助检索表!$A$1,COLUMN()-2,1000)</f>
        <v>1000</v>
      </c>
      <c r="AZ22">
        <f>IF(所有配种情况!AZ22=辅助检索表!$A$1,COLUMN()-2,1000)</f>
        <v>1000</v>
      </c>
      <c r="BA22">
        <f>IF(所有配种情况!BA22=辅助检索表!$A$1,COLUMN()-2,1000)</f>
        <v>1000</v>
      </c>
      <c r="BB22">
        <f>IF(所有配种情况!BB22=辅助检索表!$A$1,COLUMN()-2,1000)</f>
        <v>1000</v>
      </c>
      <c r="BC22">
        <f>IF(所有配种情况!BC22=辅助检索表!$A$1,COLUMN()-2,1000)</f>
        <v>1000</v>
      </c>
      <c r="BD22">
        <f>IF(所有配种情况!BD22=辅助检索表!$A$1,COLUMN()-2,1000)</f>
        <v>1000</v>
      </c>
      <c r="BE22">
        <f>IF(所有配种情况!BE22=辅助检索表!$A$1,COLUMN()-2,1000)</f>
        <v>1000</v>
      </c>
      <c r="BF22">
        <f>IF(所有配种情况!BF22=辅助检索表!$A$1,COLUMN()-2,1000)</f>
        <v>1000</v>
      </c>
      <c r="BG22">
        <f>IF(所有配种情况!BG22=辅助检索表!$A$1,COLUMN()-2,1000)</f>
        <v>1000</v>
      </c>
      <c r="BH22">
        <f>IF(所有配种情况!BH22=辅助检索表!$A$1,COLUMN()-2,1000)</f>
        <v>1000</v>
      </c>
      <c r="BI22">
        <f>IF(所有配种情况!BI22=辅助检索表!$A$1,COLUMN()-2,1000)</f>
        <v>1000</v>
      </c>
      <c r="BJ22">
        <f>IF(所有配种情况!BJ22=辅助检索表!$A$1,COLUMN()-2,1000)</f>
        <v>1000</v>
      </c>
      <c r="BK22">
        <f>IF(所有配种情况!BK22=辅助检索表!$A$1,COLUMN()-2,1000)</f>
        <v>1000</v>
      </c>
      <c r="BL22">
        <f>IF(所有配种情况!BL22=辅助检索表!$A$1,COLUMN()-2,1000)</f>
        <v>1000</v>
      </c>
      <c r="BM22">
        <f>IF(所有配种情况!BM22=辅助检索表!$A$1,COLUMN()-2,1000)</f>
        <v>1000</v>
      </c>
      <c r="BN22">
        <f>IF(所有配种情况!BN22=辅助检索表!$A$1,COLUMN()-2,1000)</f>
        <v>1000</v>
      </c>
      <c r="BO22">
        <f>IF(所有配种情况!BO22=辅助检索表!$A$1,COLUMN()-2,1000)</f>
        <v>1000</v>
      </c>
      <c r="BP22">
        <f>IF(所有配种情况!BP22=辅助检索表!$A$1,COLUMN()-2,1000)</f>
        <v>1000</v>
      </c>
      <c r="BQ22">
        <f>IF(所有配种情况!BQ22=辅助检索表!$A$1,COLUMN()-2,1000)</f>
        <v>1000</v>
      </c>
      <c r="BR22">
        <f>IF(所有配种情况!BR22=辅助检索表!$A$1,COLUMN()-2,1000)</f>
        <v>1000</v>
      </c>
      <c r="BS22">
        <f>IF(所有配种情况!BS22=辅助检索表!$A$1,COLUMN()-2,1000)</f>
        <v>1000</v>
      </c>
      <c r="BT22">
        <f>IF(所有配种情况!BT22=辅助检索表!$A$1,COLUMN()-2,1000)</f>
        <v>1000</v>
      </c>
      <c r="BU22">
        <f>IF(所有配种情况!BU22=辅助检索表!$A$1,COLUMN()-2,1000)</f>
        <v>1000</v>
      </c>
      <c r="BV22">
        <f>IF(所有配种情况!BV22=辅助检索表!$A$1,COLUMN()-2,1000)</f>
        <v>1000</v>
      </c>
      <c r="BW22">
        <f>IF(所有配种情况!BW22=辅助检索表!$A$1,COLUMN()-2,1000)</f>
        <v>1000</v>
      </c>
      <c r="BX22">
        <f>IF(所有配种情况!BX22=辅助检索表!$A$1,COLUMN()-2,1000)</f>
        <v>1000</v>
      </c>
      <c r="BY22">
        <f>IF(所有配种情况!BY22=辅助检索表!$A$1,COLUMN()-2,1000)</f>
        <v>1000</v>
      </c>
      <c r="BZ22">
        <f>IF(所有配种情况!BZ22=辅助检索表!$A$1,COLUMN()-2,1000)</f>
        <v>1000</v>
      </c>
      <c r="CA22">
        <f>IF(所有配种情况!CA22=辅助检索表!$A$1,COLUMN()-2,1000)</f>
        <v>1000</v>
      </c>
      <c r="CB22">
        <f>IF(所有配种情况!CB22=辅助检索表!$A$1,COLUMN()-2,1000)</f>
        <v>1000</v>
      </c>
      <c r="CC22">
        <f>IF(所有配种情况!CC22=辅助检索表!$A$1,COLUMN()-2,1000)</f>
        <v>1000</v>
      </c>
      <c r="CD22">
        <f>IF(所有配种情况!CD22=辅助检索表!$A$1,COLUMN()-2,1000)</f>
        <v>1000</v>
      </c>
      <c r="CE22">
        <f>IF(所有配种情况!CE22=辅助检索表!$A$1,COLUMN()-2,1000)</f>
        <v>1000</v>
      </c>
      <c r="CF22">
        <f>IF(所有配种情况!CF22=辅助检索表!$A$1,COLUMN()-2,1000)</f>
        <v>1000</v>
      </c>
      <c r="CG22">
        <f>IF(所有配种情况!CG22=辅助检索表!$A$1,COLUMN()-2,1000)</f>
        <v>1000</v>
      </c>
      <c r="CH22">
        <f>IF(所有配种情况!CH22=辅助检索表!$A$1,COLUMN()-2,1000)</f>
        <v>1000</v>
      </c>
      <c r="CI22">
        <f>IF(所有配种情况!CI22=辅助检索表!$A$1,COLUMN()-2,1000)</f>
        <v>1000</v>
      </c>
      <c r="CJ22">
        <f>IF(所有配种情况!CJ22=辅助检索表!$A$1,COLUMN()-2,1000)</f>
        <v>1000</v>
      </c>
      <c r="CK22">
        <f>IF(所有配种情况!CK22=辅助检索表!$A$1,COLUMN()-2,1000)</f>
        <v>1000</v>
      </c>
      <c r="CL22">
        <f>IF(所有配种情况!CL22=辅助检索表!$A$1,COLUMN()-2,1000)</f>
        <v>1000</v>
      </c>
      <c r="CM22">
        <f>IF(所有配种情况!CM22=辅助检索表!$A$1,COLUMN()-2,1000)</f>
        <v>1000</v>
      </c>
      <c r="CN22">
        <f>IF(所有配种情况!CN22=辅助检索表!$A$1,COLUMN()-2,1000)</f>
        <v>1000</v>
      </c>
      <c r="CO22">
        <f>IF(所有配种情况!CO22=辅助检索表!$A$1,COLUMN()-2,1000)</f>
        <v>1000</v>
      </c>
      <c r="CP22">
        <f>IF(所有配种情况!CP22=辅助检索表!$A$1,COLUMN()-2,1000)</f>
        <v>1000</v>
      </c>
      <c r="CQ22">
        <f>IF(所有配种情况!CQ22=辅助检索表!$A$1,COLUMN()-2,1000)</f>
        <v>1000</v>
      </c>
      <c r="CR22">
        <f>IF(所有配种情况!CR22=辅助检索表!$A$1,COLUMN()-2,1000)</f>
        <v>1000</v>
      </c>
      <c r="CS22">
        <f>IF(所有配种情况!CS22=辅助检索表!$A$1,COLUMN()-2,1000)</f>
        <v>1000</v>
      </c>
      <c r="CT22">
        <f>IF(所有配种情况!CT22=辅助检索表!$A$1,COLUMN()-2,1000)</f>
        <v>1000</v>
      </c>
      <c r="CU22">
        <f>IF(所有配种情况!CU22=辅助检索表!$A$1,COLUMN()-2,1000)</f>
        <v>1000</v>
      </c>
      <c r="CV22">
        <f>IF(所有配种情况!CV22=辅助检索表!$A$1,COLUMN()-2,1000)</f>
        <v>1000</v>
      </c>
      <c r="CW22">
        <f>IF(所有配种情况!CW22=辅助检索表!$A$1,COLUMN()-2,1000)</f>
        <v>1000</v>
      </c>
      <c r="CX22">
        <f>IF(所有配种情况!CX22=辅助检索表!$A$1,COLUMN()-2,1000)</f>
        <v>1000</v>
      </c>
      <c r="CY22">
        <f>IF(所有配种情况!CY22=辅助检索表!$A$1,COLUMN()-2,1000)</f>
        <v>1000</v>
      </c>
      <c r="CZ22">
        <f>IF(所有配种情况!CZ22=辅助检索表!$A$1,COLUMN()-2,1000)</f>
        <v>1000</v>
      </c>
      <c r="DA22">
        <f>IF(所有配种情况!DA22=辅助检索表!$A$1,COLUMN()-2,1000)</f>
        <v>1000</v>
      </c>
      <c r="DB22">
        <f>IF(所有配种情况!DB22=辅助检索表!$A$1,COLUMN()-2,1000)</f>
        <v>1000</v>
      </c>
      <c r="DC22">
        <f>IF(所有配种情况!DC22=辅助检索表!$A$1,COLUMN()-2,1000)</f>
        <v>1000</v>
      </c>
      <c r="DD22">
        <f>IF(所有配种情况!DD22=辅助检索表!$A$1,COLUMN()-2,1000)</f>
        <v>1000</v>
      </c>
      <c r="DE22">
        <f>IF(所有配种情况!DE22=辅助检索表!$A$1,COLUMN()-2,1000)</f>
        <v>1000</v>
      </c>
      <c r="DF22">
        <f>IF(所有配种情况!DF22=辅助检索表!$A$1,COLUMN()-2,1000)</f>
        <v>1000</v>
      </c>
      <c r="DG22">
        <f>IF(所有配种情况!DG22=辅助检索表!$A$1,COLUMN()-2,1000)</f>
        <v>1000</v>
      </c>
      <c r="DH22">
        <f>IF(所有配种情况!DH22=辅助检索表!$A$1,COLUMN()-2,1000)</f>
        <v>1000</v>
      </c>
      <c r="DI22">
        <f>IF(所有配种情况!DI22=辅助检索表!$A$1,COLUMN()-2,1000)</f>
        <v>1000</v>
      </c>
      <c r="DJ22">
        <f>IF(所有配种情况!DJ22=辅助检索表!$A$1,COLUMN()-2,1000)</f>
        <v>1000</v>
      </c>
      <c r="DK22">
        <f>IF(所有配种情况!DK22=辅助检索表!$A$1,COLUMN()-2,1000)</f>
        <v>1000</v>
      </c>
      <c r="DL22">
        <f>IF(所有配种情况!DL22=辅助检索表!$A$1,COLUMN()-2,1000)</f>
        <v>1000</v>
      </c>
      <c r="DM22">
        <f>IF(所有配种情况!DM22=辅助检索表!$A$1,COLUMN()-2,1000)</f>
        <v>1000</v>
      </c>
      <c r="DN22">
        <f>IF(所有配种情况!DN22=辅助检索表!$A$1,COLUMN()-2,1000)</f>
        <v>1000</v>
      </c>
      <c r="DO22">
        <f>IF(所有配种情况!DO22=辅助检索表!$A$1,COLUMN()-2,1000)</f>
        <v>1000</v>
      </c>
      <c r="DP22">
        <f>IF(所有配种情况!DP22=辅助检索表!$A$1,COLUMN()-2,1000)</f>
        <v>1000</v>
      </c>
      <c r="DQ22">
        <f>IF(所有配种情况!DQ22=辅助检索表!$A$1,COLUMN()-2,1000)</f>
        <v>1000</v>
      </c>
      <c r="DR22">
        <f>IF(所有配种情况!DR22=辅助检索表!$A$1,COLUMN()-2,1000)</f>
        <v>1000</v>
      </c>
      <c r="DS22">
        <f>IF(所有配种情况!DS22=辅助检索表!$A$1,COLUMN()-2,1000)</f>
        <v>1000</v>
      </c>
      <c r="DT22">
        <f>IF(所有配种情况!DT22=辅助检索表!$A$1,COLUMN()-2,1000)</f>
        <v>1000</v>
      </c>
      <c r="DU22">
        <f>IF(所有配种情况!DU22=辅助检索表!$A$1,COLUMN()-2,1000)</f>
        <v>1000</v>
      </c>
      <c r="DV22">
        <f>IF(所有配种情况!DV22=辅助检索表!$A$1,COLUMN()-2,1000)</f>
        <v>1000</v>
      </c>
      <c r="DW22">
        <f>IF(所有配种情况!DW22=辅助检索表!$A$1,COLUMN()-2,1000)</f>
        <v>1000</v>
      </c>
      <c r="DX22">
        <f>IF(所有配种情况!DX22=辅助检索表!$A$1,COLUMN()-2,1000)</f>
        <v>1000</v>
      </c>
      <c r="DY22">
        <f>IF(所有配种情况!DY22=辅助检索表!$A$1,COLUMN()-2,1000)</f>
        <v>1000</v>
      </c>
      <c r="DZ22">
        <f>IF(所有配种情况!DZ22=辅助检索表!$A$1,COLUMN()-2,1000)</f>
        <v>1000</v>
      </c>
      <c r="EA22">
        <f>IF(所有配种情况!EA22=辅助检索表!$A$1,COLUMN()-2,1000)</f>
        <v>1000</v>
      </c>
      <c r="EB22">
        <f>IF(所有配种情况!EB22=辅助检索表!$A$1,COLUMN()-2,1000)</f>
        <v>1000</v>
      </c>
      <c r="EC22">
        <f>IF(所有配种情况!EC22=辅助检索表!$A$1,COLUMN()-2,1000)</f>
        <v>1000</v>
      </c>
      <c r="ED22">
        <f>IF(所有配种情况!ED22=辅助检索表!$A$1,COLUMN()-2,1000)</f>
        <v>1000</v>
      </c>
      <c r="EE22">
        <f>IF(所有配种情况!EE22=辅助检索表!$A$1,COLUMN()-2,1000)</f>
        <v>1000</v>
      </c>
      <c r="EF22">
        <f>IF(所有配种情况!EF22=辅助检索表!$A$1,COLUMN()-2,1000)</f>
        <v>1000</v>
      </c>
      <c r="EG22">
        <f>IF(所有配种情况!EG22=辅助检索表!$A$1,COLUMN()-2,1000)</f>
        <v>1000</v>
      </c>
      <c r="EH22">
        <f>IF(所有配种情况!EH22=辅助检索表!$A$1,COLUMN()-2,1000)</f>
        <v>1000</v>
      </c>
      <c r="EI22">
        <f>IF(所有配种情况!EI22=辅助检索表!$A$1,COLUMN()-2,1000)</f>
        <v>1000</v>
      </c>
      <c r="EJ22">
        <f>IF(所有配种情况!EJ22=辅助检索表!$A$1,COLUMN()-2,1000)</f>
        <v>1000</v>
      </c>
      <c r="EL22">
        <v>20</v>
      </c>
      <c r="EM22" t="s">
        <v>65</v>
      </c>
      <c r="EN22">
        <f t="shared" si="0"/>
        <v>0</v>
      </c>
      <c r="EO22">
        <f t="shared" si="1"/>
        <v>0</v>
      </c>
      <c r="EP22">
        <f t="shared" si="2"/>
        <v>0</v>
      </c>
      <c r="EQ22">
        <f t="shared" si="3"/>
        <v>0</v>
      </c>
      <c r="ER22">
        <f t="shared" si="4"/>
        <v>0</v>
      </c>
      <c r="ES22">
        <f t="shared" si="5"/>
        <v>0</v>
      </c>
      <c r="ET22">
        <f t="shared" si="6"/>
        <v>0</v>
      </c>
      <c r="EU22">
        <f t="shared" si="7"/>
        <v>0</v>
      </c>
      <c r="EV22">
        <f t="shared" si="8"/>
        <v>0</v>
      </c>
      <c r="EW22">
        <f t="shared" si="9"/>
        <v>0</v>
      </c>
      <c r="EX22">
        <f t="shared" si="10"/>
        <v>0</v>
      </c>
      <c r="EY22">
        <f t="shared" si="11"/>
        <v>0</v>
      </c>
      <c r="EZ22">
        <f>EY22*MAX($EZ$1:EZ21)+1*EY22</f>
        <v>0</v>
      </c>
      <c r="FB22">
        <v>20</v>
      </c>
      <c r="FC22">
        <f t="shared" si="12"/>
        <v>101</v>
      </c>
      <c r="FD22">
        <f t="shared" si="13"/>
        <v>127</v>
      </c>
      <c r="FE22">
        <f t="shared" si="14"/>
        <v>0</v>
      </c>
      <c r="FF22">
        <f t="shared" si="15"/>
        <v>0</v>
      </c>
      <c r="FG22">
        <f t="shared" si="16"/>
        <v>0</v>
      </c>
      <c r="FH22">
        <f t="shared" si="17"/>
        <v>0</v>
      </c>
      <c r="FI22">
        <f t="shared" si="18"/>
        <v>0</v>
      </c>
      <c r="FJ22">
        <f t="shared" si="19"/>
        <v>0</v>
      </c>
      <c r="FK22">
        <f t="shared" si="20"/>
        <v>0</v>
      </c>
      <c r="FL22">
        <f t="shared" si="21"/>
        <v>0</v>
      </c>
      <c r="FM22">
        <f t="shared" si="22"/>
        <v>0</v>
      </c>
      <c r="FN22">
        <f t="shared" si="23"/>
        <v>0</v>
      </c>
      <c r="FO22">
        <f t="shared" si="24"/>
        <v>20</v>
      </c>
      <c r="FP22" t="str">
        <f>IFERROR(INDEX(帕鲁检索!$B:$B,MATCH(FQ22,帕鲁检索!$C:$C,0)),"")</f>
        <v>84B</v>
      </c>
      <c r="FQ22" t="str">
        <f>IFERROR(VLOOKUP(FC22,帕鲁检索!$A$2:$C$139,3,0),"")</f>
        <v>狱阎王</v>
      </c>
      <c r="FR22" t="str">
        <f>IFERROR(VLOOKUP(FD22,帕鲁检索!$A$2:$C$139,3,0),"")</f>
        <v>清雀</v>
      </c>
      <c r="FS22" t="str">
        <f>IFERROR(VLOOKUP(FE22,帕鲁检索!$A$2:$C$139,3,0),"")</f>
        <v/>
      </c>
      <c r="FT22" t="str">
        <f>IFERROR(VLOOKUP(FF22,帕鲁检索!$A$2:$C$139,3,0),"")</f>
        <v/>
      </c>
      <c r="FU22" t="str">
        <f>IFERROR(VLOOKUP(FG22,帕鲁检索!$A$2:$C$139,3,0),"")</f>
        <v/>
      </c>
      <c r="FV22" t="str">
        <f>IFERROR(VLOOKUP(FH22,帕鲁检索!$A$2:$C$139,3,0),"")</f>
        <v/>
      </c>
      <c r="FW22" t="str">
        <f>IFERROR(VLOOKUP(FI22,帕鲁检索!$A$2:$C$139,3,0),"")</f>
        <v/>
      </c>
      <c r="FX22" t="str">
        <f>IFERROR(VLOOKUP(FJ22,帕鲁检索!$A$2:$C$139,3,0),"")</f>
        <v/>
      </c>
      <c r="FY22" t="str">
        <f>IFERROR(VLOOKUP(FK22,帕鲁检索!$A$2:$C$139,3,0),"")</f>
        <v/>
      </c>
      <c r="FZ22" t="str">
        <f>IFERROR(VLOOKUP(FL22,帕鲁检索!$A$2:$C$139,3,0),"")</f>
        <v/>
      </c>
      <c r="GA22" t="str">
        <f>IFERROR(VLOOKUP(FM22,帕鲁检索!$A$2:$C$139,3,0),"")</f>
        <v/>
      </c>
      <c r="GB22" t="str">
        <f>IFERROR(VLOOKUP(FN22,帕鲁检索!$A$2:$C$139,3,0),"")</f>
        <v/>
      </c>
    </row>
    <row r="23" spans="1:184" x14ac:dyDescent="0.2">
      <c r="A23">
        <v>21</v>
      </c>
      <c r="B23" t="s">
        <v>66</v>
      </c>
      <c r="C23">
        <f>IF(所有配种情况!C23=辅助检索表!$A$1,COLUMN()-2,1000)</f>
        <v>1000</v>
      </c>
      <c r="D23">
        <f>IF(所有配种情况!D23=辅助检索表!$A$1,COLUMN()-2,1000)</f>
        <v>1000</v>
      </c>
      <c r="E23">
        <f>IF(所有配种情况!E23=辅助检索表!$A$1,COLUMN()-2,1000)</f>
        <v>1000</v>
      </c>
      <c r="F23">
        <f>IF(所有配种情况!F23=辅助检索表!$A$1,COLUMN()-2,1000)</f>
        <v>1000</v>
      </c>
      <c r="G23">
        <f>IF(所有配种情况!G23=辅助检索表!$A$1,COLUMN()-2,1000)</f>
        <v>1000</v>
      </c>
      <c r="H23">
        <f>IF(所有配种情况!H23=辅助检索表!$A$1,COLUMN()-2,1000)</f>
        <v>1000</v>
      </c>
      <c r="I23">
        <f>IF(所有配种情况!I23=辅助检索表!$A$1,COLUMN()-2,1000)</f>
        <v>1000</v>
      </c>
      <c r="J23">
        <f>IF(所有配种情况!J23=辅助检索表!$A$1,COLUMN()-2,1000)</f>
        <v>1000</v>
      </c>
      <c r="K23">
        <f>IF(所有配种情况!K23=辅助检索表!$A$1,COLUMN()-2,1000)</f>
        <v>1000</v>
      </c>
      <c r="L23">
        <f>IF(所有配种情况!L23=辅助检索表!$A$1,COLUMN()-2,1000)</f>
        <v>1000</v>
      </c>
      <c r="M23">
        <f>IF(所有配种情况!M23=辅助检索表!$A$1,COLUMN()-2,1000)</f>
        <v>1000</v>
      </c>
      <c r="N23">
        <f>IF(所有配种情况!N23=辅助检索表!$A$1,COLUMN()-2,1000)</f>
        <v>1000</v>
      </c>
      <c r="O23">
        <f>IF(所有配种情况!O23=辅助检索表!$A$1,COLUMN()-2,1000)</f>
        <v>1000</v>
      </c>
      <c r="P23">
        <f>IF(所有配种情况!P23=辅助检索表!$A$1,COLUMN()-2,1000)</f>
        <v>1000</v>
      </c>
      <c r="Q23">
        <f>IF(所有配种情况!Q23=辅助检索表!$A$1,COLUMN()-2,1000)</f>
        <v>1000</v>
      </c>
      <c r="R23">
        <f>IF(所有配种情况!R23=辅助检索表!$A$1,COLUMN()-2,1000)</f>
        <v>1000</v>
      </c>
      <c r="S23">
        <f>IF(所有配种情况!S23=辅助检索表!$A$1,COLUMN()-2,1000)</f>
        <v>1000</v>
      </c>
      <c r="T23">
        <f>IF(所有配种情况!T23=辅助检索表!$A$1,COLUMN()-2,1000)</f>
        <v>1000</v>
      </c>
      <c r="U23">
        <f>IF(所有配种情况!U23=辅助检索表!$A$1,COLUMN()-2,1000)</f>
        <v>1000</v>
      </c>
      <c r="V23">
        <f>IF(所有配种情况!V23=辅助检索表!$A$1,COLUMN()-2,1000)</f>
        <v>1000</v>
      </c>
      <c r="W23">
        <f>IF(所有配种情况!W23=辅助检索表!$A$1,COLUMN()-2,1000)</f>
        <v>1000</v>
      </c>
      <c r="X23">
        <f>IF(所有配种情况!X23=辅助检索表!$A$1,COLUMN()-2,1000)</f>
        <v>1000</v>
      </c>
      <c r="Y23">
        <f>IF(所有配种情况!Y23=辅助检索表!$A$1,COLUMN()-2,1000)</f>
        <v>1000</v>
      </c>
      <c r="Z23">
        <f>IF(所有配种情况!Z23=辅助检索表!$A$1,COLUMN()-2,1000)</f>
        <v>1000</v>
      </c>
      <c r="AA23">
        <f>IF(所有配种情况!AA23=辅助检索表!$A$1,COLUMN()-2,1000)</f>
        <v>1000</v>
      </c>
      <c r="AB23">
        <f>IF(所有配种情况!AB23=辅助检索表!$A$1,COLUMN()-2,1000)</f>
        <v>1000</v>
      </c>
      <c r="AC23">
        <f>IF(所有配种情况!AC23=辅助检索表!$A$1,COLUMN()-2,1000)</f>
        <v>1000</v>
      </c>
      <c r="AD23">
        <f>IF(所有配种情况!AD23=辅助检索表!$A$1,COLUMN()-2,1000)</f>
        <v>1000</v>
      </c>
      <c r="AE23">
        <f>IF(所有配种情况!AE23=辅助检索表!$A$1,COLUMN()-2,1000)</f>
        <v>1000</v>
      </c>
      <c r="AF23">
        <f>IF(所有配种情况!AF23=辅助检索表!$A$1,COLUMN()-2,1000)</f>
        <v>1000</v>
      </c>
      <c r="AG23">
        <f>IF(所有配种情况!AG23=辅助检索表!$A$1,COLUMN()-2,1000)</f>
        <v>1000</v>
      </c>
      <c r="AH23">
        <f>IF(所有配种情况!AH23=辅助检索表!$A$1,COLUMN()-2,1000)</f>
        <v>1000</v>
      </c>
      <c r="AI23">
        <f>IF(所有配种情况!AI23=辅助检索表!$A$1,COLUMN()-2,1000)</f>
        <v>1000</v>
      </c>
      <c r="AJ23">
        <f>IF(所有配种情况!AJ23=辅助检索表!$A$1,COLUMN()-2,1000)</f>
        <v>1000</v>
      </c>
      <c r="AK23">
        <f>IF(所有配种情况!AK23=辅助检索表!$A$1,COLUMN()-2,1000)</f>
        <v>1000</v>
      </c>
      <c r="AL23">
        <f>IF(所有配种情况!AL23=辅助检索表!$A$1,COLUMN()-2,1000)</f>
        <v>1000</v>
      </c>
      <c r="AM23">
        <f>IF(所有配种情况!AM23=辅助检索表!$A$1,COLUMN()-2,1000)</f>
        <v>1000</v>
      </c>
      <c r="AN23">
        <f>IF(所有配种情况!AN23=辅助检索表!$A$1,COLUMN()-2,1000)</f>
        <v>1000</v>
      </c>
      <c r="AO23">
        <f>IF(所有配种情况!AO23=辅助检索表!$A$1,COLUMN()-2,1000)</f>
        <v>1000</v>
      </c>
      <c r="AP23">
        <f>IF(所有配种情况!AP23=辅助检索表!$A$1,COLUMN()-2,1000)</f>
        <v>1000</v>
      </c>
      <c r="AQ23">
        <f>IF(所有配种情况!AQ23=辅助检索表!$A$1,COLUMN()-2,1000)</f>
        <v>1000</v>
      </c>
      <c r="AR23">
        <f>IF(所有配种情况!AR23=辅助检索表!$A$1,COLUMN()-2,1000)</f>
        <v>1000</v>
      </c>
      <c r="AS23">
        <f>IF(所有配种情况!AS23=辅助检索表!$A$1,COLUMN()-2,1000)</f>
        <v>1000</v>
      </c>
      <c r="AT23">
        <f>IF(所有配种情况!AT23=辅助检索表!$A$1,COLUMN()-2,1000)</f>
        <v>1000</v>
      </c>
      <c r="AU23">
        <f>IF(所有配种情况!AU23=辅助检索表!$A$1,COLUMN()-2,1000)</f>
        <v>1000</v>
      </c>
      <c r="AV23">
        <f>IF(所有配种情况!AV23=辅助检索表!$A$1,COLUMN()-2,1000)</f>
        <v>1000</v>
      </c>
      <c r="AW23">
        <f>IF(所有配种情况!AW23=辅助检索表!$A$1,COLUMN()-2,1000)</f>
        <v>1000</v>
      </c>
      <c r="AX23">
        <f>IF(所有配种情况!AX23=辅助检索表!$A$1,COLUMN()-2,1000)</f>
        <v>1000</v>
      </c>
      <c r="AY23">
        <f>IF(所有配种情况!AY23=辅助检索表!$A$1,COLUMN()-2,1000)</f>
        <v>1000</v>
      </c>
      <c r="AZ23">
        <f>IF(所有配种情况!AZ23=辅助检索表!$A$1,COLUMN()-2,1000)</f>
        <v>1000</v>
      </c>
      <c r="BA23">
        <f>IF(所有配种情况!BA23=辅助检索表!$A$1,COLUMN()-2,1000)</f>
        <v>1000</v>
      </c>
      <c r="BB23">
        <f>IF(所有配种情况!BB23=辅助检索表!$A$1,COLUMN()-2,1000)</f>
        <v>1000</v>
      </c>
      <c r="BC23">
        <f>IF(所有配种情况!BC23=辅助检索表!$A$1,COLUMN()-2,1000)</f>
        <v>1000</v>
      </c>
      <c r="BD23">
        <f>IF(所有配种情况!BD23=辅助检索表!$A$1,COLUMN()-2,1000)</f>
        <v>1000</v>
      </c>
      <c r="BE23">
        <f>IF(所有配种情况!BE23=辅助检索表!$A$1,COLUMN()-2,1000)</f>
        <v>1000</v>
      </c>
      <c r="BF23">
        <f>IF(所有配种情况!BF23=辅助检索表!$A$1,COLUMN()-2,1000)</f>
        <v>1000</v>
      </c>
      <c r="BG23">
        <f>IF(所有配种情况!BG23=辅助检索表!$A$1,COLUMN()-2,1000)</f>
        <v>1000</v>
      </c>
      <c r="BH23">
        <f>IF(所有配种情况!BH23=辅助检索表!$A$1,COLUMN()-2,1000)</f>
        <v>1000</v>
      </c>
      <c r="BI23">
        <f>IF(所有配种情况!BI23=辅助检索表!$A$1,COLUMN()-2,1000)</f>
        <v>1000</v>
      </c>
      <c r="BJ23">
        <f>IF(所有配种情况!BJ23=辅助检索表!$A$1,COLUMN()-2,1000)</f>
        <v>1000</v>
      </c>
      <c r="BK23">
        <f>IF(所有配种情况!BK23=辅助检索表!$A$1,COLUMN()-2,1000)</f>
        <v>1000</v>
      </c>
      <c r="BL23">
        <f>IF(所有配种情况!BL23=辅助检索表!$A$1,COLUMN()-2,1000)</f>
        <v>1000</v>
      </c>
      <c r="BM23">
        <f>IF(所有配种情况!BM23=辅助检索表!$A$1,COLUMN()-2,1000)</f>
        <v>1000</v>
      </c>
      <c r="BN23">
        <f>IF(所有配种情况!BN23=辅助检索表!$A$1,COLUMN()-2,1000)</f>
        <v>1000</v>
      </c>
      <c r="BO23">
        <f>IF(所有配种情况!BO23=辅助检索表!$A$1,COLUMN()-2,1000)</f>
        <v>1000</v>
      </c>
      <c r="BP23">
        <f>IF(所有配种情况!BP23=辅助检索表!$A$1,COLUMN()-2,1000)</f>
        <v>1000</v>
      </c>
      <c r="BQ23">
        <f>IF(所有配种情况!BQ23=辅助检索表!$A$1,COLUMN()-2,1000)</f>
        <v>1000</v>
      </c>
      <c r="BR23">
        <f>IF(所有配种情况!BR23=辅助检索表!$A$1,COLUMN()-2,1000)</f>
        <v>1000</v>
      </c>
      <c r="BS23">
        <f>IF(所有配种情况!BS23=辅助检索表!$A$1,COLUMN()-2,1000)</f>
        <v>1000</v>
      </c>
      <c r="BT23">
        <f>IF(所有配种情况!BT23=辅助检索表!$A$1,COLUMN()-2,1000)</f>
        <v>1000</v>
      </c>
      <c r="BU23">
        <f>IF(所有配种情况!BU23=辅助检索表!$A$1,COLUMN()-2,1000)</f>
        <v>1000</v>
      </c>
      <c r="BV23">
        <f>IF(所有配种情况!BV23=辅助检索表!$A$1,COLUMN()-2,1000)</f>
        <v>1000</v>
      </c>
      <c r="BW23">
        <f>IF(所有配种情况!BW23=辅助检索表!$A$1,COLUMN()-2,1000)</f>
        <v>1000</v>
      </c>
      <c r="BX23">
        <f>IF(所有配种情况!BX23=辅助检索表!$A$1,COLUMN()-2,1000)</f>
        <v>1000</v>
      </c>
      <c r="BY23">
        <f>IF(所有配种情况!BY23=辅助检索表!$A$1,COLUMN()-2,1000)</f>
        <v>1000</v>
      </c>
      <c r="BZ23">
        <f>IF(所有配种情况!BZ23=辅助检索表!$A$1,COLUMN()-2,1000)</f>
        <v>1000</v>
      </c>
      <c r="CA23">
        <f>IF(所有配种情况!CA23=辅助检索表!$A$1,COLUMN()-2,1000)</f>
        <v>1000</v>
      </c>
      <c r="CB23">
        <f>IF(所有配种情况!CB23=辅助检索表!$A$1,COLUMN()-2,1000)</f>
        <v>1000</v>
      </c>
      <c r="CC23">
        <f>IF(所有配种情况!CC23=辅助检索表!$A$1,COLUMN()-2,1000)</f>
        <v>1000</v>
      </c>
      <c r="CD23">
        <f>IF(所有配种情况!CD23=辅助检索表!$A$1,COLUMN()-2,1000)</f>
        <v>1000</v>
      </c>
      <c r="CE23">
        <f>IF(所有配种情况!CE23=辅助检索表!$A$1,COLUMN()-2,1000)</f>
        <v>1000</v>
      </c>
      <c r="CF23">
        <f>IF(所有配种情况!CF23=辅助检索表!$A$1,COLUMN()-2,1000)</f>
        <v>1000</v>
      </c>
      <c r="CG23">
        <f>IF(所有配种情况!CG23=辅助检索表!$A$1,COLUMN()-2,1000)</f>
        <v>1000</v>
      </c>
      <c r="CH23">
        <f>IF(所有配种情况!CH23=辅助检索表!$A$1,COLUMN()-2,1000)</f>
        <v>1000</v>
      </c>
      <c r="CI23">
        <f>IF(所有配种情况!CI23=辅助检索表!$A$1,COLUMN()-2,1000)</f>
        <v>1000</v>
      </c>
      <c r="CJ23">
        <f>IF(所有配种情况!CJ23=辅助检索表!$A$1,COLUMN()-2,1000)</f>
        <v>1000</v>
      </c>
      <c r="CK23">
        <f>IF(所有配种情况!CK23=辅助检索表!$A$1,COLUMN()-2,1000)</f>
        <v>1000</v>
      </c>
      <c r="CL23">
        <f>IF(所有配种情况!CL23=辅助检索表!$A$1,COLUMN()-2,1000)</f>
        <v>1000</v>
      </c>
      <c r="CM23">
        <f>IF(所有配种情况!CM23=辅助检索表!$A$1,COLUMN()-2,1000)</f>
        <v>1000</v>
      </c>
      <c r="CN23">
        <f>IF(所有配种情况!CN23=辅助检索表!$A$1,COLUMN()-2,1000)</f>
        <v>1000</v>
      </c>
      <c r="CO23">
        <f>IF(所有配种情况!CO23=辅助检索表!$A$1,COLUMN()-2,1000)</f>
        <v>1000</v>
      </c>
      <c r="CP23">
        <f>IF(所有配种情况!CP23=辅助检索表!$A$1,COLUMN()-2,1000)</f>
        <v>1000</v>
      </c>
      <c r="CQ23">
        <f>IF(所有配种情况!CQ23=辅助检索表!$A$1,COLUMN()-2,1000)</f>
        <v>1000</v>
      </c>
      <c r="CR23">
        <f>IF(所有配种情况!CR23=辅助检索表!$A$1,COLUMN()-2,1000)</f>
        <v>1000</v>
      </c>
      <c r="CS23">
        <f>IF(所有配种情况!CS23=辅助检索表!$A$1,COLUMN()-2,1000)</f>
        <v>1000</v>
      </c>
      <c r="CT23">
        <f>IF(所有配种情况!CT23=辅助检索表!$A$1,COLUMN()-2,1000)</f>
        <v>1000</v>
      </c>
      <c r="CU23">
        <f>IF(所有配种情况!CU23=辅助检索表!$A$1,COLUMN()-2,1000)</f>
        <v>1000</v>
      </c>
      <c r="CV23">
        <f>IF(所有配种情况!CV23=辅助检索表!$A$1,COLUMN()-2,1000)</f>
        <v>1000</v>
      </c>
      <c r="CW23">
        <f>IF(所有配种情况!CW23=辅助检索表!$A$1,COLUMN()-2,1000)</f>
        <v>1000</v>
      </c>
      <c r="CX23">
        <f>IF(所有配种情况!CX23=辅助检索表!$A$1,COLUMN()-2,1000)</f>
        <v>1000</v>
      </c>
      <c r="CY23">
        <f>IF(所有配种情况!CY23=辅助检索表!$A$1,COLUMN()-2,1000)</f>
        <v>1000</v>
      </c>
      <c r="CZ23">
        <f>IF(所有配种情况!CZ23=辅助检索表!$A$1,COLUMN()-2,1000)</f>
        <v>1000</v>
      </c>
      <c r="DA23">
        <f>IF(所有配种情况!DA23=辅助检索表!$A$1,COLUMN()-2,1000)</f>
        <v>1000</v>
      </c>
      <c r="DB23">
        <f>IF(所有配种情况!DB23=辅助检索表!$A$1,COLUMN()-2,1000)</f>
        <v>1000</v>
      </c>
      <c r="DC23">
        <f>IF(所有配种情况!DC23=辅助检索表!$A$1,COLUMN()-2,1000)</f>
        <v>1000</v>
      </c>
      <c r="DD23">
        <f>IF(所有配种情况!DD23=辅助检索表!$A$1,COLUMN()-2,1000)</f>
        <v>1000</v>
      </c>
      <c r="DE23">
        <f>IF(所有配种情况!DE23=辅助检索表!$A$1,COLUMN()-2,1000)</f>
        <v>1000</v>
      </c>
      <c r="DF23">
        <f>IF(所有配种情况!DF23=辅助检索表!$A$1,COLUMN()-2,1000)</f>
        <v>1000</v>
      </c>
      <c r="DG23">
        <f>IF(所有配种情况!DG23=辅助检索表!$A$1,COLUMN()-2,1000)</f>
        <v>1000</v>
      </c>
      <c r="DH23">
        <f>IF(所有配种情况!DH23=辅助检索表!$A$1,COLUMN()-2,1000)</f>
        <v>1000</v>
      </c>
      <c r="DI23">
        <f>IF(所有配种情况!DI23=辅助检索表!$A$1,COLUMN()-2,1000)</f>
        <v>1000</v>
      </c>
      <c r="DJ23">
        <f>IF(所有配种情况!DJ23=辅助检索表!$A$1,COLUMN()-2,1000)</f>
        <v>1000</v>
      </c>
      <c r="DK23">
        <f>IF(所有配种情况!DK23=辅助检索表!$A$1,COLUMN()-2,1000)</f>
        <v>1000</v>
      </c>
      <c r="DL23">
        <f>IF(所有配种情况!DL23=辅助检索表!$A$1,COLUMN()-2,1000)</f>
        <v>1000</v>
      </c>
      <c r="DM23">
        <f>IF(所有配种情况!DM23=辅助检索表!$A$1,COLUMN()-2,1000)</f>
        <v>1000</v>
      </c>
      <c r="DN23">
        <f>IF(所有配种情况!DN23=辅助检索表!$A$1,COLUMN()-2,1000)</f>
        <v>1000</v>
      </c>
      <c r="DO23">
        <f>IF(所有配种情况!DO23=辅助检索表!$A$1,COLUMN()-2,1000)</f>
        <v>1000</v>
      </c>
      <c r="DP23">
        <f>IF(所有配种情况!DP23=辅助检索表!$A$1,COLUMN()-2,1000)</f>
        <v>1000</v>
      </c>
      <c r="DQ23">
        <f>IF(所有配种情况!DQ23=辅助检索表!$A$1,COLUMN()-2,1000)</f>
        <v>1000</v>
      </c>
      <c r="DR23">
        <f>IF(所有配种情况!DR23=辅助检索表!$A$1,COLUMN()-2,1000)</f>
        <v>1000</v>
      </c>
      <c r="DS23">
        <f>IF(所有配种情况!DS23=辅助检索表!$A$1,COLUMN()-2,1000)</f>
        <v>1000</v>
      </c>
      <c r="DT23">
        <f>IF(所有配种情况!DT23=辅助检索表!$A$1,COLUMN()-2,1000)</f>
        <v>1000</v>
      </c>
      <c r="DU23">
        <f>IF(所有配种情况!DU23=辅助检索表!$A$1,COLUMN()-2,1000)</f>
        <v>1000</v>
      </c>
      <c r="DV23">
        <f>IF(所有配种情况!DV23=辅助检索表!$A$1,COLUMN()-2,1000)</f>
        <v>1000</v>
      </c>
      <c r="DW23">
        <f>IF(所有配种情况!DW23=辅助检索表!$A$1,COLUMN()-2,1000)</f>
        <v>1000</v>
      </c>
      <c r="DX23">
        <f>IF(所有配种情况!DX23=辅助检索表!$A$1,COLUMN()-2,1000)</f>
        <v>1000</v>
      </c>
      <c r="DY23">
        <f>IF(所有配种情况!DY23=辅助检索表!$A$1,COLUMN()-2,1000)</f>
        <v>1000</v>
      </c>
      <c r="DZ23">
        <f>IF(所有配种情况!DZ23=辅助检索表!$A$1,COLUMN()-2,1000)</f>
        <v>1000</v>
      </c>
      <c r="EA23">
        <f>IF(所有配种情况!EA23=辅助检索表!$A$1,COLUMN()-2,1000)</f>
        <v>1000</v>
      </c>
      <c r="EB23">
        <f>IF(所有配种情况!EB23=辅助检索表!$A$1,COLUMN()-2,1000)</f>
        <v>1000</v>
      </c>
      <c r="EC23">
        <f>IF(所有配种情况!EC23=辅助检索表!$A$1,COLUMN()-2,1000)</f>
        <v>1000</v>
      </c>
      <c r="ED23">
        <f>IF(所有配种情况!ED23=辅助检索表!$A$1,COLUMN()-2,1000)</f>
        <v>1000</v>
      </c>
      <c r="EE23">
        <f>IF(所有配种情况!EE23=辅助检索表!$A$1,COLUMN()-2,1000)</f>
        <v>1000</v>
      </c>
      <c r="EF23">
        <f>IF(所有配种情况!EF23=辅助检索表!$A$1,COLUMN()-2,1000)</f>
        <v>1000</v>
      </c>
      <c r="EG23">
        <f>IF(所有配种情况!EG23=辅助检索表!$A$1,COLUMN()-2,1000)</f>
        <v>1000</v>
      </c>
      <c r="EH23">
        <f>IF(所有配种情况!EH23=辅助检索表!$A$1,COLUMN()-2,1000)</f>
        <v>1000</v>
      </c>
      <c r="EI23">
        <f>IF(所有配种情况!EI23=辅助检索表!$A$1,COLUMN()-2,1000)</f>
        <v>1000</v>
      </c>
      <c r="EJ23">
        <f>IF(所有配种情况!EJ23=辅助检索表!$A$1,COLUMN()-2,1000)</f>
        <v>1000</v>
      </c>
      <c r="EL23">
        <v>21</v>
      </c>
      <c r="EM23" t="s">
        <v>66</v>
      </c>
      <c r="EN23">
        <f t="shared" si="0"/>
        <v>0</v>
      </c>
      <c r="EO23">
        <f t="shared" si="1"/>
        <v>0</v>
      </c>
      <c r="EP23">
        <f t="shared" si="2"/>
        <v>0</v>
      </c>
      <c r="EQ23">
        <f t="shared" si="3"/>
        <v>0</v>
      </c>
      <c r="ER23">
        <f t="shared" si="4"/>
        <v>0</v>
      </c>
      <c r="ES23">
        <f t="shared" si="5"/>
        <v>0</v>
      </c>
      <c r="ET23">
        <f t="shared" si="6"/>
        <v>0</v>
      </c>
      <c r="EU23">
        <f t="shared" si="7"/>
        <v>0</v>
      </c>
      <c r="EV23">
        <f t="shared" si="8"/>
        <v>0</v>
      </c>
      <c r="EW23">
        <f t="shared" si="9"/>
        <v>0</v>
      </c>
      <c r="EX23">
        <f t="shared" si="10"/>
        <v>0</v>
      </c>
      <c r="EY23">
        <f t="shared" si="11"/>
        <v>0</v>
      </c>
      <c r="EZ23">
        <f>EY23*MAX($EZ$1:EZ22)+1*EY23</f>
        <v>0</v>
      </c>
      <c r="FB23">
        <v>21</v>
      </c>
      <c r="FC23">
        <f t="shared" si="12"/>
        <v>102</v>
      </c>
      <c r="FD23">
        <f t="shared" si="13"/>
        <v>45</v>
      </c>
      <c r="FE23">
        <f t="shared" si="14"/>
        <v>0</v>
      </c>
      <c r="FF23">
        <f t="shared" si="15"/>
        <v>0</v>
      </c>
      <c r="FG23">
        <f t="shared" si="16"/>
        <v>0</v>
      </c>
      <c r="FH23">
        <f t="shared" si="17"/>
        <v>0</v>
      </c>
      <c r="FI23">
        <f t="shared" si="18"/>
        <v>0</v>
      </c>
      <c r="FJ23">
        <f t="shared" si="19"/>
        <v>0</v>
      </c>
      <c r="FK23">
        <f t="shared" si="20"/>
        <v>0</v>
      </c>
      <c r="FL23">
        <f t="shared" si="21"/>
        <v>0</v>
      </c>
      <c r="FM23">
        <f t="shared" si="22"/>
        <v>0</v>
      </c>
      <c r="FN23">
        <f t="shared" si="23"/>
        <v>0</v>
      </c>
      <c r="FO23">
        <f t="shared" si="24"/>
        <v>21</v>
      </c>
      <c r="FP23">
        <f>IFERROR(INDEX(帕鲁检索!$B:$B,MATCH(FQ23,帕鲁检索!$C:$C,0)),"")</f>
        <v>85</v>
      </c>
      <c r="FQ23" t="str">
        <f>IFERROR(VLOOKUP(FC23,帕鲁检索!$A$2:$C$139,3,0),"")</f>
        <v>佩克龙</v>
      </c>
      <c r="FR23" t="str">
        <f>IFERROR(VLOOKUP(FD23,帕鲁检索!$A$2:$C$139,3,0),"")</f>
        <v>疾风隼</v>
      </c>
      <c r="FS23" t="str">
        <f>IFERROR(VLOOKUP(FE23,帕鲁检索!$A$2:$C$139,3,0),"")</f>
        <v/>
      </c>
      <c r="FT23" t="str">
        <f>IFERROR(VLOOKUP(FF23,帕鲁检索!$A$2:$C$139,3,0),"")</f>
        <v/>
      </c>
      <c r="FU23" t="str">
        <f>IFERROR(VLOOKUP(FG23,帕鲁检索!$A$2:$C$139,3,0),"")</f>
        <v/>
      </c>
      <c r="FV23" t="str">
        <f>IFERROR(VLOOKUP(FH23,帕鲁检索!$A$2:$C$139,3,0),"")</f>
        <v/>
      </c>
      <c r="FW23" t="str">
        <f>IFERROR(VLOOKUP(FI23,帕鲁检索!$A$2:$C$139,3,0),"")</f>
        <v/>
      </c>
      <c r="FX23" t="str">
        <f>IFERROR(VLOOKUP(FJ23,帕鲁检索!$A$2:$C$139,3,0),"")</f>
        <v/>
      </c>
      <c r="FY23" t="str">
        <f>IFERROR(VLOOKUP(FK23,帕鲁检索!$A$2:$C$139,3,0),"")</f>
        <v/>
      </c>
      <c r="FZ23" t="str">
        <f>IFERROR(VLOOKUP(FL23,帕鲁检索!$A$2:$C$139,3,0),"")</f>
        <v/>
      </c>
      <c r="GA23" t="str">
        <f>IFERROR(VLOOKUP(FM23,帕鲁检索!$A$2:$C$139,3,0),"")</f>
        <v/>
      </c>
      <c r="GB23" t="str">
        <f>IFERROR(VLOOKUP(FN23,帕鲁检索!$A$2:$C$139,3,0),"")</f>
        <v/>
      </c>
    </row>
    <row r="24" spans="1:184" x14ac:dyDescent="0.2">
      <c r="A24">
        <v>22</v>
      </c>
      <c r="B24" t="s">
        <v>67</v>
      </c>
      <c r="C24">
        <f>IF(所有配种情况!C24=辅助检索表!$A$1,COLUMN()-2,1000)</f>
        <v>1000</v>
      </c>
      <c r="D24">
        <f>IF(所有配种情况!D24=辅助检索表!$A$1,COLUMN()-2,1000)</f>
        <v>1000</v>
      </c>
      <c r="E24">
        <f>IF(所有配种情况!E24=辅助检索表!$A$1,COLUMN()-2,1000)</f>
        <v>1000</v>
      </c>
      <c r="F24">
        <f>IF(所有配种情况!F24=辅助检索表!$A$1,COLUMN()-2,1000)</f>
        <v>1000</v>
      </c>
      <c r="G24">
        <f>IF(所有配种情况!G24=辅助检索表!$A$1,COLUMN()-2,1000)</f>
        <v>1000</v>
      </c>
      <c r="H24">
        <f>IF(所有配种情况!H24=辅助检索表!$A$1,COLUMN()-2,1000)</f>
        <v>1000</v>
      </c>
      <c r="I24">
        <f>IF(所有配种情况!I24=辅助检索表!$A$1,COLUMN()-2,1000)</f>
        <v>1000</v>
      </c>
      <c r="J24">
        <f>IF(所有配种情况!J24=辅助检索表!$A$1,COLUMN()-2,1000)</f>
        <v>1000</v>
      </c>
      <c r="K24">
        <f>IF(所有配种情况!K24=辅助检索表!$A$1,COLUMN()-2,1000)</f>
        <v>1000</v>
      </c>
      <c r="L24">
        <f>IF(所有配种情况!L24=辅助检索表!$A$1,COLUMN()-2,1000)</f>
        <v>1000</v>
      </c>
      <c r="M24">
        <f>IF(所有配种情况!M24=辅助检索表!$A$1,COLUMN()-2,1000)</f>
        <v>1000</v>
      </c>
      <c r="N24">
        <f>IF(所有配种情况!N24=辅助检索表!$A$1,COLUMN()-2,1000)</f>
        <v>1000</v>
      </c>
      <c r="O24">
        <f>IF(所有配种情况!O24=辅助检索表!$A$1,COLUMN()-2,1000)</f>
        <v>1000</v>
      </c>
      <c r="P24">
        <f>IF(所有配种情况!P24=辅助检索表!$A$1,COLUMN()-2,1000)</f>
        <v>1000</v>
      </c>
      <c r="Q24">
        <f>IF(所有配种情况!Q24=辅助检索表!$A$1,COLUMN()-2,1000)</f>
        <v>1000</v>
      </c>
      <c r="R24">
        <f>IF(所有配种情况!R24=辅助检索表!$A$1,COLUMN()-2,1000)</f>
        <v>1000</v>
      </c>
      <c r="S24">
        <f>IF(所有配种情况!S24=辅助检索表!$A$1,COLUMN()-2,1000)</f>
        <v>1000</v>
      </c>
      <c r="T24">
        <f>IF(所有配种情况!T24=辅助检索表!$A$1,COLUMN()-2,1000)</f>
        <v>1000</v>
      </c>
      <c r="U24">
        <f>IF(所有配种情况!U24=辅助检索表!$A$1,COLUMN()-2,1000)</f>
        <v>1000</v>
      </c>
      <c r="V24">
        <f>IF(所有配种情况!V24=辅助检索表!$A$1,COLUMN()-2,1000)</f>
        <v>1000</v>
      </c>
      <c r="W24">
        <f>IF(所有配种情况!W24=辅助检索表!$A$1,COLUMN()-2,1000)</f>
        <v>1000</v>
      </c>
      <c r="X24">
        <f>IF(所有配种情况!X24=辅助检索表!$A$1,COLUMN()-2,1000)</f>
        <v>1000</v>
      </c>
      <c r="Y24">
        <f>IF(所有配种情况!Y24=辅助检索表!$A$1,COLUMN()-2,1000)</f>
        <v>1000</v>
      </c>
      <c r="Z24">
        <f>IF(所有配种情况!Z24=辅助检索表!$A$1,COLUMN()-2,1000)</f>
        <v>1000</v>
      </c>
      <c r="AA24">
        <f>IF(所有配种情况!AA24=辅助检索表!$A$1,COLUMN()-2,1000)</f>
        <v>1000</v>
      </c>
      <c r="AB24">
        <f>IF(所有配种情况!AB24=辅助检索表!$A$1,COLUMN()-2,1000)</f>
        <v>1000</v>
      </c>
      <c r="AC24">
        <f>IF(所有配种情况!AC24=辅助检索表!$A$1,COLUMN()-2,1000)</f>
        <v>1000</v>
      </c>
      <c r="AD24">
        <f>IF(所有配种情况!AD24=辅助检索表!$A$1,COLUMN()-2,1000)</f>
        <v>1000</v>
      </c>
      <c r="AE24">
        <f>IF(所有配种情况!AE24=辅助检索表!$A$1,COLUMN()-2,1000)</f>
        <v>1000</v>
      </c>
      <c r="AF24">
        <f>IF(所有配种情况!AF24=辅助检索表!$A$1,COLUMN()-2,1000)</f>
        <v>1000</v>
      </c>
      <c r="AG24">
        <f>IF(所有配种情况!AG24=辅助检索表!$A$1,COLUMN()-2,1000)</f>
        <v>1000</v>
      </c>
      <c r="AH24">
        <f>IF(所有配种情况!AH24=辅助检索表!$A$1,COLUMN()-2,1000)</f>
        <v>1000</v>
      </c>
      <c r="AI24">
        <f>IF(所有配种情况!AI24=辅助检索表!$A$1,COLUMN()-2,1000)</f>
        <v>1000</v>
      </c>
      <c r="AJ24">
        <f>IF(所有配种情况!AJ24=辅助检索表!$A$1,COLUMN()-2,1000)</f>
        <v>1000</v>
      </c>
      <c r="AK24">
        <f>IF(所有配种情况!AK24=辅助检索表!$A$1,COLUMN()-2,1000)</f>
        <v>1000</v>
      </c>
      <c r="AL24">
        <f>IF(所有配种情况!AL24=辅助检索表!$A$1,COLUMN()-2,1000)</f>
        <v>1000</v>
      </c>
      <c r="AM24">
        <f>IF(所有配种情况!AM24=辅助检索表!$A$1,COLUMN()-2,1000)</f>
        <v>1000</v>
      </c>
      <c r="AN24">
        <f>IF(所有配种情况!AN24=辅助检索表!$A$1,COLUMN()-2,1000)</f>
        <v>1000</v>
      </c>
      <c r="AO24">
        <f>IF(所有配种情况!AO24=辅助检索表!$A$1,COLUMN()-2,1000)</f>
        <v>1000</v>
      </c>
      <c r="AP24">
        <f>IF(所有配种情况!AP24=辅助检索表!$A$1,COLUMN()-2,1000)</f>
        <v>1000</v>
      </c>
      <c r="AQ24">
        <f>IF(所有配种情况!AQ24=辅助检索表!$A$1,COLUMN()-2,1000)</f>
        <v>1000</v>
      </c>
      <c r="AR24">
        <f>IF(所有配种情况!AR24=辅助检索表!$A$1,COLUMN()-2,1000)</f>
        <v>1000</v>
      </c>
      <c r="AS24">
        <f>IF(所有配种情况!AS24=辅助检索表!$A$1,COLUMN()-2,1000)</f>
        <v>1000</v>
      </c>
      <c r="AT24">
        <f>IF(所有配种情况!AT24=辅助检索表!$A$1,COLUMN()-2,1000)</f>
        <v>1000</v>
      </c>
      <c r="AU24">
        <f>IF(所有配种情况!AU24=辅助检索表!$A$1,COLUMN()-2,1000)</f>
        <v>1000</v>
      </c>
      <c r="AV24">
        <f>IF(所有配种情况!AV24=辅助检索表!$A$1,COLUMN()-2,1000)</f>
        <v>1000</v>
      </c>
      <c r="AW24">
        <f>IF(所有配种情况!AW24=辅助检索表!$A$1,COLUMN()-2,1000)</f>
        <v>1000</v>
      </c>
      <c r="AX24">
        <f>IF(所有配种情况!AX24=辅助检索表!$A$1,COLUMN()-2,1000)</f>
        <v>1000</v>
      </c>
      <c r="AY24">
        <f>IF(所有配种情况!AY24=辅助检索表!$A$1,COLUMN()-2,1000)</f>
        <v>1000</v>
      </c>
      <c r="AZ24">
        <f>IF(所有配种情况!AZ24=辅助检索表!$A$1,COLUMN()-2,1000)</f>
        <v>1000</v>
      </c>
      <c r="BA24">
        <f>IF(所有配种情况!BA24=辅助检索表!$A$1,COLUMN()-2,1000)</f>
        <v>1000</v>
      </c>
      <c r="BB24">
        <f>IF(所有配种情况!BB24=辅助检索表!$A$1,COLUMN()-2,1000)</f>
        <v>1000</v>
      </c>
      <c r="BC24">
        <f>IF(所有配种情况!BC24=辅助检索表!$A$1,COLUMN()-2,1000)</f>
        <v>1000</v>
      </c>
      <c r="BD24">
        <f>IF(所有配种情况!BD24=辅助检索表!$A$1,COLUMN()-2,1000)</f>
        <v>1000</v>
      </c>
      <c r="BE24">
        <f>IF(所有配种情况!BE24=辅助检索表!$A$1,COLUMN()-2,1000)</f>
        <v>1000</v>
      </c>
      <c r="BF24">
        <f>IF(所有配种情况!BF24=辅助检索表!$A$1,COLUMN()-2,1000)</f>
        <v>1000</v>
      </c>
      <c r="BG24">
        <f>IF(所有配种情况!BG24=辅助检索表!$A$1,COLUMN()-2,1000)</f>
        <v>1000</v>
      </c>
      <c r="BH24">
        <f>IF(所有配种情况!BH24=辅助检索表!$A$1,COLUMN()-2,1000)</f>
        <v>1000</v>
      </c>
      <c r="BI24">
        <f>IF(所有配种情况!BI24=辅助检索表!$A$1,COLUMN()-2,1000)</f>
        <v>1000</v>
      </c>
      <c r="BJ24">
        <f>IF(所有配种情况!BJ24=辅助检索表!$A$1,COLUMN()-2,1000)</f>
        <v>1000</v>
      </c>
      <c r="BK24">
        <f>IF(所有配种情况!BK24=辅助检索表!$A$1,COLUMN()-2,1000)</f>
        <v>1000</v>
      </c>
      <c r="BL24">
        <f>IF(所有配种情况!BL24=辅助检索表!$A$1,COLUMN()-2,1000)</f>
        <v>1000</v>
      </c>
      <c r="BM24">
        <f>IF(所有配种情况!BM24=辅助检索表!$A$1,COLUMN()-2,1000)</f>
        <v>1000</v>
      </c>
      <c r="BN24">
        <f>IF(所有配种情况!BN24=辅助检索表!$A$1,COLUMN()-2,1000)</f>
        <v>1000</v>
      </c>
      <c r="BO24">
        <f>IF(所有配种情况!BO24=辅助检索表!$A$1,COLUMN()-2,1000)</f>
        <v>1000</v>
      </c>
      <c r="BP24">
        <f>IF(所有配种情况!BP24=辅助检索表!$A$1,COLUMN()-2,1000)</f>
        <v>1000</v>
      </c>
      <c r="BQ24">
        <f>IF(所有配种情况!BQ24=辅助检索表!$A$1,COLUMN()-2,1000)</f>
        <v>1000</v>
      </c>
      <c r="BR24">
        <f>IF(所有配种情况!BR24=辅助检索表!$A$1,COLUMN()-2,1000)</f>
        <v>1000</v>
      </c>
      <c r="BS24">
        <f>IF(所有配种情况!BS24=辅助检索表!$A$1,COLUMN()-2,1000)</f>
        <v>1000</v>
      </c>
      <c r="BT24">
        <f>IF(所有配种情况!BT24=辅助检索表!$A$1,COLUMN()-2,1000)</f>
        <v>1000</v>
      </c>
      <c r="BU24">
        <f>IF(所有配种情况!BU24=辅助检索表!$A$1,COLUMN()-2,1000)</f>
        <v>1000</v>
      </c>
      <c r="BV24">
        <f>IF(所有配种情况!BV24=辅助检索表!$A$1,COLUMN()-2,1000)</f>
        <v>1000</v>
      </c>
      <c r="BW24">
        <f>IF(所有配种情况!BW24=辅助检索表!$A$1,COLUMN()-2,1000)</f>
        <v>1000</v>
      </c>
      <c r="BX24">
        <f>IF(所有配种情况!BX24=辅助检索表!$A$1,COLUMN()-2,1000)</f>
        <v>1000</v>
      </c>
      <c r="BY24">
        <f>IF(所有配种情况!BY24=辅助检索表!$A$1,COLUMN()-2,1000)</f>
        <v>1000</v>
      </c>
      <c r="BZ24">
        <f>IF(所有配种情况!BZ24=辅助检索表!$A$1,COLUMN()-2,1000)</f>
        <v>1000</v>
      </c>
      <c r="CA24">
        <f>IF(所有配种情况!CA24=辅助检索表!$A$1,COLUMN()-2,1000)</f>
        <v>1000</v>
      </c>
      <c r="CB24">
        <f>IF(所有配种情况!CB24=辅助检索表!$A$1,COLUMN()-2,1000)</f>
        <v>1000</v>
      </c>
      <c r="CC24">
        <f>IF(所有配种情况!CC24=辅助检索表!$A$1,COLUMN()-2,1000)</f>
        <v>1000</v>
      </c>
      <c r="CD24">
        <f>IF(所有配种情况!CD24=辅助检索表!$A$1,COLUMN()-2,1000)</f>
        <v>1000</v>
      </c>
      <c r="CE24">
        <f>IF(所有配种情况!CE24=辅助检索表!$A$1,COLUMN()-2,1000)</f>
        <v>1000</v>
      </c>
      <c r="CF24">
        <f>IF(所有配种情况!CF24=辅助检索表!$A$1,COLUMN()-2,1000)</f>
        <v>1000</v>
      </c>
      <c r="CG24">
        <f>IF(所有配种情况!CG24=辅助检索表!$A$1,COLUMN()-2,1000)</f>
        <v>1000</v>
      </c>
      <c r="CH24">
        <f>IF(所有配种情况!CH24=辅助检索表!$A$1,COLUMN()-2,1000)</f>
        <v>1000</v>
      </c>
      <c r="CI24">
        <f>IF(所有配种情况!CI24=辅助检索表!$A$1,COLUMN()-2,1000)</f>
        <v>1000</v>
      </c>
      <c r="CJ24">
        <f>IF(所有配种情况!CJ24=辅助检索表!$A$1,COLUMN()-2,1000)</f>
        <v>1000</v>
      </c>
      <c r="CK24">
        <f>IF(所有配种情况!CK24=辅助检索表!$A$1,COLUMN()-2,1000)</f>
        <v>1000</v>
      </c>
      <c r="CL24">
        <f>IF(所有配种情况!CL24=辅助检索表!$A$1,COLUMN()-2,1000)</f>
        <v>1000</v>
      </c>
      <c r="CM24">
        <f>IF(所有配种情况!CM24=辅助检索表!$A$1,COLUMN()-2,1000)</f>
        <v>1000</v>
      </c>
      <c r="CN24">
        <f>IF(所有配种情况!CN24=辅助检索表!$A$1,COLUMN()-2,1000)</f>
        <v>1000</v>
      </c>
      <c r="CO24">
        <f>IF(所有配种情况!CO24=辅助检索表!$A$1,COLUMN()-2,1000)</f>
        <v>1000</v>
      </c>
      <c r="CP24">
        <f>IF(所有配种情况!CP24=辅助检索表!$A$1,COLUMN()-2,1000)</f>
        <v>1000</v>
      </c>
      <c r="CQ24">
        <f>IF(所有配种情况!CQ24=辅助检索表!$A$1,COLUMN()-2,1000)</f>
        <v>1000</v>
      </c>
      <c r="CR24">
        <f>IF(所有配种情况!CR24=辅助检索表!$A$1,COLUMN()-2,1000)</f>
        <v>1000</v>
      </c>
      <c r="CS24">
        <f>IF(所有配种情况!CS24=辅助检索表!$A$1,COLUMN()-2,1000)</f>
        <v>1000</v>
      </c>
      <c r="CT24">
        <f>IF(所有配种情况!CT24=辅助检索表!$A$1,COLUMN()-2,1000)</f>
        <v>1000</v>
      </c>
      <c r="CU24">
        <f>IF(所有配种情况!CU24=辅助检索表!$A$1,COLUMN()-2,1000)</f>
        <v>1000</v>
      </c>
      <c r="CV24">
        <f>IF(所有配种情况!CV24=辅助检索表!$A$1,COLUMN()-2,1000)</f>
        <v>1000</v>
      </c>
      <c r="CW24">
        <f>IF(所有配种情况!CW24=辅助检索表!$A$1,COLUMN()-2,1000)</f>
        <v>1000</v>
      </c>
      <c r="CX24">
        <f>IF(所有配种情况!CX24=辅助检索表!$A$1,COLUMN()-2,1000)</f>
        <v>1000</v>
      </c>
      <c r="CY24">
        <f>IF(所有配种情况!CY24=辅助检索表!$A$1,COLUMN()-2,1000)</f>
        <v>1000</v>
      </c>
      <c r="CZ24">
        <f>IF(所有配种情况!CZ24=辅助检索表!$A$1,COLUMN()-2,1000)</f>
        <v>1000</v>
      </c>
      <c r="DA24">
        <f>IF(所有配种情况!DA24=辅助检索表!$A$1,COLUMN()-2,1000)</f>
        <v>1000</v>
      </c>
      <c r="DB24">
        <f>IF(所有配种情况!DB24=辅助检索表!$A$1,COLUMN()-2,1000)</f>
        <v>1000</v>
      </c>
      <c r="DC24">
        <f>IF(所有配种情况!DC24=辅助检索表!$A$1,COLUMN()-2,1000)</f>
        <v>1000</v>
      </c>
      <c r="DD24">
        <f>IF(所有配种情况!DD24=辅助检索表!$A$1,COLUMN()-2,1000)</f>
        <v>1000</v>
      </c>
      <c r="DE24">
        <f>IF(所有配种情况!DE24=辅助检索表!$A$1,COLUMN()-2,1000)</f>
        <v>1000</v>
      </c>
      <c r="DF24">
        <f>IF(所有配种情况!DF24=辅助检索表!$A$1,COLUMN()-2,1000)</f>
        <v>1000</v>
      </c>
      <c r="DG24">
        <f>IF(所有配种情况!DG24=辅助检索表!$A$1,COLUMN()-2,1000)</f>
        <v>1000</v>
      </c>
      <c r="DH24">
        <f>IF(所有配种情况!DH24=辅助检索表!$A$1,COLUMN()-2,1000)</f>
        <v>1000</v>
      </c>
      <c r="DI24">
        <f>IF(所有配种情况!DI24=辅助检索表!$A$1,COLUMN()-2,1000)</f>
        <v>1000</v>
      </c>
      <c r="DJ24">
        <f>IF(所有配种情况!DJ24=辅助检索表!$A$1,COLUMN()-2,1000)</f>
        <v>1000</v>
      </c>
      <c r="DK24">
        <f>IF(所有配种情况!DK24=辅助检索表!$A$1,COLUMN()-2,1000)</f>
        <v>1000</v>
      </c>
      <c r="DL24">
        <f>IF(所有配种情况!DL24=辅助检索表!$A$1,COLUMN()-2,1000)</f>
        <v>1000</v>
      </c>
      <c r="DM24">
        <f>IF(所有配种情况!DM24=辅助检索表!$A$1,COLUMN()-2,1000)</f>
        <v>1000</v>
      </c>
      <c r="DN24">
        <f>IF(所有配种情况!DN24=辅助检索表!$A$1,COLUMN()-2,1000)</f>
        <v>1000</v>
      </c>
      <c r="DO24">
        <f>IF(所有配种情况!DO24=辅助检索表!$A$1,COLUMN()-2,1000)</f>
        <v>1000</v>
      </c>
      <c r="DP24">
        <f>IF(所有配种情况!DP24=辅助检索表!$A$1,COLUMN()-2,1000)</f>
        <v>1000</v>
      </c>
      <c r="DQ24">
        <f>IF(所有配种情况!DQ24=辅助检索表!$A$1,COLUMN()-2,1000)</f>
        <v>1000</v>
      </c>
      <c r="DR24">
        <f>IF(所有配种情况!DR24=辅助检索表!$A$1,COLUMN()-2,1000)</f>
        <v>1000</v>
      </c>
      <c r="DS24">
        <f>IF(所有配种情况!DS24=辅助检索表!$A$1,COLUMN()-2,1000)</f>
        <v>1000</v>
      </c>
      <c r="DT24">
        <f>IF(所有配种情况!DT24=辅助检索表!$A$1,COLUMN()-2,1000)</f>
        <v>1000</v>
      </c>
      <c r="DU24">
        <f>IF(所有配种情况!DU24=辅助检索表!$A$1,COLUMN()-2,1000)</f>
        <v>1000</v>
      </c>
      <c r="DV24">
        <f>IF(所有配种情况!DV24=辅助检索表!$A$1,COLUMN()-2,1000)</f>
        <v>1000</v>
      </c>
      <c r="DW24">
        <f>IF(所有配种情况!DW24=辅助检索表!$A$1,COLUMN()-2,1000)</f>
        <v>1000</v>
      </c>
      <c r="DX24">
        <f>IF(所有配种情况!DX24=辅助检索表!$A$1,COLUMN()-2,1000)</f>
        <v>1000</v>
      </c>
      <c r="DY24">
        <f>IF(所有配种情况!DY24=辅助检索表!$A$1,COLUMN()-2,1000)</f>
        <v>1000</v>
      </c>
      <c r="DZ24">
        <f>IF(所有配种情况!DZ24=辅助检索表!$A$1,COLUMN()-2,1000)</f>
        <v>1000</v>
      </c>
      <c r="EA24">
        <f>IF(所有配种情况!EA24=辅助检索表!$A$1,COLUMN()-2,1000)</f>
        <v>1000</v>
      </c>
      <c r="EB24">
        <f>IF(所有配种情况!EB24=辅助检索表!$A$1,COLUMN()-2,1000)</f>
        <v>1000</v>
      </c>
      <c r="EC24">
        <f>IF(所有配种情况!EC24=辅助检索表!$A$1,COLUMN()-2,1000)</f>
        <v>1000</v>
      </c>
      <c r="ED24">
        <f>IF(所有配种情况!ED24=辅助检索表!$A$1,COLUMN()-2,1000)</f>
        <v>1000</v>
      </c>
      <c r="EE24">
        <f>IF(所有配种情况!EE24=辅助检索表!$A$1,COLUMN()-2,1000)</f>
        <v>1000</v>
      </c>
      <c r="EF24">
        <f>IF(所有配种情况!EF24=辅助检索表!$A$1,COLUMN()-2,1000)</f>
        <v>1000</v>
      </c>
      <c r="EG24">
        <f>IF(所有配种情况!EG24=辅助检索表!$A$1,COLUMN()-2,1000)</f>
        <v>1000</v>
      </c>
      <c r="EH24">
        <f>IF(所有配种情况!EH24=辅助检索表!$A$1,COLUMN()-2,1000)</f>
        <v>1000</v>
      </c>
      <c r="EI24">
        <f>IF(所有配种情况!EI24=辅助检索表!$A$1,COLUMN()-2,1000)</f>
        <v>1000</v>
      </c>
      <c r="EJ24">
        <f>IF(所有配种情况!EJ24=辅助检索表!$A$1,COLUMN()-2,1000)</f>
        <v>1000</v>
      </c>
      <c r="EL24">
        <v>22</v>
      </c>
      <c r="EM24" t="s">
        <v>67</v>
      </c>
      <c r="EN24">
        <f t="shared" si="0"/>
        <v>0</v>
      </c>
      <c r="EO24">
        <f t="shared" si="1"/>
        <v>0</v>
      </c>
      <c r="EP24">
        <f t="shared" si="2"/>
        <v>0</v>
      </c>
      <c r="EQ24">
        <f t="shared" si="3"/>
        <v>0</v>
      </c>
      <c r="ER24">
        <f t="shared" si="4"/>
        <v>0</v>
      </c>
      <c r="ES24">
        <f t="shared" si="5"/>
        <v>0</v>
      </c>
      <c r="ET24">
        <f t="shared" si="6"/>
        <v>0</v>
      </c>
      <c r="EU24">
        <f t="shared" si="7"/>
        <v>0</v>
      </c>
      <c r="EV24">
        <f t="shared" si="8"/>
        <v>0</v>
      </c>
      <c r="EW24">
        <f t="shared" si="9"/>
        <v>0</v>
      </c>
      <c r="EX24">
        <f t="shared" si="10"/>
        <v>0</v>
      </c>
      <c r="EY24">
        <f t="shared" si="11"/>
        <v>0</v>
      </c>
      <c r="EZ24">
        <f>EY24*MAX($EZ$1:EZ23)+1*EY24</f>
        <v>0</v>
      </c>
      <c r="FB24">
        <v>22</v>
      </c>
      <c r="FC24">
        <f t="shared" si="12"/>
        <v>103</v>
      </c>
      <c r="FD24">
        <f t="shared" si="13"/>
        <v>38</v>
      </c>
      <c r="FE24">
        <f t="shared" si="14"/>
        <v>0</v>
      </c>
      <c r="FF24">
        <f t="shared" si="15"/>
        <v>0</v>
      </c>
      <c r="FG24">
        <f t="shared" si="16"/>
        <v>0</v>
      </c>
      <c r="FH24">
        <f t="shared" si="17"/>
        <v>0</v>
      </c>
      <c r="FI24">
        <f t="shared" si="18"/>
        <v>0</v>
      </c>
      <c r="FJ24">
        <f t="shared" si="19"/>
        <v>0</v>
      </c>
      <c r="FK24">
        <f t="shared" si="20"/>
        <v>0</v>
      </c>
      <c r="FL24">
        <f t="shared" si="21"/>
        <v>0</v>
      </c>
      <c r="FM24">
        <f t="shared" si="22"/>
        <v>0</v>
      </c>
      <c r="FN24">
        <f t="shared" si="23"/>
        <v>0</v>
      </c>
      <c r="FO24">
        <f t="shared" si="24"/>
        <v>22</v>
      </c>
      <c r="FP24" t="str">
        <f>IFERROR(INDEX(帕鲁检索!$B:$B,MATCH(FQ24,帕鲁检索!$C:$C,0)),"")</f>
        <v>85B</v>
      </c>
      <c r="FQ24" t="str">
        <f>IFERROR(VLOOKUP(FC24,帕鲁检索!$A$2:$C$139,3,0),"")</f>
        <v>派克龙</v>
      </c>
      <c r="FR24" t="str">
        <f>IFERROR(VLOOKUP(FD24,帕鲁检索!$A$2:$C$139,3,0),"")</f>
        <v>叶胖达</v>
      </c>
      <c r="FS24" t="str">
        <f>IFERROR(VLOOKUP(FE24,帕鲁检索!$A$2:$C$139,3,0),"")</f>
        <v/>
      </c>
      <c r="FT24" t="str">
        <f>IFERROR(VLOOKUP(FF24,帕鲁检索!$A$2:$C$139,3,0),"")</f>
        <v/>
      </c>
      <c r="FU24" t="str">
        <f>IFERROR(VLOOKUP(FG24,帕鲁检索!$A$2:$C$139,3,0),"")</f>
        <v/>
      </c>
      <c r="FV24" t="str">
        <f>IFERROR(VLOOKUP(FH24,帕鲁检索!$A$2:$C$139,3,0),"")</f>
        <v/>
      </c>
      <c r="FW24" t="str">
        <f>IFERROR(VLOOKUP(FI24,帕鲁检索!$A$2:$C$139,3,0),"")</f>
        <v/>
      </c>
      <c r="FX24" t="str">
        <f>IFERROR(VLOOKUP(FJ24,帕鲁检索!$A$2:$C$139,3,0),"")</f>
        <v/>
      </c>
      <c r="FY24" t="str">
        <f>IFERROR(VLOOKUP(FK24,帕鲁检索!$A$2:$C$139,3,0),"")</f>
        <v/>
      </c>
      <c r="FZ24" t="str">
        <f>IFERROR(VLOOKUP(FL24,帕鲁检索!$A$2:$C$139,3,0),"")</f>
        <v/>
      </c>
      <c r="GA24" t="str">
        <f>IFERROR(VLOOKUP(FM24,帕鲁检索!$A$2:$C$139,3,0),"")</f>
        <v/>
      </c>
      <c r="GB24" t="str">
        <f>IFERROR(VLOOKUP(FN24,帕鲁检索!$A$2:$C$139,3,0),"")</f>
        <v/>
      </c>
    </row>
    <row r="25" spans="1:184" x14ac:dyDescent="0.2">
      <c r="A25">
        <v>23</v>
      </c>
      <c r="B25" t="s">
        <v>70</v>
      </c>
      <c r="C25">
        <f>IF(所有配种情况!C25=辅助检索表!$A$1,COLUMN()-2,1000)</f>
        <v>1000</v>
      </c>
      <c r="D25">
        <f>IF(所有配种情况!D25=辅助检索表!$A$1,COLUMN()-2,1000)</f>
        <v>1000</v>
      </c>
      <c r="E25">
        <f>IF(所有配种情况!E25=辅助检索表!$A$1,COLUMN()-2,1000)</f>
        <v>1000</v>
      </c>
      <c r="F25">
        <f>IF(所有配种情况!F25=辅助检索表!$A$1,COLUMN()-2,1000)</f>
        <v>1000</v>
      </c>
      <c r="G25">
        <f>IF(所有配种情况!G25=辅助检索表!$A$1,COLUMN()-2,1000)</f>
        <v>1000</v>
      </c>
      <c r="H25">
        <f>IF(所有配种情况!H25=辅助检索表!$A$1,COLUMN()-2,1000)</f>
        <v>1000</v>
      </c>
      <c r="I25">
        <f>IF(所有配种情况!I25=辅助检索表!$A$1,COLUMN()-2,1000)</f>
        <v>1000</v>
      </c>
      <c r="J25">
        <f>IF(所有配种情况!J25=辅助检索表!$A$1,COLUMN()-2,1000)</f>
        <v>1000</v>
      </c>
      <c r="K25">
        <f>IF(所有配种情况!K25=辅助检索表!$A$1,COLUMN()-2,1000)</f>
        <v>1000</v>
      </c>
      <c r="L25">
        <f>IF(所有配种情况!L25=辅助检索表!$A$1,COLUMN()-2,1000)</f>
        <v>1000</v>
      </c>
      <c r="M25">
        <f>IF(所有配种情况!M25=辅助检索表!$A$1,COLUMN()-2,1000)</f>
        <v>1000</v>
      </c>
      <c r="N25">
        <f>IF(所有配种情况!N25=辅助检索表!$A$1,COLUMN()-2,1000)</f>
        <v>1000</v>
      </c>
      <c r="O25">
        <f>IF(所有配种情况!O25=辅助检索表!$A$1,COLUMN()-2,1000)</f>
        <v>1000</v>
      </c>
      <c r="P25">
        <f>IF(所有配种情况!P25=辅助检索表!$A$1,COLUMN()-2,1000)</f>
        <v>1000</v>
      </c>
      <c r="Q25">
        <f>IF(所有配种情况!Q25=辅助检索表!$A$1,COLUMN()-2,1000)</f>
        <v>1000</v>
      </c>
      <c r="R25">
        <f>IF(所有配种情况!R25=辅助检索表!$A$1,COLUMN()-2,1000)</f>
        <v>1000</v>
      </c>
      <c r="S25">
        <f>IF(所有配种情况!S25=辅助检索表!$A$1,COLUMN()-2,1000)</f>
        <v>1000</v>
      </c>
      <c r="T25">
        <f>IF(所有配种情况!T25=辅助检索表!$A$1,COLUMN()-2,1000)</f>
        <v>1000</v>
      </c>
      <c r="U25">
        <f>IF(所有配种情况!U25=辅助检索表!$A$1,COLUMN()-2,1000)</f>
        <v>1000</v>
      </c>
      <c r="V25">
        <f>IF(所有配种情况!V25=辅助检索表!$A$1,COLUMN()-2,1000)</f>
        <v>1000</v>
      </c>
      <c r="W25">
        <f>IF(所有配种情况!W25=辅助检索表!$A$1,COLUMN()-2,1000)</f>
        <v>1000</v>
      </c>
      <c r="X25">
        <f>IF(所有配种情况!X25=辅助检索表!$A$1,COLUMN()-2,1000)</f>
        <v>1000</v>
      </c>
      <c r="Y25">
        <f>IF(所有配种情况!Y25=辅助检索表!$A$1,COLUMN()-2,1000)</f>
        <v>1000</v>
      </c>
      <c r="Z25">
        <f>IF(所有配种情况!Z25=辅助检索表!$A$1,COLUMN()-2,1000)</f>
        <v>1000</v>
      </c>
      <c r="AA25">
        <f>IF(所有配种情况!AA25=辅助检索表!$A$1,COLUMN()-2,1000)</f>
        <v>1000</v>
      </c>
      <c r="AB25">
        <f>IF(所有配种情况!AB25=辅助检索表!$A$1,COLUMN()-2,1000)</f>
        <v>1000</v>
      </c>
      <c r="AC25">
        <f>IF(所有配种情况!AC25=辅助检索表!$A$1,COLUMN()-2,1000)</f>
        <v>1000</v>
      </c>
      <c r="AD25">
        <f>IF(所有配种情况!AD25=辅助检索表!$A$1,COLUMN()-2,1000)</f>
        <v>1000</v>
      </c>
      <c r="AE25">
        <f>IF(所有配种情况!AE25=辅助检索表!$A$1,COLUMN()-2,1000)</f>
        <v>1000</v>
      </c>
      <c r="AF25">
        <f>IF(所有配种情况!AF25=辅助检索表!$A$1,COLUMN()-2,1000)</f>
        <v>1000</v>
      </c>
      <c r="AG25">
        <f>IF(所有配种情况!AG25=辅助检索表!$A$1,COLUMN()-2,1000)</f>
        <v>1000</v>
      </c>
      <c r="AH25">
        <f>IF(所有配种情况!AH25=辅助检索表!$A$1,COLUMN()-2,1000)</f>
        <v>1000</v>
      </c>
      <c r="AI25">
        <f>IF(所有配种情况!AI25=辅助检索表!$A$1,COLUMN()-2,1000)</f>
        <v>1000</v>
      </c>
      <c r="AJ25">
        <f>IF(所有配种情况!AJ25=辅助检索表!$A$1,COLUMN()-2,1000)</f>
        <v>1000</v>
      </c>
      <c r="AK25">
        <f>IF(所有配种情况!AK25=辅助检索表!$A$1,COLUMN()-2,1000)</f>
        <v>1000</v>
      </c>
      <c r="AL25">
        <f>IF(所有配种情况!AL25=辅助检索表!$A$1,COLUMN()-2,1000)</f>
        <v>1000</v>
      </c>
      <c r="AM25">
        <f>IF(所有配种情况!AM25=辅助检索表!$A$1,COLUMN()-2,1000)</f>
        <v>1000</v>
      </c>
      <c r="AN25">
        <f>IF(所有配种情况!AN25=辅助检索表!$A$1,COLUMN()-2,1000)</f>
        <v>1000</v>
      </c>
      <c r="AO25">
        <f>IF(所有配种情况!AO25=辅助检索表!$A$1,COLUMN()-2,1000)</f>
        <v>1000</v>
      </c>
      <c r="AP25">
        <f>IF(所有配种情况!AP25=辅助检索表!$A$1,COLUMN()-2,1000)</f>
        <v>1000</v>
      </c>
      <c r="AQ25">
        <f>IF(所有配种情况!AQ25=辅助检索表!$A$1,COLUMN()-2,1000)</f>
        <v>1000</v>
      </c>
      <c r="AR25">
        <f>IF(所有配种情况!AR25=辅助检索表!$A$1,COLUMN()-2,1000)</f>
        <v>1000</v>
      </c>
      <c r="AS25">
        <f>IF(所有配种情况!AS25=辅助检索表!$A$1,COLUMN()-2,1000)</f>
        <v>1000</v>
      </c>
      <c r="AT25">
        <f>IF(所有配种情况!AT25=辅助检索表!$A$1,COLUMN()-2,1000)</f>
        <v>1000</v>
      </c>
      <c r="AU25">
        <f>IF(所有配种情况!AU25=辅助检索表!$A$1,COLUMN()-2,1000)</f>
        <v>1000</v>
      </c>
      <c r="AV25">
        <f>IF(所有配种情况!AV25=辅助检索表!$A$1,COLUMN()-2,1000)</f>
        <v>1000</v>
      </c>
      <c r="AW25">
        <f>IF(所有配种情况!AW25=辅助检索表!$A$1,COLUMN()-2,1000)</f>
        <v>1000</v>
      </c>
      <c r="AX25">
        <f>IF(所有配种情况!AX25=辅助检索表!$A$1,COLUMN()-2,1000)</f>
        <v>1000</v>
      </c>
      <c r="AY25">
        <f>IF(所有配种情况!AY25=辅助检索表!$A$1,COLUMN()-2,1000)</f>
        <v>1000</v>
      </c>
      <c r="AZ25">
        <f>IF(所有配种情况!AZ25=辅助检索表!$A$1,COLUMN()-2,1000)</f>
        <v>1000</v>
      </c>
      <c r="BA25">
        <f>IF(所有配种情况!BA25=辅助检索表!$A$1,COLUMN()-2,1000)</f>
        <v>1000</v>
      </c>
      <c r="BB25">
        <f>IF(所有配种情况!BB25=辅助检索表!$A$1,COLUMN()-2,1000)</f>
        <v>1000</v>
      </c>
      <c r="BC25">
        <f>IF(所有配种情况!BC25=辅助检索表!$A$1,COLUMN()-2,1000)</f>
        <v>1000</v>
      </c>
      <c r="BD25">
        <f>IF(所有配种情况!BD25=辅助检索表!$A$1,COLUMN()-2,1000)</f>
        <v>1000</v>
      </c>
      <c r="BE25">
        <f>IF(所有配种情况!BE25=辅助检索表!$A$1,COLUMN()-2,1000)</f>
        <v>1000</v>
      </c>
      <c r="BF25">
        <f>IF(所有配种情况!BF25=辅助检索表!$A$1,COLUMN()-2,1000)</f>
        <v>1000</v>
      </c>
      <c r="BG25">
        <f>IF(所有配种情况!BG25=辅助检索表!$A$1,COLUMN()-2,1000)</f>
        <v>1000</v>
      </c>
      <c r="BH25">
        <f>IF(所有配种情况!BH25=辅助检索表!$A$1,COLUMN()-2,1000)</f>
        <v>1000</v>
      </c>
      <c r="BI25">
        <f>IF(所有配种情况!BI25=辅助检索表!$A$1,COLUMN()-2,1000)</f>
        <v>1000</v>
      </c>
      <c r="BJ25">
        <f>IF(所有配种情况!BJ25=辅助检索表!$A$1,COLUMN()-2,1000)</f>
        <v>1000</v>
      </c>
      <c r="BK25">
        <f>IF(所有配种情况!BK25=辅助检索表!$A$1,COLUMN()-2,1000)</f>
        <v>1000</v>
      </c>
      <c r="BL25">
        <f>IF(所有配种情况!BL25=辅助检索表!$A$1,COLUMN()-2,1000)</f>
        <v>1000</v>
      </c>
      <c r="BM25">
        <f>IF(所有配种情况!BM25=辅助检索表!$A$1,COLUMN()-2,1000)</f>
        <v>1000</v>
      </c>
      <c r="BN25">
        <f>IF(所有配种情况!BN25=辅助检索表!$A$1,COLUMN()-2,1000)</f>
        <v>1000</v>
      </c>
      <c r="BO25">
        <f>IF(所有配种情况!BO25=辅助检索表!$A$1,COLUMN()-2,1000)</f>
        <v>1000</v>
      </c>
      <c r="BP25">
        <f>IF(所有配种情况!BP25=辅助检索表!$A$1,COLUMN()-2,1000)</f>
        <v>1000</v>
      </c>
      <c r="BQ25">
        <f>IF(所有配种情况!BQ25=辅助检索表!$A$1,COLUMN()-2,1000)</f>
        <v>1000</v>
      </c>
      <c r="BR25">
        <f>IF(所有配种情况!BR25=辅助检索表!$A$1,COLUMN()-2,1000)</f>
        <v>1000</v>
      </c>
      <c r="BS25">
        <f>IF(所有配种情况!BS25=辅助检索表!$A$1,COLUMN()-2,1000)</f>
        <v>1000</v>
      </c>
      <c r="BT25">
        <f>IF(所有配种情况!BT25=辅助检索表!$A$1,COLUMN()-2,1000)</f>
        <v>1000</v>
      </c>
      <c r="BU25">
        <f>IF(所有配种情况!BU25=辅助检索表!$A$1,COLUMN()-2,1000)</f>
        <v>1000</v>
      </c>
      <c r="BV25">
        <f>IF(所有配种情况!BV25=辅助检索表!$A$1,COLUMN()-2,1000)</f>
        <v>1000</v>
      </c>
      <c r="BW25">
        <f>IF(所有配种情况!BW25=辅助检索表!$A$1,COLUMN()-2,1000)</f>
        <v>1000</v>
      </c>
      <c r="BX25">
        <f>IF(所有配种情况!BX25=辅助检索表!$A$1,COLUMN()-2,1000)</f>
        <v>1000</v>
      </c>
      <c r="BY25">
        <f>IF(所有配种情况!BY25=辅助检索表!$A$1,COLUMN()-2,1000)</f>
        <v>1000</v>
      </c>
      <c r="BZ25">
        <f>IF(所有配种情况!BZ25=辅助检索表!$A$1,COLUMN()-2,1000)</f>
        <v>1000</v>
      </c>
      <c r="CA25">
        <f>IF(所有配种情况!CA25=辅助检索表!$A$1,COLUMN()-2,1000)</f>
        <v>1000</v>
      </c>
      <c r="CB25">
        <f>IF(所有配种情况!CB25=辅助检索表!$A$1,COLUMN()-2,1000)</f>
        <v>1000</v>
      </c>
      <c r="CC25">
        <f>IF(所有配种情况!CC25=辅助检索表!$A$1,COLUMN()-2,1000)</f>
        <v>1000</v>
      </c>
      <c r="CD25">
        <f>IF(所有配种情况!CD25=辅助检索表!$A$1,COLUMN()-2,1000)</f>
        <v>1000</v>
      </c>
      <c r="CE25">
        <f>IF(所有配种情况!CE25=辅助检索表!$A$1,COLUMN()-2,1000)</f>
        <v>1000</v>
      </c>
      <c r="CF25">
        <f>IF(所有配种情况!CF25=辅助检索表!$A$1,COLUMN()-2,1000)</f>
        <v>1000</v>
      </c>
      <c r="CG25">
        <f>IF(所有配种情况!CG25=辅助检索表!$A$1,COLUMN()-2,1000)</f>
        <v>1000</v>
      </c>
      <c r="CH25">
        <f>IF(所有配种情况!CH25=辅助检索表!$A$1,COLUMN()-2,1000)</f>
        <v>1000</v>
      </c>
      <c r="CI25">
        <f>IF(所有配种情况!CI25=辅助检索表!$A$1,COLUMN()-2,1000)</f>
        <v>1000</v>
      </c>
      <c r="CJ25">
        <f>IF(所有配种情况!CJ25=辅助检索表!$A$1,COLUMN()-2,1000)</f>
        <v>1000</v>
      </c>
      <c r="CK25">
        <f>IF(所有配种情况!CK25=辅助检索表!$A$1,COLUMN()-2,1000)</f>
        <v>1000</v>
      </c>
      <c r="CL25">
        <f>IF(所有配种情况!CL25=辅助检索表!$A$1,COLUMN()-2,1000)</f>
        <v>1000</v>
      </c>
      <c r="CM25">
        <f>IF(所有配种情况!CM25=辅助检索表!$A$1,COLUMN()-2,1000)</f>
        <v>1000</v>
      </c>
      <c r="CN25">
        <f>IF(所有配种情况!CN25=辅助检索表!$A$1,COLUMN()-2,1000)</f>
        <v>1000</v>
      </c>
      <c r="CO25">
        <f>IF(所有配种情况!CO25=辅助检索表!$A$1,COLUMN()-2,1000)</f>
        <v>1000</v>
      </c>
      <c r="CP25">
        <f>IF(所有配种情况!CP25=辅助检索表!$A$1,COLUMN()-2,1000)</f>
        <v>1000</v>
      </c>
      <c r="CQ25">
        <f>IF(所有配种情况!CQ25=辅助检索表!$A$1,COLUMN()-2,1000)</f>
        <v>1000</v>
      </c>
      <c r="CR25">
        <f>IF(所有配种情况!CR25=辅助检索表!$A$1,COLUMN()-2,1000)</f>
        <v>1000</v>
      </c>
      <c r="CS25">
        <f>IF(所有配种情况!CS25=辅助检索表!$A$1,COLUMN()-2,1000)</f>
        <v>1000</v>
      </c>
      <c r="CT25">
        <f>IF(所有配种情况!CT25=辅助检索表!$A$1,COLUMN()-2,1000)</f>
        <v>1000</v>
      </c>
      <c r="CU25">
        <f>IF(所有配种情况!CU25=辅助检索表!$A$1,COLUMN()-2,1000)</f>
        <v>1000</v>
      </c>
      <c r="CV25">
        <f>IF(所有配种情况!CV25=辅助检索表!$A$1,COLUMN()-2,1000)</f>
        <v>1000</v>
      </c>
      <c r="CW25">
        <f>IF(所有配种情况!CW25=辅助检索表!$A$1,COLUMN()-2,1000)</f>
        <v>1000</v>
      </c>
      <c r="CX25">
        <f>IF(所有配种情况!CX25=辅助检索表!$A$1,COLUMN()-2,1000)</f>
        <v>1000</v>
      </c>
      <c r="CY25">
        <f>IF(所有配种情况!CY25=辅助检索表!$A$1,COLUMN()-2,1000)</f>
        <v>1000</v>
      </c>
      <c r="CZ25">
        <f>IF(所有配种情况!CZ25=辅助检索表!$A$1,COLUMN()-2,1000)</f>
        <v>1000</v>
      </c>
      <c r="DA25">
        <f>IF(所有配种情况!DA25=辅助检索表!$A$1,COLUMN()-2,1000)</f>
        <v>1000</v>
      </c>
      <c r="DB25">
        <f>IF(所有配种情况!DB25=辅助检索表!$A$1,COLUMN()-2,1000)</f>
        <v>1000</v>
      </c>
      <c r="DC25">
        <f>IF(所有配种情况!DC25=辅助检索表!$A$1,COLUMN()-2,1000)</f>
        <v>1000</v>
      </c>
      <c r="DD25">
        <f>IF(所有配种情况!DD25=辅助检索表!$A$1,COLUMN()-2,1000)</f>
        <v>1000</v>
      </c>
      <c r="DE25">
        <f>IF(所有配种情况!DE25=辅助检索表!$A$1,COLUMN()-2,1000)</f>
        <v>1000</v>
      </c>
      <c r="DF25">
        <f>IF(所有配种情况!DF25=辅助检索表!$A$1,COLUMN()-2,1000)</f>
        <v>1000</v>
      </c>
      <c r="DG25">
        <f>IF(所有配种情况!DG25=辅助检索表!$A$1,COLUMN()-2,1000)</f>
        <v>1000</v>
      </c>
      <c r="DH25">
        <f>IF(所有配种情况!DH25=辅助检索表!$A$1,COLUMN()-2,1000)</f>
        <v>1000</v>
      </c>
      <c r="DI25">
        <f>IF(所有配种情况!DI25=辅助检索表!$A$1,COLUMN()-2,1000)</f>
        <v>1000</v>
      </c>
      <c r="DJ25">
        <f>IF(所有配种情况!DJ25=辅助检索表!$A$1,COLUMN()-2,1000)</f>
        <v>1000</v>
      </c>
      <c r="DK25">
        <f>IF(所有配种情况!DK25=辅助检索表!$A$1,COLUMN()-2,1000)</f>
        <v>1000</v>
      </c>
      <c r="DL25">
        <f>IF(所有配种情况!DL25=辅助检索表!$A$1,COLUMN()-2,1000)</f>
        <v>1000</v>
      </c>
      <c r="DM25">
        <f>IF(所有配种情况!DM25=辅助检索表!$A$1,COLUMN()-2,1000)</f>
        <v>1000</v>
      </c>
      <c r="DN25">
        <f>IF(所有配种情况!DN25=辅助检索表!$A$1,COLUMN()-2,1000)</f>
        <v>1000</v>
      </c>
      <c r="DO25">
        <f>IF(所有配种情况!DO25=辅助检索表!$A$1,COLUMN()-2,1000)</f>
        <v>1000</v>
      </c>
      <c r="DP25">
        <f>IF(所有配种情况!DP25=辅助检索表!$A$1,COLUMN()-2,1000)</f>
        <v>1000</v>
      </c>
      <c r="DQ25">
        <f>IF(所有配种情况!DQ25=辅助检索表!$A$1,COLUMN()-2,1000)</f>
        <v>1000</v>
      </c>
      <c r="DR25">
        <f>IF(所有配种情况!DR25=辅助检索表!$A$1,COLUMN()-2,1000)</f>
        <v>1000</v>
      </c>
      <c r="DS25">
        <f>IF(所有配种情况!DS25=辅助检索表!$A$1,COLUMN()-2,1000)</f>
        <v>1000</v>
      </c>
      <c r="DT25">
        <f>IF(所有配种情况!DT25=辅助检索表!$A$1,COLUMN()-2,1000)</f>
        <v>1000</v>
      </c>
      <c r="DU25">
        <f>IF(所有配种情况!DU25=辅助检索表!$A$1,COLUMN()-2,1000)</f>
        <v>1000</v>
      </c>
      <c r="DV25">
        <f>IF(所有配种情况!DV25=辅助检索表!$A$1,COLUMN()-2,1000)</f>
        <v>1000</v>
      </c>
      <c r="DW25">
        <f>IF(所有配种情况!DW25=辅助检索表!$A$1,COLUMN()-2,1000)</f>
        <v>1000</v>
      </c>
      <c r="DX25">
        <f>IF(所有配种情况!DX25=辅助检索表!$A$1,COLUMN()-2,1000)</f>
        <v>1000</v>
      </c>
      <c r="DY25">
        <f>IF(所有配种情况!DY25=辅助检索表!$A$1,COLUMN()-2,1000)</f>
        <v>1000</v>
      </c>
      <c r="DZ25">
        <f>IF(所有配种情况!DZ25=辅助检索表!$A$1,COLUMN()-2,1000)</f>
        <v>1000</v>
      </c>
      <c r="EA25">
        <f>IF(所有配种情况!EA25=辅助检索表!$A$1,COLUMN()-2,1000)</f>
        <v>1000</v>
      </c>
      <c r="EB25">
        <f>IF(所有配种情况!EB25=辅助检索表!$A$1,COLUMN()-2,1000)</f>
        <v>1000</v>
      </c>
      <c r="EC25">
        <f>IF(所有配种情况!EC25=辅助检索表!$A$1,COLUMN()-2,1000)</f>
        <v>1000</v>
      </c>
      <c r="ED25">
        <f>IF(所有配种情况!ED25=辅助检索表!$A$1,COLUMN()-2,1000)</f>
        <v>1000</v>
      </c>
      <c r="EE25">
        <f>IF(所有配种情况!EE25=辅助检索表!$A$1,COLUMN()-2,1000)</f>
        <v>1000</v>
      </c>
      <c r="EF25">
        <f>IF(所有配种情况!EF25=辅助检索表!$A$1,COLUMN()-2,1000)</f>
        <v>1000</v>
      </c>
      <c r="EG25">
        <f>IF(所有配种情况!EG25=辅助检索表!$A$1,COLUMN()-2,1000)</f>
        <v>1000</v>
      </c>
      <c r="EH25">
        <f>IF(所有配种情况!EH25=辅助检索表!$A$1,COLUMN()-2,1000)</f>
        <v>1000</v>
      </c>
      <c r="EI25">
        <f>IF(所有配种情况!EI25=辅助检索表!$A$1,COLUMN()-2,1000)</f>
        <v>1000</v>
      </c>
      <c r="EJ25">
        <f>IF(所有配种情况!EJ25=辅助检索表!$A$1,COLUMN()-2,1000)</f>
        <v>1000</v>
      </c>
      <c r="EL25">
        <v>23</v>
      </c>
      <c r="EM25" t="s">
        <v>70</v>
      </c>
      <c r="EN25">
        <f t="shared" si="0"/>
        <v>0</v>
      </c>
      <c r="EO25">
        <f t="shared" si="1"/>
        <v>0</v>
      </c>
      <c r="EP25">
        <f t="shared" si="2"/>
        <v>0</v>
      </c>
      <c r="EQ25">
        <f t="shared" si="3"/>
        <v>0</v>
      </c>
      <c r="ER25">
        <f t="shared" si="4"/>
        <v>0</v>
      </c>
      <c r="ES25">
        <f t="shared" si="5"/>
        <v>0</v>
      </c>
      <c r="ET25">
        <f t="shared" si="6"/>
        <v>0</v>
      </c>
      <c r="EU25">
        <f t="shared" si="7"/>
        <v>0</v>
      </c>
      <c r="EV25">
        <f t="shared" si="8"/>
        <v>0</v>
      </c>
      <c r="EW25">
        <f t="shared" si="9"/>
        <v>0</v>
      </c>
      <c r="EX25">
        <f t="shared" si="10"/>
        <v>0</v>
      </c>
      <c r="EY25">
        <f t="shared" si="11"/>
        <v>0</v>
      </c>
      <c r="EZ25">
        <f>EY25*MAX($EZ$1:EZ24)+1*EY25</f>
        <v>0</v>
      </c>
      <c r="FB25">
        <v>23</v>
      </c>
      <c r="FC25">
        <f t="shared" si="12"/>
        <v>107</v>
      </c>
      <c r="FD25">
        <f t="shared" si="13"/>
        <v>88</v>
      </c>
      <c r="FE25">
        <f t="shared" si="14"/>
        <v>0</v>
      </c>
      <c r="FF25">
        <f t="shared" si="15"/>
        <v>0</v>
      </c>
      <c r="FG25">
        <f t="shared" si="16"/>
        <v>0</v>
      </c>
      <c r="FH25">
        <f t="shared" si="17"/>
        <v>0</v>
      </c>
      <c r="FI25">
        <f t="shared" si="18"/>
        <v>0</v>
      </c>
      <c r="FJ25">
        <f t="shared" si="19"/>
        <v>0</v>
      </c>
      <c r="FK25">
        <f t="shared" si="20"/>
        <v>0</v>
      </c>
      <c r="FL25">
        <f t="shared" si="21"/>
        <v>0</v>
      </c>
      <c r="FM25">
        <f t="shared" si="22"/>
        <v>0</v>
      </c>
      <c r="FN25">
        <f t="shared" si="23"/>
        <v>0</v>
      </c>
      <c r="FO25">
        <f t="shared" si="24"/>
        <v>23</v>
      </c>
      <c r="FP25">
        <f>IFERROR(INDEX(帕鲁检索!$B:$B,MATCH(FQ25,帕鲁检索!$C:$C,0)),"")</f>
        <v>88</v>
      </c>
      <c r="FQ25" t="str">
        <f>IFERROR(VLOOKUP(FC25,帕鲁检索!$A$2:$C$139,3,0),"")</f>
        <v>熔岩兽</v>
      </c>
      <c r="FR25" t="str">
        <f>IFERROR(VLOOKUP(FD25,帕鲁检索!$A$2:$C$139,3,0),"")</f>
        <v>燧火鸟</v>
      </c>
      <c r="FS25" t="str">
        <f>IFERROR(VLOOKUP(FE25,帕鲁检索!$A$2:$C$139,3,0),"")</f>
        <v/>
      </c>
      <c r="FT25" t="str">
        <f>IFERROR(VLOOKUP(FF25,帕鲁检索!$A$2:$C$139,3,0),"")</f>
        <v/>
      </c>
      <c r="FU25" t="str">
        <f>IFERROR(VLOOKUP(FG25,帕鲁检索!$A$2:$C$139,3,0),"")</f>
        <v/>
      </c>
      <c r="FV25" t="str">
        <f>IFERROR(VLOOKUP(FH25,帕鲁检索!$A$2:$C$139,3,0),"")</f>
        <v/>
      </c>
      <c r="FW25" t="str">
        <f>IFERROR(VLOOKUP(FI25,帕鲁检索!$A$2:$C$139,3,0),"")</f>
        <v/>
      </c>
      <c r="FX25" t="str">
        <f>IFERROR(VLOOKUP(FJ25,帕鲁检索!$A$2:$C$139,3,0),"")</f>
        <v/>
      </c>
      <c r="FY25" t="str">
        <f>IFERROR(VLOOKUP(FK25,帕鲁检索!$A$2:$C$139,3,0),"")</f>
        <v/>
      </c>
      <c r="FZ25" t="str">
        <f>IFERROR(VLOOKUP(FL25,帕鲁检索!$A$2:$C$139,3,0),"")</f>
        <v/>
      </c>
      <c r="GA25" t="str">
        <f>IFERROR(VLOOKUP(FM25,帕鲁检索!$A$2:$C$139,3,0),"")</f>
        <v/>
      </c>
      <c r="GB25" t="str">
        <f>IFERROR(VLOOKUP(FN25,帕鲁检索!$A$2:$C$139,3,0),"")</f>
        <v/>
      </c>
    </row>
    <row r="26" spans="1:184" x14ac:dyDescent="0.2">
      <c r="A26">
        <v>24</v>
      </c>
      <c r="B26" t="s">
        <v>75</v>
      </c>
      <c r="C26">
        <f>IF(所有配种情况!C26=辅助检索表!$A$1,COLUMN()-2,1000)</f>
        <v>1000</v>
      </c>
      <c r="D26">
        <f>IF(所有配种情况!D26=辅助检索表!$A$1,COLUMN()-2,1000)</f>
        <v>1000</v>
      </c>
      <c r="E26">
        <f>IF(所有配种情况!E26=辅助检索表!$A$1,COLUMN()-2,1000)</f>
        <v>1000</v>
      </c>
      <c r="F26">
        <f>IF(所有配种情况!F26=辅助检索表!$A$1,COLUMN()-2,1000)</f>
        <v>1000</v>
      </c>
      <c r="G26">
        <f>IF(所有配种情况!G26=辅助检索表!$A$1,COLUMN()-2,1000)</f>
        <v>1000</v>
      </c>
      <c r="H26">
        <f>IF(所有配种情况!H26=辅助检索表!$A$1,COLUMN()-2,1000)</f>
        <v>1000</v>
      </c>
      <c r="I26">
        <f>IF(所有配种情况!I26=辅助检索表!$A$1,COLUMN()-2,1000)</f>
        <v>1000</v>
      </c>
      <c r="J26">
        <f>IF(所有配种情况!J26=辅助检索表!$A$1,COLUMN()-2,1000)</f>
        <v>1000</v>
      </c>
      <c r="K26">
        <f>IF(所有配种情况!K26=辅助检索表!$A$1,COLUMN()-2,1000)</f>
        <v>1000</v>
      </c>
      <c r="L26">
        <f>IF(所有配种情况!L26=辅助检索表!$A$1,COLUMN()-2,1000)</f>
        <v>1000</v>
      </c>
      <c r="M26">
        <f>IF(所有配种情况!M26=辅助检索表!$A$1,COLUMN()-2,1000)</f>
        <v>1000</v>
      </c>
      <c r="N26">
        <f>IF(所有配种情况!N26=辅助检索表!$A$1,COLUMN()-2,1000)</f>
        <v>1000</v>
      </c>
      <c r="O26">
        <f>IF(所有配种情况!O26=辅助检索表!$A$1,COLUMN()-2,1000)</f>
        <v>1000</v>
      </c>
      <c r="P26">
        <f>IF(所有配种情况!P26=辅助检索表!$A$1,COLUMN()-2,1000)</f>
        <v>1000</v>
      </c>
      <c r="Q26">
        <f>IF(所有配种情况!Q26=辅助检索表!$A$1,COLUMN()-2,1000)</f>
        <v>1000</v>
      </c>
      <c r="R26">
        <f>IF(所有配种情况!R26=辅助检索表!$A$1,COLUMN()-2,1000)</f>
        <v>1000</v>
      </c>
      <c r="S26">
        <f>IF(所有配种情况!S26=辅助检索表!$A$1,COLUMN()-2,1000)</f>
        <v>1000</v>
      </c>
      <c r="T26">
        <f>IF(所有配种情况!T26=辅助检索表!$A$1,COLUMN()-2,1000)</f>
        <v>1000</v>
      </c>
      <c r="U26">
        <f>IF(所有配种情况!U26=辅助检索表!$A$1,COLUMN()-2,1000)</f>
        <v>1000</v>
      </c>
      <c r="V26">
        <f>IF(所有配种情况!V26=辅助检索表!$A$1,COLUMN()-2,1000)</f>
        <v>1000</v>
      </c>
      <c r="W26">
        <f>IF(所有配种情况!W26=辅助检索表!$A$1,COLUMN()-2,1000)</f>
        <v>1000</v>
      </c>
      <c r="X26">
        <f>IF(所有配种情况!X26=辅助检索表!$A$1,COLUMN()-2,1000)</f>
        <v>1000</v>
      </c>
      <c r="Y26">
        <f>IF(所有配种情况!Y26=辅助检索表!$A$1,COLUMN()-2,1000)</f>
        <v>1000</v>
      </c>
      <c r="Z26">
        <f>IF(所有配种情况!Z26=辅助检索表!$A$1,COLUMN()-2,1000)</f>
        <v>1000</v>
      </c>
      <c r="AA26">
        <f>IF(所有配种情况!AA26=辅助检索表!$A$1,COLUMN()-2,1000)</f>
        <v>1000</v>
      </c>
      <c r="AB26">
        <f>IF(所有配种情况!AB26=辅助检索表!$A$1,COLUMN()-2,1000)</f>
        <v>1000</v>
      </c>
      <c r="AC26">
        <f>IF(所有配种情况!AC26=辅助检索表!$A$1,COLUMN()-2,1000)</f>
        <v>1000</v>
      </c>
      <c r="AD26">
        <f>IF(所有配种情况!AD26=辅助检索表!$A$1,COLUMN()-2,1000)</f>
        <v>1000</v>
      </c>
      <c r="AE26">
        <f>IF(所有配种情况!AE26=辅助检索表!$A$1,COLUMN()-2,1000)</f>
        <v>1000</v>
      </c>
      <c r="AF26">
        <f>IF(所有配种情况!AF26=辅助检索表!$A$1,COLUMN()-2,1000)</f>
        <v>1000</v>
      </c>
      <c r="AG26">
        <f>IF(所有配种情况!AG26=辅助检索表!$A$1,COLUMN()-2,1000)</f>
        <v>1000</v>
      </c>
      <c r="AH26">
        <f>IF(所有配种情况!AH26=辅助检索表!$A$1,COLUMN()-2,1000)</f>
        <v>1000</v>
      </c>
      <c r="AI26">
        <f>IF(所有配种情况!AI26=辅助检索表!$A$1,COLUMN()-2,1000)</f>
        <v>1000</v>
      </c>
      <c r="AJ26">
        <f>IF(所有配种情况!AJ26=辅助检索表!$A$1,COLUMN()-2,1000)</f>
        <v>1000</v>
      </c>
      <c r="AK26">
        <f>IF(所有配种情况!AK26=辅助检索表!$A$1,COLUMN()-2,1000)</f>
        <v>1000</v>
      </c>
      <c r="AL26">
        <f>IF(所有配种情况!AL26=辅助检索表!$A$1,COLUMN()-2,1000)</f>
        <v>1000</v>
      </c>
      <c r="AM26">
        <f>IF(所有配种情况!AM26=辅助检索表!$A$1,COLUMN()-2,1000)</f>
        <v>1000</v>
      </c>
      <c r="AN26">
        <f>IF(所有配种情况!AN26=辅助检索表!$A$1,COLUMN()-2,1000)</f>
        <v>1000</v>
      </c>
      <c r="AO26">
        <f>IF(所有配种情况!AO26=辅助检索表!$A$1,COLUMN()-2,1000)</f>
        <v>1000</v>
      </c>
      <c r="AP26">
        <f>IF(所有配种情况!AP26=辅助检索表!$A$1,COLUMN()-2,1000)</f>
        <v>1000</v>
      </c>
      <c r="AQ26">
        <f>IF(所有配种情况!AQ26=辅助检索表!$A$1,COLUMN()-2,1000)</f>
        <v>1000</v>
      </c>
      <c r="AR26">
        <f>IF(所有配种情况!AR26=辅助检索表!$A$1,COLUMN()-2,1000)</f>
        <v>1000</v>
      </c>
      <c r="AS26">
        <f>IF(所有配种情况!AS26=辅助检索表!$A$1,COLUMN()-2,1000)</f>
        <v>1000</v>
      </c>
      <c r="AT26">
        <f>IF(所有配种情况!AT26=辅助检索表!$A$1,COLUMN()-2,1000)</f>
        <v>1000</v>
      </c>
      <c r="AU26">
        <f>IF(所有配种情况!AU26=辅助检索表!$A$1,COLUMN()-2,1000)</f>
        <v>1000</v>
      </c>
      <c r="AV26">
        <f>IF(所有配种情况!AV26=辅助检索表!$A$1,COLUMN()-2,1000)</f>
        <v>1000</v>
      </c>
      <c r="AW26">
        <f>IF(所有配种情况!AW26=辅助检索表!$A$1,COLUMN()-2,1000)</f>
        <v>1000</v>
      </c>
      <c r="AX26">
        <f>IF(所有配种情况!AX26=辅助检索表!$A$1,COLUMN()-2,1000)</f>
        <v>1000</v>
      </c>
      <c r="AY26">
        <f>IF(所有配种情况!AY26=辅助检索表!$A$1,COLUMN()-2,1000)</f>
        <v>1000</v>
      </c>
      <c r="AZ26">
        <f>IF(所有配种情况!AZ26=辅助检索表!$A$1,COLUMN()-2,1000)</f>
        <v>1000</v>
      </c>
      <c r="BA26">
        <f>IF(所有配种情况!BA26=辅助检索表!$A$1,COLUMN()-2,1000)</f>
        <v>1000</v>
      </c>
      <c r="BB26">
        <f>IF(所有配种情况!BB26=辅助检索表!$A$1,COLUMN()-2,1000)</f>
        <v>1000</v>
      </c>
      <c r="BC26">
        <f>IF(所有配种情况!BC26=辅助检索表!$A$1,COLUMN()-2,1000)</f>
        <v>1000</v>
      </c>
      <c r="BD26">
        <f>IF(所有配种情况!BD26=辅助检索表!$A$1,COLUMN()-2,1000)</f>
        <v>1000</v>
      </c>
      <c r="BE26">
        <f>IF(所有配种情况!BE26=辅助检索表!$A$1,COLUMN()-2,1000)</f>
        <v>1000</v>
      </c>
      <c r="BF26">
        <f>IF(所有配种情况!BF26=辅助检索表!$A$1,COLUMN()-2,1000)</f>
        <v>1000</v>
      </c>
      <c r="BG26">
        <f>IF(所有配种情况!BG26=辅助检索表!$A$1,COLUMN()-2,1000)</f>
        <v>1000</v>
      </c>
      <c r="BH26">
        <f>IF(所有配种情况!BH26=辅助检索表!$A$1,COLUMN()-2,1000)</f>
        <v>1000</v>
      </c>
      <c r="BI26">
        <f>IF(所有配种情况!BI26=辅助检索表!$A$1,COLUMN()-2,1000)</f>
        <v>1000</v>
      </c>
      <c r="BJ26">
        <f>IF(所有配种情况!BJ26=辅助检索表!$A$1,COLUMN()-2,1000)</f>
        <v>1000</v>
      </c>
      <c r="BK26">
        <f>IF(所有配种情况!BK26=辅助检索表!$A$1,COLUMN()-2,1000)</f>
        <v>1000</v>
      </c>
      <c r="BL26">
        <f>IF(所有配种情况!BL26=辅助检索表!$A$1,COLUMN()-2,1000)</f>
        <v>1000</v>
      </c>
      <c r="BM26">
        <f>IF(所有配种情况!BM26=辅助检索表!$A$1,COLUMN()-2,1000)</f>
        <v>1000</v>
      </c>
      <c r="BN26">
        <f>IF(所有配种情况!BN26=辅助检索表!$A$1,COLUMN()-2,1000)</f>
        <v>1000</v>
      </c>
      <c r="BO26">
        <f>IF(所有配种情况!BO26=辅助检索表!$A$1,COLUMN()-2,1000)</f>
        <v>1000</v>
      </c>
      <c r="BP26">
        <f>IF(所有配种情况!BP26=辅助检索表!$A$1,COLUMN()-2,1000)</f>
        <v>1000</v>
      </c>
      <c r="BQ26">
        <f>IF(所有配种情况!BQ26=辅助检索表!$A$1,COLUMN()-2,1000)</f>
        <v>1000</v>
      </c>
      <c r="BR26">
        <f>IF(所有配种情况!BR26=辅助检索表!$A$1,COLUMN()-2,1000)</f>
        <v>1000</v>
      </c>
      <c r="BS26">
        <f>IF(所有配种情况!BS26=辅助检索表!$A$1,COLUMN()-2,1000)</f>
        <v>1000</v>
      </c>
      <c r="BT26">
        <f>IF(所有配种情况!BT26=辅助检索表!$A$1,COLUMN()-2,1000)</f>
        <v>1000</v>
      </c>
      <c r="BU26">
        <f>IF(所有配种情况!BU26=辅助检索表!$A$1,COLUMN()-2,1000)</f>
        <v>1000</v>
      </c>
      <c r="BV26">
        <f>IF(所有配种情况!BV26=辅助检索表!$A$1,COLUMN()-2,1000)</f>
        <v>1000</v>
      </c>
      <c r="BW26">
        <f>IF(所有配种情况!BW26=辅助检索表!$A$1,COLUMN()-2,1000)</f>
        <v>1000</v>
      </c>
      <c r="BX26">
        <f>IF(所有配种情况!BX26=辅助检索表!$A$1,COLUMN()-2,1000)</f>
        <v>1000</v>
      </c>
      <c r="BY26">
        <f>IF(所有配种情况!BY26=辅助检索表!$A$1,COLUMN()-2,1000)</f>
        <v>1000</v>
      </c>
      <c r="BZ26">
        <f>IF(所有配种情况!BZ26=辅助检索表!$A$1,COLUMN()-2,1000)</f>
        <v>1000</v>
      </c>
      <c r="CA26">
        <f>IF(所有配种情况!CA26=辅助检索表!$A$1,COLUMN()-2,1000)</f>
        <v>1000</v>
      </c>
      <c r="CB26">
        <f>IF(所有配种情况!CB26=辅助检索表!$A$1,COLUMN()-2,1000)</f>
        <v>1000</v>
      </c>
      <c r="CC26">
        <f>IF(所有配种情况!CC26=辅助检索表!$A$1,COLUMN()-2,1000)</f>
        <v>1000</v>
      </c>
      <c r="CD26">
        <f>IF(所有配种情况!CD26=辅助检索表!$A$1,COLUMN()-2,1000)</f>
        <v>1000</v>
      </c>
      <c r="CE26">
        <f>IF(所有配种情况!CE26=辅助检索表!$A$1,COLUMN()-2,1000)</f>
        <v>1000</v>
      </c>
      <c r="CF26">
        <f>IF(所有配种情况!CF26=辅助检索表!$A$1,COLUMN()-2,1000)</f>
        <v>1000</v>
      </c>
      <c r="CG26">
        <f>IF(所有配种情况!CG26=辅助检索表!$A$1,COLUMN()-2,1000)</f>
        <v>1000</v>
      </c>
      <c r="CH26">
        <f>IF(所有配种情况!CH26=辅助检索表!$A$1,COLUMN()-2,1000)</f>
        <v>1000</v>
      </c>
      <c r="CI26">
        <f>IF(所有配种情况!CI26=辅助检索表!$A$1,COLUMN()-2,1000)</f>
        <v>1000</v>
      </c>
      <c r="CJ26">
        <f>IF(所有配种情况!CJ26=辅助检索表!$A$1,COLUMN()-2,1000)</f>
        <v>1000</v>
      </c>
      <c r="CK26">
        <f>IF(所有配种情况!CK26=辅助检索表!$A$1,COLUMN()-2,1000)</f>
        <v>1000</v>
      </c>
      <c r="CL26">
        <f>IF(所有配种情况!CL26=辅助检索表!$A$1,COLUMN()-2,1000)</f>
        <v>1000</v>
      </c>
      <c r="CM26">
        <f>IF(所有配种情况!CM26=辅助检索表!$A$1,COLUMN()-2,1000)</f>
        <v>1000</v>
      </c>
      <c r="CN26">
        <f>IF(所有配种情况!CN26=辅助检索表!$A$1,COLUMN()-2,1000)</f>
        <v>1000</v>
      </c>
      <c r="CO26">
        <f>IF(所有配种情况!CO26=辅助检索表!$A$1,COLUMN()-2,1000)</f>
        <v>1000</v>
      </c>
      <c r="CP26">
        <f>IF(所有配种情况!CP26=辅助检索表!$A$1,COLUMN()-2,1000)</f>
        <v>1000</v>
      </c>
      <c r="CQ26">
        <f>IF(所有配种情况!CQ26=辅助检索表!$A$1,COLUMN()-2,1000)</f>
        <v>1000</v>
      </c>
      <c r="CR26">
        <f>IF(所有配种情况!CR26=辅助检索表!$A$1,COLUMN()-2,1000)</f>
        <v>1000</v>
      </c>
      <c r="CS26">
        <f>IF(所有配种情况!CS26=辅助检索表!$A$1,COLUMN()-2,1000)</f>
        <v>1000</v>
      </c>
      <c r="CT26">
        <f>IF(所有配种情况!CT26=辅助检索表!$A$1,COLUMN()-2,1000)</f>
        <v>1000</v>
      </c>
      <c r="CU26">
        <f>IF(所有配种情况!CU26=辅助检索表!$A$1,COLUMN()-2,1000)</f>
        <v>1000</v>
      </c>
      <c r="CV26">
        <f>IF(所有配种情况!CV26=辅助检索表!$A$1,COLUMN()-2,1000)</f>
        <v>1000</v>
      </c>
      <c r="CW26">
        <f>IF(所有配种情况!CW26=辅助检索表!$A$1,COLUMN()-2,1000)</f>
        <v>1000</v>
      </c>
      <c r="CX26">
        <f>IF(所有配种情况!CX26=辅助检索表!$A$1,COLUMN()-2,1000)</f>
        <v>1000</v>
      </c>
      <c r="CY26">
        <f>IF(所有配种情况!CY26=辅助检索表!$A$1,COLUMN()-2,1000)</f>
        <v>1000</v>
      </c>
      <c r="CZ26">
        <f>IF(所有配种情况!CZ26=辅助检索表!$A$1,COLUMN()-2,1000)</f>
        <v>1000</v>
      </c>
      <c r="DA26">
        <f>IF(所有配种情况!DA26=辅助检索表!$A$1,COLUMN()-2,1000)</f>
        <v>1000</v>
      </c>
      <c r="DB26">
        <f>IF(所有配种情况!DB26=辅助检索表!$A$1,COLUMN()-2,1000)</f>
        <v>1000</v>
      </c>
      <c r="DC26">
        <f>IF(所有配种情况!DC26=辅助检索表!$A$1,COLUMN()-2,1000)</f>
        <v>1000</v>
      </c>
      <c r="DD26">
        <f>IF(所有配种情况!DD26=辅助检索表!$A$1,COLUMN()-2,1000)</f>
        <v>1000</v>
      </c>
      <c r="DE26">
        <f>IF(所有配种情况!DE26=辅助检索表!$A$1,COLUMN()-2,1000)</f>
        <v>1000</v>
      </c>
      <c r="DF26">
        <f>IF(所有配种情况!DF26=辅助检索表!$A$1,COLUMN()-2,1000)</f>
        <v>1000</v>
      </c>
      <c r="DG26">
        <f>IF(所有配种情况!DG26=辅助检索表!$A$1,COLUMN()-2,1000)</f>
        <v>1000</v>
      </c>
      <c r="DH26">
        <f>IF(所有配种情况!DH26=辅助检索表!$A$1,COLUMN()-2,1000)</f>
        <v>1000</v>
      </c>
      <c r="DI26">
        <f>IF(所有配种情况!DI26=辅助检索表!$A$1,COLUMN()-2,1000)</f>
        <v>1000</v>
      </c>
      <c r="DJ26">
        <f>IF(所有配种情况!DJ26=辅助检索表!$A$1,COLUMN()-2,1000)</f>
        <v>1000</v>
      </c>
      <c r="DK26">
        <f>IF(所有配种情况!DK26=辅助检索表!$A$1,COLUMN()-2,1000)</f>
        <v>1000</v>
      </c>
      <c r="DL26">
        <f>IF(所有配种情况!DL26=辅助检索表!$A$1,COLUMN()-2,1000)</f>
        <v>1000</v>
      </c>
      <c r="DM26">
        <f>IF(所有配种情况!DM26=辅助检索表!$A$1,COLUMN()-2,1000)</f>
        <v>1000</v>
      </c>
      <c r="DN26">
        <f>IF(所有配种情况!DN26=辅助检索表!$A$1,COLUMN()-2,1000)</f>
        <v>1000</v>
      </c>
      <c r="DO26">
        <f>IF(所有配种情况!DO26=辅助检索表!$A$1,COLUMN()-2,1000)</f>
        <v>1000</v>
      </c>
      <c r="DP26">
        <f>IF(所有配种情况!DP26=辅助检索表!$A$1,COLUMN()-2,1000)</f>
        <v>1000</v>
      </c>
      <c r="DQ26">
        <f>IF(所有配种情况!DQ26=辅助检索表!$A$1,COLUMN()-2,1000)</f>
        <v>1000</v>
      </c>
      <c r="DR26">
        <f>IF(所有配种情况!DR26=辅助检索表!$A$1,COLUMN()-2,1000)</f>
        <v>1000</v>
      </c>
      <c r="DS26">
        <f>IF(所有配种情况!DS26=辅助检索表!$A$1,COLUMN()-2,1000)</f>
        <v>1000</v>
      </c>
      <c r="DT26">
        <f>IF(所有配种情况!DT26=辅助检索表!$A$1,COLUMN()-2,1000)</f>
        <v>1000</v>
      </c>
      <c r="DU26">
        <f>IF(所有配种情况!DU26=辅助检索表!$A$1,COLUMN()-2,1000)</f>
        <v>1000</v>
      </c>
      <c r="DV26">
        <f>IF(所有配种情况!DV26=辅助检索表!$A$1,COLUMN()-2,1000)</f>
        <v>1000</v>
      </c>
      <c r="DW26">
        <f>IF(所有配种情况!DW26=辅助检索表!$A$1,COLUMN()-2,1000)</f>
        <v>1000</v>
      </c>
      <c r="DX26">
        <f>IF(所有配种情况!DX26=辅助检索表!$A$1,COLUMN()-2,1000)</f>
        <v>1000</v>
      </c>
      <c r="DY26">
        <f>IF(所有配种情况!DY26=辅助检索表!$A$1,COLUMN()-2,1000)</f>
        <v>1000</v>
      </c>
      <c r="DZ26">
        <f>IF(所有配种情况!DZ26=辅助检索表!$A$1,COLUMN()-2,1000)</f>
        <v>1000</v>
      </c>
      <c r="EA26">
        <f>IF(所有配种情况!EA26=辅助检索表!$A$1,COLUMN()-2,1000)</f>
        <v>1000</v>
      </c>
      <c r="EB26">
        <f>IF(所有配种情况!EB26=辅助检索表!$A$1,COLUMN()-2,1000)</f>
        <v>1000</v>
      </c>
      <c r="EC26">
        <f>IF(所有配种情况!EC26=辅助检索表!$A$1,COLUMN()-2,1000)</f>
        <v>1000</v>
      </c>
      <c r="ED26">
        <f>IF(所有配种情况!ED26=辅助检索表!$A$1,COLUMN()-2,1000)</f>
        <v>1000</v>
      </c>
      <c r="EE26">
        <f>IF(所有配种情况!EE26=辅助检索表!$A$1,COLUMN()-2,1000)</f>
        <v>1000</v>
      </c>
      <c r="EF26">
        <f>IF(所有配种情况!EF26=辅助检索表!$A$1,COLUMN()-2,1000)</f>
        <v>1000</v>
      </c>
      <c r="EG26">
        <f>IF(所有配种情况!EG26=辅助检索表!$A$1,COLUMN()-2,1000)</f>
        <v>1000</v>
      </c>
      <c r="EH26">
        <f>IF(所有配种情况!EH26=辅助检索表!$A$1,COLUMN()-2,1000)</f>
        <v>1000</v>
      </c>
      <c r="EI26">
        <f>IF(所有配种情况!EI26=辅助检索表!$A$1,COLUMN()-2,1000)</f>
        <v>1000</v>
      </c>
      <c r="EJ26">
        <f>IF(所有配种情况!EJ26=辅助检索表!$A$1,COLUMN()-2,1000)</f>
        <v>1000</v>
      </c>
      <c r="EL26">
        <v>24</v>
      </c>
      <c r="EM26" t="s">
        <v>75</v>
      </c>
      <c r="EN26">
        <f t="shared" si="0"/>
        <v>0</v>
      </c>
      <c r="EO26">
        <f t="shared" si="1"/>
        <v>0</v>
      </c>
      <c r="EP26">
        <f t="shared" si="2"/>
        <v>0</v>
      </c>
      <c r="EQ26">
        <f t="shared" si="3"/>
        <v>0</v>
      </c>
      <c r="ER26">
        <f t="shared" si="4"/>
        <v>0</v>
      </c>
      <c r="ES26">
        <f t="shared" si="5"/>
        <v>0</v>
      </c>
      <c r="ET26">
        <f t="shared" si="6"/>
        <v>0</v>
      </c>
      <c r="EU26">
        <f t="shared" si="7"/>
        <v>0</v>
      </c>
      <c r="EV26">
        <f t="shared" si="8"/>
        <v>0</v>
      </c>
      <c r="EW26">
        <f t="shared" si="9"/>
        <v>0</v>
      </c>
      <c r="EX26">
        <f t="shared" si="10"/>
        <v>0</v>
      </c>
      <c r="EY26">
        <f t="shared" si="11"/>
        <v>0</v>
      </c>
      <c r="EZ26">
        <f>EY26*MAX($EZ$1:EZ25)+1*EY26</f>
        <v>0</v>
      </c>
      <c r="FB26">
        <v>24</v>
      </c>
      <c r="FC26">
        <f t="shared" si="12"/>
        <v>108</v>
      </c>
      <c r="FD26">
        <f t="shared" si="13"/>
        <v>109</v>
      </c>
      <c r="FE26">
        <f t="shared" si="14"/>
        <v>0</v>
      </c>
      <c r="FF26">
        <f t="shared" si="15"/>
        <v>0</v>
      </c>
      <c r="FG26">
        <f t="shared" si="16"/>
        <v>0</v>
      </c>
      <c r="FH26">
        <f t="shared" si="17"/>
        <v>0</v>
      </c>
      <c r="FI26">
        <f t="shared" si="18"/>
        <v>0</v>
      </c>
      <c r="FJ26">
        <f t="shared" si="19"/>
        <v>0</v>
      </c>
      <c r="FK26">
        <f t="shared" si="20"/>
        <v>0</v>
      </c>
      <c r="FL26">
        <f t="shared" si="21"/>
        <v>0</v>
      </c>
      <c r="FM26">
        <f t="shared" si="22"/>
        <v>0</v>
      </c>
      <c r="FN26">
        <f t="shared" si="23"/>
        <v>0</v>
      </c>
      <c r="FO26">
        <f t="shared" si="24"/>
        <v>24</v>
      </c>
      <c r="FP26" t="str">
        <f>IFERROR(INDEX(帕鲁检索!$B:$B,MATCH(FQ26,帕鲁检索!$C:$C,0)),"")</f>
        <v>88B</v>
      </c>
      <c r="FQ26" t="str">
        <f>IFERROR(VLOOKUP(FC26,帕鲁检索!$A$2:$C$139,3,0),"")</f>
        <v>寒霜兽</v>
      </c>
      <c r="FR26" t="str">
        <f>IFERROR(VLOOKUP(FD26,帕鲁检索!$A$2:$C$139,3,0),"")</f>
        <v>君王美露帕</v>
      </c>
      <c r="FS26" t="str">
        <f>IFERROR(VLOOKUP(FE26,帕鲁检索!$A$2:$C$139,3,0),"")</f>
        <v/>
      </c>
      <c r="FT26" t="str">
        <f>IFERROR(VLOOKUP(FF26,帕鲁检索!$A$2:$C$139,3,0),"")</f>
        <v/>
      </c>
      <c r="FU26" t="str">
        <f>IFERROR(VLOOKUP(FG26,帕鲁检索!$A$2:$C$139,3,0),"")</f>
        <v/>
      </c>
      <c r="FV26" t="str">
        <f>IFERROR(VLOOKUP(FH26,帕鲁检索!$A$2:$C$139,3,0),"")</f>
        <v/>
      </c>
      <c r="FW26" t="str">
        <f>IFERROR(VLOOKUP(FI26,帕鲁检索!$A$2:$C$139,3,0),"")</f>
        <v/>
      </c>
      <c r="FX26" t="str">
        <f>IFERROR(VLOOKUP(FJ26,帕鲁检索!$A$2:$C$139,3,0),"")</f>
        <v/>
      </c>
      <c r="FY26" t="str">
        <f>IFERROR(VLOOKUP(FK26,帕鲁检索!$A$2:$C$139,3,0),"")</f>
        <v/>
      </c>
      <c r="FZ26" t="str">
        <f>IFERROR(VLOOKUP(FL26,帕鲁检索!$A$2:$C$139,3,0),"")</f>
        <v/>
      </c>
      <c r="GA26" t="str">
        <f>IFERROR(VLOOKUP(FM26,帕鲁检索!$A$2:$C$139,3,0),"")</f>
        <v/>
      </c>
      <c r="GB26" t="str">
        <f>IFERROR(VLOOKUP(FN26,帕鲁检索!$A$2:$C$139,3,0),"")</f>
        <v/>
      </c>
    </row>
    <row r="27" spans="1:184" x14ac:dyDescent="0.2">
      <c r="A27">
        <v>25</v>
      </c>
      <c r="B27" t="s">
        <v>79</v>
      </c>
      <c r="C27">
        <f>IF(所有配种情况!C27=辅助检索表!$A$1,COLUMN()-2,1000)</f>
        <v>1000</v>
      </c>
      <c r="D27">
        <f>IF(所有配种情况!D27=辅助检索表!$A$1,COLUMN()-2,1000)</f>
        <v>1000</v>
      </c>
      <c r="E27">
        <f>IF(所有配种情况!E27=辅助检索表!$A$1,COLUMN()-2,1000)</f>
        <v>1000</v>
      </c>
      <c r="F27">
        <f>IF(所有配种情况!F27=辅助检索表!$A$1,COLUMN()-2,1000)</f>
        <v>1000</v>
      </c>
      <c r="G27">
        <f>IF(所有配种情况!G27=辅助检索表!$A$1,COLUMN()-2,1000)</f>
        <v>1000</v>
      </c>
      <c r="H27">
        <f>IF(所有配种情况!H27=辅助检索表!$A$1,COLUMN()-2,1000)</f>
        <v>1000</v>
      </c>
      <c r="I27">
        <f>IF(所有配种情况!I27=辅助检索表!$A$1,COLUMN()-2,1000)</f>
        <v>1000</v>
      </c>
      <c r="J27">
        <f>IF(所有配种情况!J27=辅助检索表!$A$1,COLUMN()-2,1000)</f>
        <v>1000</v>
      </c>
      <c r="K27">
        <f>IF(所有配种情况!K27=辅助检索表!$A$1,COLUMN()-2,1000)</f>
        <v>1000</v>
      </c>
      <c r="L27">
        <f>IF(所有配种情况!L27=辅助检索表!$A$1,COLUMN()-2,1000)</f>
        <v>1000</v>
      </c>
      <c r="M27">
        <f>IF(所有配种情况!M27=辅助检索表!$A$1,COLUMN()-2,1000)</f>
        <v>1000</v>
      </c>
      <c r="N27">
        <f>IF(所有配种情况!N27=辅助检索表!$A$1,COLUMN()-2,1000)</f>
        <v>1000</v>
      </c>
      <c r="O27">
        <f>IF(所有配种情况!O27=辅助检索表!$A$1,COLUMN()-2,1000)</f>
        <v>1000</v>
      </c>
      <c r="P27">
        <f>IF(所有配种情况!P27=辅助检索表!$A$1,COLUMN()-2,1000)</f>
        <v>1000</v>
      </c>
      <c r="Q27">
        <f>IF(所有配种情况!Q27=辅助检索表!$A$1,COLUMN()-2,1000)</f>
        <v>1000</v>
      </c>
      <c r="R27">
        <f>IF(所有配种情况!R27=辅助检索表!$A$1,COLUMN()-2,1000)</f>
        <v>1000</v>
      </c>
      <c r="S27">
        <f>IF(所有配种情况!S27=辅助检索表!$A$1,COLUMN()-2,1000)</f>
        <v>1000</v>
      </c>
      <c r="T27">
        <f>IF(所有配种情况!T27=辅助检索表!$A$1,COLUMN()-2,1000)</f>
        <v>1000</v>
      </c>
      <c r="U27">
        <f>IF(所有配种情况!U27=辅助检索表!$A$1,COLUMN()-2,1000)</f>
        <v>1000</v>
      </c>
      <c r="V27">
        <f>IF(所有配种情况!V27=辅助检索表!$A$1,COLUMN()-2,1000)</f>
        <v>1000</v>
      </c>
      <c r="W27">
        <f>IF(所有配种情况!W27=辅助检索表!$A$1,COLUMN()-2,1000)</f>
        <v>1000</v>
      </c>
      <c r="X27">
        <f>IF(所有配种情况!X27=辅助检索表!$A$1,COLUMN()-2,1000)</f>
        <v>1000</v>
      </c>
      <c r="Y27">
        <f>IF(所有配种情况!Y27=辅助检索表!$A$1,COLUMN()-2,1000)</f>
        <v>1000</v>
      </c>
      <c r="Z27">
        <f>IF(所有配种情况!Z27=辅助检索表!$A$1,COLUMN()-2,1000)</f>
        <v>1000</v>
      </c>
      <c r="AA27">
        <f>IF(所有配种情况!AA27=辅助检索表!$A$1,COLUMN()-2,1000)</f>
        <v>1000</v>
      </c>
      <c r="AB27">
        <f>IF(所有配种情况!AB27=辅助检索表!$A$1,COLUMN()-2,1000)</f>
        <v>1000</v>
      </c>
      <c r="AC27">
        <f>IF(所有配种情况!AC27=辅助检索表!$A$1,COLUMN()-2,1000)</f>
        <v>1000</v>
      </c>
      <c r="AD27">
        <f>IF(所有配种情况!AD27=辅助检索表!$A$1,COLUMN()-2,1000)</f>
        <v>1000</v>
      </c>
      <c r="AE27">
        <f>IF(所有配种情况!AE27=辅助检索表!$A$1,COLUMN()-2,1000)</f>
        <v>1000</v>
      </c>
      <c r="AF27">
        <f>IF(所有配种情况!AF27=辅助检索表!$A$1,COLUMN()-2,1000)</f>
        <v>1000</v>
      </c>
      <c r="AG27">
        <f>IF(所有配种情况!AG27=辅助检索表!$A$1,COLUMN()-2,1000)</f>
        <v>1000</v>
      </c>
      <c r="AH27">
        <f>IF(所有配种情况!AH27=辅助检索表!$A$1,COLUMN()-2,1000)</f>
        <v>1000</v>
      </c>
      <c r="AI27">
        <f>IF(所有配种情况!AI27=辅助检索表!$A$1,COLUMN()-2,1000)</f>
        <v>1000</v>
      </c>
      <c r="AJ27">
        <f>IF(所有配种情况!AJ27=辅助检索表!$A$1,COLUMN()-2,1000)</f>
        <v>1000</v>
      </c>
      <c r="AK27">
        <f>IF(所有配种情况!AK27=辅助检索表!$A$1,COLUMN()-2,1000)</f>
        <v>1000</v>
      </c>
      <c r="AL27">
        <f>IF(所有配种情况!AL27=辅助检索表!$A$1,COLUMN()-2,1000)</f>
        <v>1000</v>
      </c>
      <c r="AM27">
        <f>IF(所有配种情况!AM27=辅助检索表!$A$1,COLUMN()-2,1000)</f>
        <v>1000</v>
      </c>
      <c r="AN27">
        <f>IF(所有配种情况!AN27=辅助检索表!$A$1,COLUMN()-2,1000)</f>
        <v>1000</v>
      </c>
      <c r="AO27">
        <f>IF(所有配种情况!AO27=辅助检索表!$A$1,COLUMN()-2,1000)</f>
        <v>1000</v>
      </c>
      <c r="AP27">
        <f>IF(所有配种情况!AP27=辅助检索表!$A$1,COLUMN()-2,1000)</f>
        <v>1000</v>
      </c>
      <c r="AQ27">
        <f>IF(所有配种情况!AQ27=辅助检索表!$A$1,COLUMN()-2,1000)</f>
        <v>1000</v>
      </c>
      <c r="AR27">
        <f>IF(所有配种情况!AR27=辅助检索表!$A$1,COLUMN()-2,1000)</f>
        <v>1000</v>
      </c>
      <c r="AS27">
        <f>IF(所有配种情况!AS27=辅助检索表!$A$1,COLUMN()-2,1000)</f>
        <v>1000</v>
      </c>
      <c r="AT27">
        <f>IF(所有配种情况!AT27=辅助检索表!$A$1,COLUMN()-2,1000)</f>
        <v>1000</v>
      </c>
      <c r="AU27">
        <f>IF(所有配种情况!AU27=辅助检索表!$A$1,COLUMN()-2,1000)</f>
        <v>1000</v>
      </c>
      <c r="AV27">
        <f>IF(所有配种情况!AV27=辅助检索表!$A$1,COLUMN()-2,1000)</f>
        <v>1000</v>
      </c>
      <c r="AW27">
        <f>IF(所有配种情况!AW27=辅助检索表!$A$1,COLUMN()-2,1000)</f>
        <v>1000</v>
      </c>
      <c r="AX27">
        <f>IF(所有配种情况!AX27=辅助检索表!$A$1,COLUMN()-2,1000)</f>
        <v>1000</v>
      </c>
      <c r="AY27">
        <f>IF(所有配种情况!AY27=辅助检索表!$A$1,COLUMN()-2,1000)</f>
        <v>1000</v>
      </c>
      <c r="AZ27">
        <f>IF(所有配种情况!AZ27=辅助检索表!$A$1,COLUMN()-2,1000)</f>
        <v>1000</v>
      </c>
      <c r="BA27">
        <f>IF(所有配种情况!BA27=辅助检索表!$A$1,COLUMN()-2,1000)</f>
        <v>1000</v>
      </c>
      <c r="BB27">
        <f>IF(所有配种情况!BB27=辅助检索表!$A$1,COLUMN()-2,1000)</f>
        <v>1000</v>
      </c>
      <c r="BC27">
        <f>IF(所有配种情况!BC27=辅助检索表!$A$1,COLUMN()-2,1000)</f>
        <v>1000</v>
      </c>
      <c r="BD27">
        <f>IF(所有配种情况!BD27=辅助检索表!$A$1,COLUMN()-2,1000)</f>
        <v>1000</v>
      </c>
      <c r="BE27">
        <f>IF(所有配种情况!BE27=辅助检索表!$A$1,COLUMN()-2,1000)</f>
        <v>1000</v>
      </c>
      <c r="BF27">
        <f>IF(所有配种情况!BF27=辅助检索表!$A$1,COLUMN()-2,1000)</f>
        <v>1000</v>
      </c>
      <c r="BG27">
        <f>IF(所有配种情况!BG27=辅助检索表!$A$1,COLUMN()-2,1000)</f>
        <v>1000</v>
      </c>
      <c r="BH27">
        <f>IF(所有配种情况!BH27=辅助检索表!$A$1,COLUMN()-2,1000)</f>
        <v>1000</v>
      </c>
      <c r="BI27">
        <f>IF(所有配种情况!BI27=辅助检索表!$A$1,COLUMN()-2,1000)</f>
        <v>1000</v>
      </c>
      <c r="BJ27">
        <f>IF(所有配种情况!BJ27=辅助检索表!$A$1,COLUMN()-2,1000)</f>
        <v>1000</v>
      </c>
      <c r="BK27">
        <f>IF(所有配种情况!BK27=辅助检索表!$A$1,COLUMN()-2,1000)</f>
        <v>1000</v>
      </c>
      <c r="BL27">
        <f>IF(所有配种情况!BL27=辅助检索表!$A$1,COLUMN()-2,1000)</f>
        <v>1000</v>
      </c>
      <c r="BM27">
        <f>IF(所有配种情况!BM27=辅助检索表!$A$1,COLUMN()-2,1000)</f>
        <v>1000</v>
      </c>
      <c r="BN27">
        <f>IF(所有配种情况!BN27=辅助检索表!$A$1,COLUMN()-2,1000)</f>
        <v>1000</v>
      </c>
      <c r="BO27">
        <f>IF(所有配种情况!BO27=辅助检索表!$A$1,COLUMN()-2,1000)</f>
        <v>1000</v>
      </c>
      <c r="BP27">
        <f>IF(所有配种情况!BP27=辅助检索表!$A$1,COLUMN()-2,1000)</f>
        <v>1000</v>
      </c>
      <c r="BQ27">
        <f>IF(所有配种情况!BQ27=辅助检索表!$A$1,COLUMN()-2,1000)</f>
        <v>1000</v>
      </c>
      <c r="BR27">
        <f>IF(所有配种情况!BR27=辅助检索表!$A$1,COLUMN()-2,1000)</f>
        <v>1000</v>
      </c>
      <c r="BS27">
        <f>IF(所有配种情况!BS27=辅助检索表!$A$1,COLUMN()-2,1000)</f>
        <v>1000</v>
      </c>
      <c r="BT27">
        <f>IF(所有配种情况!BT27=辅助检索表!$A$1,COLUMN()-2,1000)</f>
        <v>1000</v>
      </c>
      <c r="BU27">
        <f>IF(所有配种情况!BU27=辅助检索表!$A$1,COLUMN()-2,1000)</f>
        <v>1000</v>
      </c>
      <c r="BV27">
        <f>IF(所有配种情况!BV27=辅助检索表!$A$1,COLUMN()-2,1000)</f>
        <v>1000</v>
      </c>
      <c r="BW27">
        <f>IF(所有配种情况!BW27=辅助检索表!$A$1,COLUMN()-2,1000)</f>
        <v>1000</v>
      </c>
      <c r="BX27">
        <f>IF(所有配种情况!BX27=辅助检索表!$A$1,COLUMN()-2,1000)</f>
        <v>1000</v>
      </c>
      <c r="BY27">
        <f>IF(所有配种情况!BY27=辅助检索表!$A$1,COLUMN()-2,1000)</f>
        <v>1000</v>
      </c>
      <c r="BZ27">
        <f>IF(所有配种情况!BZ27=辅助检索表!$A$1,COLUMN()-2,1000)</f>
        <v>1000</v>
      </c>
      <c r="CA27">
        <f>IF(所有配种情况!CA27=辅助检索表!$A$1,COLUMN()-2,1000)</f>
        <v>1000</v>
      </c>
      <c r="CB27">
        <f>IF(所有配种情况!CB27=辅助检索表!$A$1,COLUMN()-2,1000)</f>
        <v>1000</v>
      </c>
      <c r="CC27">
        <f>IF(所有配种情况!CC27=辅助检索表!$A$1,COLUMN()-2,1000)</f>
        <v>1000</v>
      </c>
      <c r="CD27">
        <f>IF(所有配种情况!CD27=辅助检索表!$A$1,COLUMN()-2,1000)</f>
        <v>1000</v>
      </c>
      <c r="CE27">
        <f>IF(所有配种情况!CE27=辅助检索表!$A$1,COLUMN()-2,1000)</f>
        <v>1000</v>
      </c>
      <c r="CF27">
        <f>IF(所有配种情况!CF27=辅助检索表!$A$1,COLUMN()-2,1000)</f>
        <v>1000</v>
      </c>
      <c r="CG27">
        <f>IF(所有配种情况!CG27=辅助检索表!$A$1,COLUMN()-2,1000)</f>
        <v>1000</v>
      </c>
      <c r="CH27">
        <f>IF(所有配种情况!CH27=辅助检索表!$A$1,COLUMN()-2,1000)</f>
        <v>1000</v>
      </c>
      <c r="CI27">
        <f>IF(所有配种情况!CI27=辅助检索表!$A$1,COLUMN()-2,1000)</f>
        <v>1000</v>
      </c>
      <c r="CJ27">
        <f>IF(所有配种情况!CJ27=辅助检索表!$A$1,COLUMN()-2,1000)</f>
        <v>1000</v>
      </c>
      <c r="CK27">
        <f>IF(所有配种情况!CK27=辅助检索表!$A$1,COLUMN()-2,1000)</f>
        <v>1000</v>
      </c>
      <c r="CL27">
        <f>IF(所有配种情况!CL27=辅助检索表!$A$1,COLUMN()-2,1000)</f>
        <v>1000</v>
      </c>
      <c r="CM27">
        <f>IF(所有配种情况!CM27=辅助检索表!$A$1,COLUMN()-2,1000)</f>
        <v>1000</v>
      </c>
      <c r="CN27">
        <f>IF(所有配种情况!CN27=辅助检索表!$A$1,COLUMN()-2,1000)</f>
        <v>1000</v>
      </c>
      <c r="CO27">
        <f>IF(所有配种情况!CO27=辅助检索表!$A$1,COLUMN()-2,1000)</f>
        <v>1000</v>
      </c>
      <c r="CP27">
        <f>IF(所有配种情况!CP27=辅助检索表!$A$1,COLUMN()-2,1000)</f>
        <v>1000</v>
      </c>
      <c r="CQ27">
        <f>IF(所有配种情况!CQ27=辅助检索表!$A$1,COLUMN()-2,1000)</f>
        <v>1000</v>
      </c>
      <c r="CR27">
        <f>IF(所有配种情况!CR27=辅助检索表!$A$1,COLUMN()-2,1000)</f>
        <v>1000</v>
      </c>
      <c r="CS27">
        <f>IF(所有配种情况!CS27=辅助检索表!$A$1,COLUMN()-2,1000)</f>
        <v>1000</v>
      </c>
      <c r="CT27">
        <f>IF(所有配种情况!CT27=辅助检索表!$A$1,COLUMN()-2,1000)</f>
        <v>1000</v>
      </c>
      <c r="CU27">
        <f>IF(所有配种情况!CU27=辅助检索表!$A$1,COLUMN()-2,1000)</f>
        <v>1000</v>
      </c>
      <c r="CV27">
        <f>IF(所有配种情况!CV27=辅助检索表!$A$1,COLUMN()-2,1000)</f>
        <v>1000</v>
      </c>
      <c r="CW27">
        <f>IF(所有配种情况!CW27=辅助检索表!$A$1,COLUMN()-2,1000)</f>
        <v>1000</v>
      </c>
      <c r="CX27">
        <f>IF(所有配种情况!CX27=辅助检索表!$A$1,COLUMN()-2,1000)</f>
        <v>1000</v>
      </c>
      <c r="CY27">
        <f>IF(所有配种情况!CY27=辅助检索表!$A$1,COLUMN()-2,1000)</f>
        <v>1000</v>
      </c>
      <c r="CZ27">
        <f>IF(所有配种情况!CZ27=辅助检索表!$A$1,COLUMN()-2,1000)</f>
        <v>1000</v>
      </c>
      <c r="DA27">
        <f>IF(所有配种情况!DA27=辅助检索表!$A$1,COLUMN()-2,1000)</f>
        <v>1000</v>
      </c>
      <c r="DB27">
        <f>IF(所有配种情况!DB27=辅助检索表!$A$1,COLUMN()-2,1000)</f>
        <v>1000</v>
      </c>
      <c r="DC27">
        <f>IF(所有配种情况!DC27=辅助检索表!$A$1,COLUMN()-2,1000)</f>
        <v>1000</v>
      </c>
      <c r="DD27">
        <f>IF(所有配种情况!DD27=辅助检索表!$A$1,COLUMN()-2,1000)</f>
        <v>1000</v>
      </c>
      <c r="DE27">
        <f>IF(所有配种情况!DE27=辅助检索表!$A$1,COLUMN()-2,1000)</f>
        <v>1000</v>
      </c>
      <c r="DF27">
        <f>IF(所有配种情况!DF27=辅助检索表!$A$1,COLUMN()-2,1000)</f>
        <v>1000</v>
      </c>
      <c r="DG27">
        <f>IF(所有配种情况!DG27=辅助检索表!$A$1,COLUMN()-2,1000)</f>
        <v>1000</v>
      </c>
      <c r="DH27">
        <f>IF(所有配种情况!DH27=辅助检索表!$A$1,COLUMN()-2,1000)</f>
        <v>1000</v>
      </c>
      <c r="DI27">
        <f>IF(所有配种情况!DI27=辅助检索表!$A$1,COLUMN()-2,1000)</f>
        <v>1000</v>
      </c>
      <c r="DJ27">
        <f>IF(所有配种情况!DJ27=辅助检索表!$A$1,COLUMN()-2,1000)</f>
        <v>1000</v>
      </c>
      <c r="DK27">
        <f>IF(所有配种情况!DK27=辅助检索表!$A$1,COLUMN()-2,1000)</f>
        <v>1000</v>
      </c>
      <c r="DL27">
        <f>IF(所有配种情况!DL27=辅助检索表!$A$1,COLUMN()-2,1000)</f>
        <v>1000</v>
      </c>
      <c r="DM27">
        <f>IF(所有配种情况!DM27=辅助检索表!$A$1,COLUMN()-2,1000)</f>
        <v>1000</v>
      </c>
      <c r="DN27">
        <f>IF(所有配种情况!DN27=辅助检索表!$A$1,COLUMN()-2,1000)</f>
        <v>1000</v>
      </c>
      <c r="DO27">
        <f>IF(所有配种情况!DO27=辅助检索表!$A$1,COLUMN()-2,1000)</f>
        <v>1000</v>
      </c>
      <c r="DP27">
        <f>IF(所有配种情况!DP27=辅助检索表!$A$1,COLUMN()-2,1000)</f>
        <v>1000</v>
      </c>
      <c r="DQ27">
        <f>IF(所有配种情况!DQ27=辅助检索表!$A$1,COLUMN()-2,1000)</f>
        <v>1000</v>
      </c>
      <c r="DR27">
        <f>IF(所有配种情况!DR27=辅助检索表!$A$1,COLUMN()-2,1000)</f>
        <v>1000</v>
      </c>
      <c r="DS27">
        <f>IF(所有配种情况!DS27=辅助检索表!$A$1,COLUMN()-2,1000)</f>
        <v>1000</v>
      </c>
      <c r="DT27">
        <f>IF(所有配种情况!DT27=辅助检索表!$A$1,COLUMN()-2,1000)</f>
        <v>1000</v>
      </c>
      <c r="DU27">
        <f>IF(所有配种情况!DU27=辅助检索表!$A$1,COLUMN()-2,1000)</f>
        <v>1000</v>
      </c>
      <c r="DV27">
        <f>IF(所有配种情况!DV27=辅助检索表!$A$1,COLUMN()-2,1000)</f>
        <v>1000</v>
      </c>
      <c r="DW27">
        <f>IF(所有配种情况!DW27=辅助检索表!$A$1,COLUMN()-2,1000)</f>
        <v>1000</v>
      </c>
      <c r="DX27">
        <f>IF(所有配种情况!DX27=辅助检索表!$A$1,COLUMN()-2,1000)</f>
        <v>1000</v>
      </c>
      <c r="DY27">
        <f>IF(所有配种情况!DY27=辅助检索表!$A$1,COLUMN()-2,1000)</f>
        <v>1000</v>
      </c>
      <c r="DZ27">
        <f>IF(所有配种情况!DZ27=辅助检索表!$A$1,COLUMN()-2,1000)</f>
        <v>1000</v>
      </c>
      <c r="EA27">
        <f>IF(所有配种情况!EA27=辅助检索表!$A$1,COLUMN()-2,1000)</f>
        <v>1000</v>
      </c>
      <c r="EB27">
        <f>IF(所有配种情况!EB27=辅助检索表!$A$1,COLUMN()-2,1000)</f>
        <v>1000</v>
      </c>
      <c r="EC27">
        <f>IF(所有配种情况!EC27=辅助检索表!$A$1,COLUMN()-2,1000)</f>
        <v>1000</v>
      </c>
      <c r="ED27">
        <f>IF(所有配种情况!ED27=辅助检索表!$A$1,COLUMN()-2,1000)</f>
        <v>1000</v>
      </c>
      <c r="EE27">
        <f>IF(所有配种情况!EE27=辅助检索表!$A$1,COLUMN()-2,1000)</f>
        <v>1000</v>
      </c>
      <c r="EF27">
        <f>IF(所有配种情况!EF27=辅助检索表!$A$1,COLUMN()-2,1000)</f>
        <v>1000</v>
      </c>
      <c r="EG27">
        <f>IF(所有配种情况!EG27=辅助检索表!$A$1,COLUMN()-2,1000)</f>
        <v>1000</v>
      </c>
      <c r="EH27">
        <f>IF(所有配种情况!EH27=辅助检索表!$A$1,COLUMN()-2,1000)</f>
        <v>1000</v>
      </c>
      <c r="EI27">
        <f>IF(所有配种情况!EI27=辅助检索表!$A$1,COLUMN()-2,1000)</f>
        <v>1000</v>
      </c>
      <c r="EJ27">
        <f>IF(所有配种情况!EJ27=辅助检索表!$A$1,COLUMN()-2,1000)</f>
        <v>1000</v>
      </c>
      <c r="EL27">
        <v>25</v>
      </c>
      <c r="EM27" t="s">
        <v>79</v>
      </c>
      <c r="EN27">
        <f t="shared" si="0"/>
        <v>0</v>
      </c>
      <c r="EO27">
        <f t="shared" si="1"/>
        <v>0</v>
      </c>
      <c r="EP27">
        <f t="shared" si="2"/>
        <v>0</v>
      </c>
      <c r="EQ27">
        <f t="shared" si="3"/>
        <v>0</v>
      </c>
      <c r="ER27">
        <f t="shared" si="4"/>
        <v>0</v>
      </c>
      <c r="ES27">
        <f t="shared" si="5"/>
        <v>0</v>
      </c>
      <c r="ET27">
        <f t="shared" si="6"/>
        <v>0</v>
      </c>
      <c r="EU27">
        <f t="shared" si="7"/>
        <v>0</v>
      </c>
      <c r="EV27">
        <f t="shared" si="8"/>
        <v>0</v>
      </c>
      <c r="EW27">
        <f t="shared" si="9"/>
        <v>0</v>
      </c>
      <c r="EX27">
        <f t="shared" si="10"/>
        <v>0</v>
      </c>
      <c r="EY27">
        <f t="shared" si="11"/>
        <v>0</v>
      </c>
      <c r="EZ27">
        <f>EY27*MAX($EZ$1:EZ26)+1*EY27</f>
        <v>0</v>
      </c>
      <c r="FB27">
        <v>25</v>
      </c>
      <c r="FC27">
        <f t="shared" si="12"/>
        <v>109</v>
      </c>
      <c r="FD27">
        <f t="shared" si="13"/>
        <v>108</v>
      </c>
      <c r="FE27">
        <f t="shared" si="14"/>
        <v>0</v>
      </c>
      <c r="FF27">
        <f t="shared" si="15"/>
        <v>0</v>
      </c>
      <c r="FG27">
        <f t="shared" si="16"/>
        <v>0</v>
      </c>
      <c r="FH27">
        <f t="shared" si="17"/>
        <v>0</v>
      </c>
      <c r="FI27">
        <f t="shared" si="18"/>
        <v>0</v>
      </c>
      <c r="FJ27">
        <f t="shared" si="19"/>
        <v>0</v>
      </c>
      <c r="FK27">
        <f t="shared" si="20"/>
        <v>0</v>
      </c>
      <c r="FL27">
        <f t="shared" si="21"/>
        <v>0</v>
      </c>
      <c r="FM27">
        <f t="shared" si="22"/>
        <v>0</v>
      </c>
      <c r="FN27">
        <f t="shared" si="23"/>
        <v>0</v>
      </c>
      <c r="FO27">
        <f t="shared" si="24"/>
        <v>25</v>
      </c>
      <c r="FP27">
        <f>IFERROR(INDEX(帕鲁检索!$B:$B,MATCH(FQ27,帕鲁检索!$C:$C,0)),"")</f>
        <v>89</v>
      </c>
      <c r="FQ27" t="str">
        <f>IFERROR(VLOOKUP(FC27,帕鲁检索!$A$2:$C$139,3,0),"")</f>
        <v>君王美露帕</v>
      </c>
      <c r="FR27" t="str">
        <f>IFERROR(VLOOKUP(FD27,帕鲁检索!$A$2:$C$139,3,0),"")</f>
        <v>寒霜兽</v>
      </c>
      <c r="FS27" t="str">
        <f>IFERROR(VLOOKUP(FE27,帕鲁检索!$A$2:$C$139,3,0),"")</f>
        <v/>
      </c>
      <c r="FT27" t="str">
        <f>IFERROR(VLOOKUP(FF27,帕鲁检索!$A$2:$C$139,3,0),"")</f>
        <v/>
      </c>
      <c r="FU27" t="str">
        <f>IFERROR(VLOOKUP(FG27,帕鲁检索!$A$2:$C$139,3,0),"")</f>
        <v/>
      </c>
      <c r="FV27" t="str">
        <f>IFERROR(VLOOKUP(FH27,帕鲁检索!$A$2:$C$139,3,0),"")</f>
        <v/>
      </c>
      <c r="FW27" t="str">
        <f>IFERROR(VLOOKUP(FI27,帕鲁检索!$A$2:$C$139,3,0),"")</f>
        <v/>
      </c>
      <c r="FX27" t="str">
        <f>IFERROR(VLOOKUP(FJ27,帕鲁检索!$A$2:$C$139,3,0),"")</f>
        <v/>
      </c>
      <c r="FY27" t="str">
        <f>IFERROR(VLOOKUP(FK27,帕鲁检索!$A$2:$C$139,3,0),"")</f>
        <v/>
      </c>
      <c r="FZ27" t="str">
        <f>IFERROR(VLOOKUP(FL27,帕鲁检索!$A$2:$C$139,3,0),"")</f>
        <v/>
      </c>
      <c r="GA27" t="str">
        <f>IFERROR(VLOOKUP(FM27,帕鲁检索!$A$2:$C$139,3,0),"")</f>
        <v/>
      </c>
      <c r="GB27" t="str">
        <f>IFERROR(VLOOKUP(FN27,帕鲁检索!$A$2:$C$139,3,0),"")</f>
        <v/>
      </c>
    </row>
    <row r="28" spans="1:184" x14ac:dyDescent="0.2">
      <c r="A28">
        <v>26</v>
      </c>
      <c r="B28" t="s">
        <v>81</v>
      </c>
      <c r="C28">
        <f>IF(所有配种情况!C28=辅助检索表!$A$1,COLUMN()-2,1000)</f>
        <v>1000</v>
      </c>
      <c r="D28">
        <f>IF(所有配种情况!D28=辅助检索表!$A$1,COLUMN()-2,1000)</f>
        <v>1000</v>
      </c>
      <c r="E28">
        <f>IF(所有配种情况!E28=辅助检索表!$A$1,COLUMN()-2,1000)</f>
        <v>1000</v>
      </c>
      <c r="F28">
        <f>IF(所有配种情况!F28=辅助检索表!$A$1,COLUMN()-2,1000)</f>
        <v>1000</v>
      </c>
      <c r="G28">
        <f>IF(所有配种情况!G28=辅助检索表!$A$1,COLUMN()-2,1000)</f>
        <v>1000</v>
      </c>
      <c r="H28">
        <f>IF(所有配种情况!H28=辅助检索表!$A$1,COLUMN()-2,1000)</f>
        <v>1000</v>
      </c>
      <c r="I28">
        <f>IF(所有配种情况!I28=辅助检索表!$A$1,COLUMN()-2,1000)</f>
        <v>1000</v>
      </c>
      <c r="J28">
        <f>IF(所有配种情况!J28=辅助检索表!$A$1,COLUMN()-2,1000)</f>
        <v>1000</v>
      </c>
      <c r="K28">
        <f>IF(所有配种情况!K28=辅助检索表!$A$1,COLUMN()-2,1000)</f>
        <v>1000</v>
      </c>
      <c r="L28">
        <f>IF(所有配种情况!L28=辅助检索表!$A$1,COLUMN()-2,1000)</f>
        <v>1000</v>
      </c>
      <c r="M28">
        <f>IF(所有配种情况!M28=辅助检索表!$A$1,COLUMN()-2,1000)</f>
        <v>1000</v>
      </c>
      <c r="N28">
        <f>IF(所有配种情况!N28=辅助检索表!$A$1,COLUMN()-2,1000)</f>
        <v>1000</v>
      </c>
      <c r="O28">
        <f>IF(所有配种情况!O28=辅助检索表!$A$1,COLUMN()-2,1000)</f>
        <v>1000</v>
      </c>
      <c r="P28">
        <f>IF(所有配种情况!P28=辅助检索表!$A$1,COLUMN()-2,1000)</f>
        <v>1000</v>
      </c>
      <c r="Q28">
        <f>IF(所有配种情况!Q28=辅助检索表!$A$1,COLUMN()-2,1000)</f>
        <v>1000</v>
      </c>
      <c r="R28">
        <f>IF(所有配种情况!R28=辅助检索表!$A$1,COLUMN()-2,1000)</f>
        <v>1000</v>
      </c>
      <c r="S28">
        <f>IF(所有配种情况!S28=辅助检索表!$A$1,COLUMN()-2,1000)</f>
        <v>1000</v>
      </c>
      <c r="T28">
        <f>IF(所有配种情况!T28=辅助检索表!$A$1,COLUMN()-2,1000)</f>
        <v>1000</v>
      </c>
      <c r="U28">
        <f>IF(所有配种情况!U28=辅助检索表!$A$1,COLUMN()-2,1000)</f>
        <v>1000</v>
      </c>
      <c r="V28">
        <f>IF(所有配种情况!V28=辅助检索表!$A$1,COLUMN()-2,1000)</f>
        <v>1000</v>
      </c>
      <c r="W28">
        <f>IF(所有配种情况!W28=辅助检索表!$A$1,COLUMN()-2,1000)</f>
        <v>1000</v>
      </c>
      <c r="X28">
        <f>IF(所有配种情况!X28=辅助检索表!$A$1,COLUMN()-2,1000)</f>
        <v>1000</v>
      </c>
      <c r="Y28">
        <f>IF(所有配种情况!Y28=辅助检索表!$A$1,COLUMN()-2,1000)</f>
        <v>1000</v>
      </c>
      <c r="Z28">
        <f>IF(所有配种情况!Z28=辅助检索表!$A$1,COLUMN()-2,1000)</f>
        <v>1000</v>
      </c>
      <c r="AA28">
        <f>IF(所有配种情况!AA28=辅助检索表!$A$1,COLUMN()-2,1000)</f>
        <v>1000</v>
      </c>
      <c r="AB28">
        <f>IF(所有配种情况!AB28=辅助检索表!$A$1,COLUMN()-2,1000)</f>
        <v>1000</v>
      </c>
      <c r="AC28">
        <f>IF(所有配种情况!AC28=辅助检索表!$A$1,COLUMN()-2,1000)</f>
        <v>1000</v>
      </c>
      <c r="AD28">
        <f>IF(所有配种情况!AD28=辅助检索表!$A$1,COLUMN()-2,1000)</f>
        <v>1000</v>
      </c>
      <c r="AE28">
        <f>IF(所有配种情况!AE28=辅助检索表!$A$1,COLUMN()-2,1000)</f>
        <v>1000</v>
      </c>
      <c r="AF28">
        <f>IF(所有配种情况!AF28=辅助检索表!$A$1,COLUMN()-2,1000)</f>
        <v>1000</v>
      </c>
      <c r="AG28">
        <f>IF(所有配种情况!AG28=辅助检索表!$A$1,COLUMN()-2,1000)</f>
        <v>1000</v>
      </c>
      <c r="AH28">
        <f>IF(所有配种情况!AH28=辅助检索表!$A$1,COLUMN()-2,1000)</f>
        <v>1000</v>
      </c>
      <c r="AI28">
        <f>IF(所有配种情况!AI28=辅助检索表!$A$1,COLUMN()-2,1000)</f>
        <v>1000</v>
      </c>
      <c r="AJ28">
        <f>IF(所有配种情况!AJ28=辅助检索表!$A$1,COLUMN()-2,1000)</f>
        <v>1000</v>
      </c>
      <c r="AK28">
        <f>IF(所有配种情况!AK28=辅助检索表!$A$1,COLUMN()-2,1000)</f>
        <v>1000</v>
      </c>
      <c r="AL28">
        <f>IF(所有配种情况!AL28=辅助检索表!$A$1,COLUMN()-2,1000)</f>
        <v>1000</v>
      </c>
      <c r="AM28">
        <f>IF(所有配种情况!AM28=辅助检索表!$A$1,COLUMN()-2,1000)</f>
        <v>1000</v>
      </c>
      <c r="AN28">
        <f>IF(所有配种情况!AN28=辅助检索表!$A$1,COLUMN()-2,1000)</f>
        <v>1000</v>
      </c>
      <c r="AO28">
        <f>IF(所有配种情况!AO28=辅助检索表!$A$1,COLUMN()-2,1000)</f>
        <v>1000</v>
      </c>
      <c r="AP28">
        <f>IF(所有配种情况!AP28=辅助检索表!$A$1,COLUMN()-2,1000)</f>
        <v>1000</v>
      </c>
      <c r="AQ28">
        <f>IF(所有配种情况!AQ28=辅助检索表!$A$1,COLUMN()-2,1000)</f>
        <v>1000</v>
      </c>
      <c r="AR28">
        <f>IF(所有配种情况!AR28=辅助检索表!$A$1,COLUMN()-2,1000)</f>
        <v>1000</v>
      </c>
      <c r="AS28">
        <f>IF(所有配种情况!AS28=辅助检索表!$A$1,COLUMN()-2,1000)</f>
        <v>1000</v>
      </c>
      <c r="AT28">
        <f>IF(所有配种情况!AT28=辅助检索表!$A$1,COLUMN()-2,1000)</f>
        <v>1000</v>
      </c>
      <c r="AU28">
        <f>IF(所有配种情况!AU28=辅助检索表!$A$1,COLUMN()-2,1000)</f>
        <v>1000</v>
      </c>
      <c r="AV28">
        <f>IF(所有配种情况!AV28=辅助检索表!$A$1,COLUMN()-2,1000)</f>
        <v>1000</v>
      </c>
      <c r="AW28">
        <f>IF(所有配种情况!AW28=辅助检索表!$A$1,COLUMN()-2,1000)</f>
        <v>1000</v>
      </c>
      <c r="AX28">
        <f>IF(所有配种情况!AX28=辅助检索表!$A$1,COLUMN()-2,1000)</f>
        <v>1000</v>
      </c>
      <c r="AY28">
        <f>IF(所有配种情况!AY28=辅助检索表!$A$1,COLUMN()-2,1000)</f>
        <v>1000</v>
      </c>
      <c r="AZ28">
        <f>IF(所有配种情况!AZ28=辅助检索表!$A$1,COLUMN()-2,1000)</f>
        <v>1000</v>
      </c>
      <c r="BA28">
        <f>IF(所有配种情况!BA28=辅助检索表!$A$1,COLUMN()-2,1000)</f>
        <v>1000</v>
      </c>
      <c r="BB28">
        <f>IF(所有配种情况!BB28=辅助检索表!$A$1,COLUMN()-2,1000)</f>
        <v>1000</v>
      </c>
      <c r="BC28">
        <f>IF(所有配种情况!BC28=辅助检索表!$A$1,COLUMN()-2,1000)</f>
        <v>1000</v>
      </c>
      <c r="BD28">
        <f>IF(所有配种情况!BD28=辅助检索表!$A$1,COLUMN()-2,1000)</f>
        <v>1000</v>
      </c>
      <c r="BE28">
        <f>IF(所有配种情况!BE28=辅助检索表!$A$1,COLUMN()-2,1000)</f>
        <v>1000</v>
      </c>
      <c r="BF28">
        <f>IF(所有配种情况!BF28=辅助检索表!$A$1,COLUMN()-2,1000)</f>
        <v>1000</v>
      </c>
      <c r="BG28">
        <f>IF(所有配种情况!BG28=辅助检索表!$A$1,COLUMN()-2,1000)</f>
        <v>1000</v>
      </c>
      <c r="BH28">
        <f>IF(所有配种情况!BH28=辅助检索表!$A$1,COLUMN()-2,1000)</f>
        <v>1000</v>
      </c>
      <c r="BI28">
        <f>IF(所有配种情况!BI28=辅助检索表!$A$1,COLUMN()-2,1000)</f>
        <v>1000</v>
      </c>
      <c r="BJ28">
        <f>IF(所有配种情况!BJ28=辅助检索表!$A$1,COLUMN()-2,1000)</f>
        <v>1000</v>
      </c>
      <c r="BK28">
        <f>IF(所有配种情况!BK28=辅助检索表!$A$1,COLUMN()-2,1000)</f>
        <v>1000</v>
      </c>
      <c r="BL28">
        <f>IF(所有配种情况!BL28=辅助检索表!$A$1,COLUMN()-2,1000)</f>
        <v>1000</v>
      </c>
      <c r="BM28">
        <f>IF(所有配种情况!BM28=辅助检索表!$A$1,COLUMN()-2,1000)</f>
        <v>1000</v>
      </c>
      <c r="BN28">
        <f>IF(所有配种情况!BN28=辅助检索表!$A$1,COLUMN()-2,1000)</f>
        <v>1000</v>
      </c>
      <c r="BO28">
        <f>IF(所有配种情况!BO28=辅助检索表!$A$1,COLUMN()-2,1000)</f>
        <v>1000</v>
      </c>
      <c r="BP28">
        <f>IF(所有配种情况!BP28=辅助检索表!$A$1,COLUMN()-2,1000)</f>
        <v>1000</v>
      </c>
      <c r="BQ28">
        <f>IF(所有配种情况!BQ28=辅助检索表!$A$1,COLUMN()-2,1000)</f>
        <v>1000</v>
      </c>
      <c r="BR28">
        <f>IF(所有配种情况!BR28=辅助检索表!$A$1,COLUMN()-2,1000)</f>
        <v>1000</v>
      </c>
      <c r="BS28">
        <f>IF(所有配种情况!BS28=辅助检索表!$A$1,COLUMN()-2,1000)</f>
        <v>1000</v>
      </c>
      <c r="BT28">
        <f>IF(所有配种情况!BT28=辅助检索表!$A$1,COLUMN()-2,1000)</f>
        <v>1000</v>
      </c>
      <c r="BU28">
        <f>IF(所有配种情况!BU28=辅助检索表!$A$1,COLUMN()-2,1000)</f>
        <v>1000</v>
      </c>
      <c r="BV28">
        <f>IF(所有配种情况!BV28=辅助检索表!$A$1,COLUMN()-2,1000)</f>
        <v>1000</v>
      </c>
      <c r="BW28">
        <f>IF(所有配种情况!BW28=辅助检索表!$A$1,COLUMN()-2,1000)</f>
        <v>1000</v>
      </c>
      <c r="BX28">
        <f>IF(所有配种情况!BX28=辅助检索表!$A$1,COLUMN()-2,1000)</f>
        <v>1000</v>
      </c>
      <c r="BY28">
        <f>IF(所有配种情况!BY28=辅助检索表!$A$1,COLUMN()-2,1000)</f>
        <v>1000</v>
      </c>
      <c r="BZ28">
        <f>IF(所有配种情况!BZ28=辅助检索表!$A$1,COLUMN()-2,1000)</f>
        <v>1000</v>
      </c>
      <c r="CA28">
        <f>IF(所有配种情况!CA28=辅助检索表!$A$1,COLUMN()-2,1000)</f>
        <v>1000</v>
      </c>
      <c r="CB28">
        <f>IF(所有配种情况!CB28=辅助检索表!$A$1,COLUMN()-2,1000)</f>
        <v>1000</v>
      </c>
      <c r="CC28">
        <f>IF(所有配种情况!CC28=辅助检索表!$A$1,COLUMN()-2,1000)</f>
        <v>1000</v>
      </c>
      <c r="CD28">
        <f>IF(所有配种情况!CD28=辅助检索表!$A$1,COLUMN()-2,1000)</f>
        <v>1000</v>
      </c>
      <c r="CE28">
        <f>IF(所有配种情况!CE28=辅助检索表!$A$1,COLUMN()-2,1000)</f>
        <v>1000</v>
      </c>
      <c r="CF28">
        <f>IF(所有配种情况!CF28=辅助检索表!$A$1,COLUMN()-2,1000)</f>
        <v>1000</v>
      </c>
      <c r="CG28">
        <f>IF(所有配种情况!CG28=辅助检索表!$A$1,COLUMN()-2,1000)</f>
        <v>1000</v>
      </c>
      <c r="CH28">
        <f>IF(所有配种情况!CH28=辅助检索表!$A$1,COLUMN()-2,1000)</f>
        <v>1000</v>
      </c>
      <c r="CI28">
        <f>IF(所有配种情况!CI28=辅助检索表!$A$1,COLUMN()-2,1000)</f>
        <v>1000</v>
      </c>
      <c r="CJ28">
        <f>IF(所有配种情况!CJ28=辅助检索表!$A$1,COLUMN()-2,1000)</f>
        <v>1000</v>
      </c>
      <c r="CK28">
        <f>IF(所有配种情况!CK28=辅助检索表!$A$1,COLUMN()-2,1000)</f>
        <v>1000</v>
      </c>
      <c r="CL28">
        <f>IF(所有配种情况!CL28=辅助检索表!$A$1,COLUMN()-2,1000)</f>
        <v>1000</v>
      </c>
      <c r="CM28">
        <f>IF(所有配种情况!CM28=辅助检索表!$A$1,COLUMN()-2,1000)</f>
        <v>1000</v>
      </c>
      <c r="CN28">
        <f>IF(所有配种情况!CN28=辅助检索表!$A$1,COLUMN()-2,1000)</f>
        <v>1000</v>
      </c>
      <c r="CO28">
        <f>IF(所有配种情况!CO28=辅助检索表!$A$1,COLUMN()-2,1000)</f>
        <v>1000</v>
      </c>
      <c r="CP28">
        <f>IF(所有配种情况!CP28=辅助检索表!$A$1,COLUMN()-2,1000)</f>
        <v>1000</v>
      </c>
      <c r="CQ28">
        <f>IF(所有配种情况!CQ28=辅助检索表!$A$1,COLUMN()-2,1000)</f>
        <v>1000</v>
      </c>
      <c r="CR28">
        <f>IF(所有配种情况!CR28=辅助检索表!$A$1,COLUMN()-2,1000)</f>
        <v>1000</v>
      </c>
      <c r="CS28">
        <f>IF(所有配种情况!CS28=辅助检索表!$A$1,COLUMN()-2,1000)</f>
        <v>1000</v>
      </c>
      <c r="CT28">
        <f>IF(所有配种情况!CT28=辅助检索表!$A$1,COLUMN()-2,1000)</f>
        <v>1000</v>
      </c>
      <c r="CU28">
        <f>IF(所有配种情况!CU28=辅助检索表!$A$1,COLUMN()-2,1000)</f>
        <v>1000</v>
      </c>
      <c r="CV28">
        <f>IF(所有配种情况!CV28=辅助检索表!$A$1,COLUMN()-2,1000)</f>
        <v>1000</v>
      </c>
      <c r="CW28">
        <f>IF(所有配种情况!CW28=辅助检索表!$A$1,COLUMN()-2,1000)</f>
        <v>1000</v>
      </c>
      <c r="CX28">
        <f>IF(所有配种情况!CX28=辅助检索表!$A$1,COLUMN()-2,1000)</f>
        <v>1000</v>
      </c>
      <c r="CY28">
        <f>IF(所有配种情况!CY28=辅助检索表!$A$1,COLUMN()-2,1000)</f>
        <v>1000</v>
      </c>
      <c r="CZ28">
        <f>IF(所有配种情况!CZ28=辅助检索表!$A$1,COLUMN()-2,1000)</f>
        <v>1000</v>
      </c>
      <c r="DA28">
        <f>IF(所有配种情况!DA28=辅助检索表!$A$1,COLUMN()-2,1000)</f>
        <v>1000</v>
      </c>
      <c r="DB28">
        <f>IF(所有配种情况!DB28=辅助检索表!$A$1,COLUMN()-2,1000)</f>
        <v>1000</v>
      </c>
      <c r="DC28">
        <f>IF(所有配种情况!DC28=辅助检索表!$A$1,COLUMN()-2,1000)</f>
        <v>1000</v>
      </c>
      <c r="DD28">
        <f>IF(所有配种情况!DD28=辅助检索表!$A$1,COLUMN()-2,1000)</f>
        <v>1000</v>
      </c>
      <c r="DE28">
        <f>IF(所有配种情况!DE28=辅助检索表!$A$1,COLUMN()-2,1000)</f>
        <v>1000</v>
      </c>
      <c r="DF28">
        <f>IF(所有配种情况!DF28=辅助检索表!$A$1,COLUMN()-2,1000)</f>
        <v>1000</v>
      </c>
      <c r="DG28">
        <f>IF(所有配种情况!DG28=辅助检索表!$A$1,COLUMN()-2,1000)</f>
        <v>1000</v>
      </c>
      <c r="DH28">
        <f>IF(所有配种情况!DH28=辅助检索表!$A$1,COLUMN()-2,1000)</f>
        <v>1000</v>
      </c>
      <c r="DI28">
        <f>IF(所有配种情况!DI28=辅助检索表!$A$1,COLUMN()-2,1000)</f>
        <v>1000</v>
      </c>
      <c r="DJ28">
        <f>IF(所有配种情况!DJ28=辅助检索表!$A$1,COLUMN()-2,1000)</f>
        <v>1000</v>
      </c>
      <c r="DK28">
        <f>IF(所有配种情况!DK28=辅助检索表!$A$1,COLUMN()-2,1000)</f>
        <v>1000</v>
      </c>
      <c r="DL28">
        <f>IF(所有配种情况!DL28=辅助检索表!$A$1,COLUMN()-2,1000)</f>
        <v>1000</v>
      </c>
      <c r="DM28">
        <f>IF(所有配种情况!DM28=辅助检索表!$A$1,COLUMN()-2,1000)</f>
        <v>1000</v>
      </c>
      <c r="DN28">
        <f>IF(所有配种情况!DN28=辅助检索表!$A$1,COLUMN()-2,1000)</f>
        <v>1000</v>
      </c>
      <c r="DO28">
        <f>IF(所有配种情况!DO28=辅助检索表!$A$1,COLUMN()-2,1000)</f>
        <v>1000</v>
      </c>
      <c r="DP28">
        <f>IF(所有配种情况!DP28=辅助检索表!$A$1,COLUMN()-2,1000)</f>
        <v>1000</v>
      </c>
      <c r="DQ28">
        <f>IF(所有配种情况!DQ28=辅助检索表!$A$1,COLUMN()-2,1000)</f>
        <v>1000</v>
      </c>
      <c r="DR28">
        <f>IF(所有配种情况!DR28=辅助检索表!$A$1,COLUMN()-2,1000)</f>
        <v>1000</v>
      </c>
      <c r="DS28">
        <f>IF(所有配种情况!DS28=辅助检索表!$A$1,COLUMN()-2,1000)</f>
        <v>1000</v>
      </c>
      <c r="DT28">
        <f>IF(所有配种情况!DT28=辅助检索表!$A$1,COLUMN()-2,1000)</f>
        <v>1000</v>
      </c>
      <c r="DU28">
        <f>IF(所有配种情况!DU28=辅助检索表!$A$1,COLUMN()-2,1000)</f>
        <v>1000</v>
      </c>
      <c r="DV28">
        <f>IF(所有配种情况!DV28=辅助检索表!$A$1,COLUMN()-2,1000)</f>
        <v>1000</v>
      </c>
      <c r="DW28">
        <f>IF(所有配种情况!DW28=辅助检索表!$A$1,COLUMN()-2,1000)</f>
        <v>1000</v>
      </c>
      <c r="DX28">
        <f>IF(所有配种情况!DX28=辅助检索表!$A$1,COLUMN()-2,1000)</f>
        <v>1000</v>
      </c>
      <c r="DY28">
        <f>IF(所有配种情况!DY28=辅助检索表!$A$1,COLUMN()-2,1000)</f>
        <v>1000</v>
      </c>
      <c r="DZ28">
        <f>IF(所有配种情况!DZ28=辅助检索表!$A$1,COLUMN()-2,1000)</f>
        <v>1000</v>
      </c>
      <c r="EA28">
        <f>IF(所有配种情况!EA28=辅助检索表!$A$1,COLUMN()-2,1000)</f>
        <v>1000</v>
      </c>
      <c r="EB28">
        <f>IF(所有配种情况!EB28=辅助检索表!$A$1,COLUMN()-2,1000)</f>
        <v>1000</v>
      </c>
      <c r="EC28">
        <f>IF(所有配种情况!EC28=辅助检索表!$A$1,COLUMN()-2,1000)</f>
        <v>1000</v>
      </c>
      <c r="ED28">
        <f>IF(所有配种情况!ED28=辅助检索表!$A$1,COLUMN()-2,1000)</f>
        <v>1000</v>
      </c>
      <c r="EE28">
        <f>IF(所有配种情况!EE28=辅助检索表!$A$1,COLUMN()-2,1000)</f>
        <v>1000</v>
      </c>
      <c r="EF28">
        <f>IF(所有配种情况!EF28=辅助检索表!$A$1,COLUMN()-2,1000)</f>
        <v>1000</v>
      </c>
      <c r="EG28">
        <f>IF(所有配种情况!EG28=辅助检索表!$A$1,COLUMN()-2,1000)</f>
        <v>1000</v>
      </c>
      <c r="EH28">
        <f>IF(所有配种情况!EH28=辅助检索表!$A$1,COLUMN()-2,1000)</f>
        <v>1000</v>
      </c>
      <c r="EI28">
        <f>IF(所有配种情况!EI28=辅助检索表!$A$1,COLUMN()-2,1000)</f>
        <v>1000</v>
      </c>
      <c r="EJ28">
        <f>IF(所有配种情况!EJ28=辅助检索表!$A$1,COLUMN()-2,1000)</f>
        <v>1000</v>
      </c>
      <c r="EL28">
        <v>26</v>
      </c>
      <c r="EM28" t="s">
        <v>81</v>
      </c>
      <c r="EN28">
        <f t="shared" si="0"/>
        <v>0</v>
      </c>
      <c r="EO28">
        <f t="shared" si="1"/>
        <v>0</v>
      </c>
      <c r="EP28">
        <f t="shared" si="2"/>
        <v>0</v>
      </c>
      <c r="EQ28">
        <f t="shared" si="3"/>
        <v>0</v>
      </c>
      <c r="ER28">
        <f t="shared" si="4"/>
        <v>0</v>
      </c>
      <c r="ES28">
        <f t="shared" si="5"/>
        <v>0</v>
      </c>
      <c r="ET28">
        <f t="shared" si="6"/>
        <v>0</v>
      </c>
      <c r="EU28">
        <f t="shared" si="7"/>
        <v>0</v>
      </c>
      <c r="EV28">
        <f t="shared" si="8"/>
        <v>0</v>
      </c>
      <c r="EW28">
        <f t="shared" si="9"/>
        <v>0</v>
      </c>
      <c r="EX28">
        <f t="shared" si="10"/>
        <v>0</v>
      </c>
      <c r="EY28">
        <f t="shared" si="11"/>
        <v>0</v>
      </c>
      <c r="EZ28">
        <f>EY28*MAX($EZ$1:EZ27)+1*EY28</f>
        <v>0</v>
      </c>
      <c r="FB28">
        <v>26</v>
      </c>
      <c r="FC28">
        <f t="shared" si="12"/>
        <v>110</v>
      </c>
      <c r="FD28">
        <f t="shared" si="13"/>
        <v>122</v>
      </c>
      <c r="FE28">
        <f t="shared" si="14"/>
        <v>0</v>
      </c>
      <c r="FF28">
        <f t="shared" si="15"/>
        <v>0</v>
      </c>
      <c r="FG28">
        <f t="shared" si="16"/>
        <v>0</v>
      </c>
      <c r="FH28">
        <f t="shared" si="17"/>
        <v>0</v>
      </c>
      <c r="FI28">
        <f t="shared" si="18"/>
        <v>0</v>
      </c>
      <c r="FJ28">
        <f t="shared" si="19"/>
        <v>0</v>
      </c>
      <c r="FK28">
        <f t="shared" si="20"/>
        <v>0</v>
      </c>
      <c r="FL28">
        <f t="shared" si="21"/>
        <v>0</v>
      </c>
      <c r="FM28">
        <f t="shared" si="22"/>
        <v>0</v>
      </c>
      <c r="FN28">
        <f t="shared" si="23"/>
        <v>0</v>
      </c>
      <c r="FO28">
        <f t="shared" si="24"/>
        <v>26</v>
      </c>
      <c r="FP28" t="str">
        <f>IFERROR(INDEX(帕鲁检索!$B:$B,MATCH(FQ28,帕鲁检索!$C:$C,0)),"")</f>
        <v>89B</v>
      </c>
      <c r="FQ28" t="str">
        <f>IFERROR(VLOOKUP(FC28,帕鲁检索!$A$2:$C$139,3,0),"")</f>
        <v>冰帝美露帕</v>
      </c>
      <c r="FR28" t="str">
        <f>IFERROR(VLOOKUP(FD28,帕鲁检索!$A$2:$C$139,3,0),"")</f>
        <v>冥凯蝎</v>
      </c>
      <c r="FS28" t="str">
        <f>IFERROR(VLOOKUP(FE28,帕鲁检索!$A$2:$C$139,3,0),"")</f>
        <v/>
      </c>
      <c r="FT28" t="str">
        <f>IFERROR(VLOOKUP(FF28,帕鲁检索!$A$2:$C$139,3,0),"")</f>
        <v/>
      </c>
      <c r="FU28" t="str">
        <f>IFERROR(VLOOKUP(FG28,帕鲁检索!$A$2:$C$139,3,0),"")</f>
        <v/>
      </c>
      <c r="FV28" t="str">
        <f>IFERROR(VLOOKUP(FH28,帕鲁检索!$A$2:$C$139,3,0),"")</f>
        <v/>
      </c>
      <c r="FW28" t="str">
        <f>IFERROR(VLOOKUP(FI28,帕鲁检索!$A$2:$C$139,3,0),"")</f>
        <v/>
      </c>
      <c r="FX28" t="str">
        <f>IFERROR(VLOOKUP(FJ28,帕鲁检索!$A$2:$C$139,3,0),"")</f>
        <v/>
      </c>
      <c r="FY28" t="str">
        <f>IFERROR(VLOOKUP(FK28,帕鲁检索!$A$2:$C$139,3,0),"")</f>
        <v/>
      </c>
      <c r="FZ28" t="str">
        <f>IFERROR(VLOOKUP(FL28,帕鲁检索!$A$2:$C$139,3,0),"")</f>
        <v/>
      </c>
      <c r="GA28" t="str">
        <f>IFERROR(VLOOKUP(FM28,帕鲁检索!$A$2:$C$139,3,0),"")</f>
        <v/>
      </c>
      <c r="GB28" t="str">
        <f>IFERROR(VLOOKUP(FN28,帕鲁检索!$A$2:$C$139,3,0),"")</f>
        <v/>
      </c>
    </row>
    <row r="29" spans="1:184" x14ac:dyDescent="0.2">
      <c r="A29">
        <v>27</v>
      </c>
      <c r="B29" t="s">
        <v>87</v>
      </c>
      <c r="C29">
        <f>IF(所有配种情况!C29=辅助检索表!$A$1,COLUMN()-2,1000)</f>
        <v>1000</v>
      </c>
      <c r="D29">
        <f>IF(所有配种情况!D29=辅助检索表!$A$1,COLUMN()-2,1000)</f>
        <v>1000</v>
      </c>
      <c r="E29">
        <f>IF(所有配种情况!E29=辅助检索表!$A$1,COLUMN()-2,1000)</f>
        <v>1000</v>
      </c>
      <c r="F29">
        <f>IF(所有配种情况!F29=辅助检索表!$A$1,COLUMN()-2,1000)</f>
        <v>1000</v>
      </c>
      <c r="G29">
        <f>IF(所有配种情况!G29=辅助检索表!$A$1,COLUMN()-2,1000)</f>
        <v>1000</v>
      </c>
      <c r="H29">
        <f>IF(所有配种情况!H29=辅助检索表!$A$1,COLUMN()-2,1000)</f>
        <v>1000</v>
      </c>
      <c r="I29">
        <f>IF(所有配种情况!I29=辅助检索表!$A$1,COLUMN()-2,1000)</f>
        <v>1000</v>
      </c>
      <c r="J29">
        <f>IF(所有配种情况!J29=辅助检索表!$A$1,COLUMN()-2,1000)</f>
        <v>1000</v>
      </c>
      <c r="K29">
        <f>IF(所有配种情况!K29=辅助检索表!$A$1,COLUMN()-2,1000)</f>
        <v>1000</v>
      </c>
      <c r="L29">
        <f>IF(所有配种情况!L29=辅助检索表!$A$1,COLUMN()-2,1000)</f>
        <v>1000</v>
      </c>
      <c r="M29">
        <f>IF(所有配种情况!M29=辅助检索表!$A$1,COLUMN()-2,1000)</f>
        <v>1000</v>
      </c>
      <c r="N29">
        <f>IF(所有配种情况!N29=辅助检索表!$A$1,COLUMN()-2,1000)</f>
        <v>1000</v>
      </c>
      <c r="O29">
        <f>IF(所有配种情况!O29=辅助检索表!$A$1,COLUMN()-2,1000)</f>
        <v>1000</v>
      </c>
      <c r="P29">
        <f>IF(所有配种情况!P29=辅助检索表!$A$1,COLUMN()-2,1000)</f>
        <v>1000</v>
      </c>
      <c r="Q29">
        <f>IF(所有配种情况!Q29=辅助检索表!$A$1,COLUMN()-2,1000)</f>
        <v>1000</v>
      </c>
      <c r="R29">
        <f>IF(所有配种情况!R29=辅助检索表!$A$1,COLUMN()-2,1000)</f>
        <v>1000</v>
      </c>
      <c r="S29">
        <f>IF(所有配种情况!S29=辅助检索表!$A$1,COLUMN()-2,1000)</f>
        <v>1000</v>
      </c>
      <c r="T29">
        <f>IF(所有配种情况!T29=辅助检索表!$A$1,COLUMN()-2,1000)</f>
        <v>1000</v>
      </c>
      <c r="U29">
        <f>IF(所有配种情况!U29=辅助检索表!$A$1,COLUMN()-2,1000)</f>
        <v>1000</v>
      </c>
      <c r="V29">
        <f>IF(所有配种情况!V29=辅助检索表!$A$1,COLUMN()-2,1000)</f>
        <v>1000</v>
      </c>
      <c r="W29">
        <f>IF(所有配种情况!W29=辅助检索表!$A$1,COLUMN()-2,1000)</f>
        <v>1000</v>
      </c>
      <c r="X29">
        <f>IF(所有配种情况!X29=辅助检索表!$A$1,COLUMN()-2,1000)</f>
        <v>1000</v>
      </c>
      <c r="Y29">
        <f>IF(所有配种情况!Y29=辅助检索表!$A$1,COLUMN()-2,1000)</f>
        <v>1000</v>
      </c>
      <c r="Z29">
        <f>IF(所有配种情况!Z29=辅助检索表!$A$1,COLUMN()-2,1000)</f>
        <v>1000</v>
      </c>
      <c r="AA29">
        <f>IF(所有配种情况!AA29=辅助检索表!$A$1,COLUMN()-2,1000)</f>
        <v>1000</v>
      </c>
      <c r="AB29">
        <f>IF(所有配种情况!AB29=辅助检索表!$A$1,COLUMN()-2,1000)</f>
        <v>1000</v>
      </c>
      <c r="AC29">
        <f>IF(所有配种情况!AC29=辅助检索表!$A$1,COLUMN()-2,1000)</f>
        <v>1000</v>
      </c>
      <c r="AD29">
        <f>IF(所有配种情况!AD29=辅助检索表!$A$1,COLUMN()-2,1000)</f>
        <v>1000</v>
      </c>
      <c r="AE29">
        <f>IF(所有配种情况!AE29=辅助检索表!$A$1,COLUMN()-2,1000)</f>
        <v>1000</v>
      </c>
      <c r="AF29">
        <f>IF(所有配种情况!AF29=辅助检索表!$A$1,COLUMN()-2,1000)</f>
        <v>1000</v>
      </c>
      <c r="AG29">
        <f>IF(所有配种情况!AG29=辅助检索表!$A$1,COLUMN()-2,1000)</f>
        <v>1000</v>
      </c>
      <c r="AH29">
        <f>IF(所有配种情况!AH29=辅助检索表!$A$1,COLUMN()-2,1000)</f>
        <v>1000</v>
      </c>
      <c r="AI29">
        <f>IF(所有配种情况!AI29=辅助检索表!$A$1,COLUMN()-2,1000)</f>
        <v>1000</v>
      </c>
      <c r="AJ29">
        <f>IF(所有配种情况!AJ29=辅助检索表!$A$1,COLUMN()-2,1000)</f>
        <v>1000</v>
      </c>
      <c r="AK29">
        <f>IF(所有配种情况!AK29=辅助检索表!$A$1,COLUMN()-2,1000)</f>
        <v>1000</v>
      </c>
      <c r="AL29">
        <f>IF(所有配种情况!AL29=辅助检索表!$A$1,COLUMN()-2,1000)</f>
        <v>1000</v>
      </c>
      <c r="AM29">
        <f>IF(所有配种情况!AM29=辅助检索表!$A$1,COLUMN()-2,1000)</f>
        <v>1000</v>
      </c>
      <c r="AN29">
        <f>IF(所有配种情况!AN29=辅助检索表!$A$1,COLUMN()-2,1000)</f>
        <v>1000</v>
      </c>
      <c r="AO29">
        <f>IF(所有配种情况!AO29=辅助检索表!$A$1,COLUMN()-2,1000)</f>
        <v>1000</v>
      </c>
      <c r="AP29">
        <f>IF(所有配种情况!AP29=辅助检索表!$A$1,COLUMN()-2,1000)</f>
        <v>1000</v>
      </c>
      <c r="AQ29">
        <f>IF(所有配种情况!AQ29=辅助检索表!$A$1,COLUMN()-2,1000)</f>
        <v>1000</v>
      </c>
      <c r="AR29">
        <f>IF(所有配种情况!AR29=辅助检索表!$A$1,COLUMN()-2,1000)</f>
        <v>1000</v>
      </c>
      <c r="AS29">
        <f>IF(所有配种情况!AS29=辅助检索表!$A$1,COLUMN()-2,1000)</f>
        <v>1000</v>
      </c>
      <c r="AT29">
        <f>IF(所有配种情况!AT29=辅助检索表!$A$1,COLUMN()-2,1000)</f>
        <v>1000</v>
      </c>
      <c r="AU29">
        <f>IF(所有配种情况!AU29=辅助检索表!$A$1,COLUMN()-2,1000)</f>
        <v>1000</v>
      </c>
      <c r="AV29">
        <f>IF(所有配种情况!AV29=辅助检索表!$A$1,COLUMN()-2,1000)</f>
        <v>1000</v>
      </c>
      <c r="AW29">
        <f>IF(所有配种情况!AW29=辅助检索表!$A$1,COLUMN()-2,1000)</f>
        <v>1000</v>
      </c>
      <c r="AX29">
        <f>IF(所有配种情况!AX29=辅助检索表!$A$1,COLUMN()-2,1000)</f>
        <v>1000</v>
      </c>
      <c r="AY29">
        <f>IF(所有配种情况!AY29=辅助检索表!$A$1,COLUMN()-2,1000)</f>
        <v>1000</v>
      </c>
      <c r="AZ29">
        <f>IF(所有配种情况!AZ29=辅助检索表!$A$1,COLUMN()-2,1000)</f>
        <v>1000</v>
      </c>
      <c r="BA29">
        <f>IF(所有配种情况!BA29=辅助检索表!$A$1,COLUMN()-2,1000)</f>
        <v>1000</v>
      </c>
      <c r="BB29">
        <f>IF(所有配种情况!BB29=辅助检索表!$A$1,COLUMN()-2,1000)</f>
        <v>1000</v>
      </c>
      <c r="BC29">
        <f>IF(所有配种情况!BC29=辅助检索表!$A$1,COLUMN()-2,1000)</f>
        <v>1000</v>
      </c>
      <c r="BD29">
        <f>IF(所有配种情况!BD29=辅助检索表!$A$1,COLUMN()-2,1000)</f>
        <v>1000</v>
      </c>
      <c r="BE29">
        <f>IF(所有配种情况!BE29=辅助检索表!$A$1,COLUMN()-2,1000)</f>
        <v>1000</v>
      </c>
      <c r="BF29">
        <f>IF(所有配种情况!BF29=辅助检索表!$A$1,COLUMN()-2,1000)</f>
        <v>1000</v>
      </c>
      <c r="BG29">
        <f>IF(所有配种情况!BG29=辅助检索表!$A$1,COLUMN()-2,1000)</f>
        <v>1000</v>
      </c>
      <c r="BH29">
        <f>IF(所有配种情况!BH29=辅助检索表!$A$1,COLUMN()-2,1000)</f>
        <v>1000</v>
      </c>
      <c r="BI29">
        <f>IF(所有配种情况!BI29=辅助检索表!$A$1,COLUMN()-2,1000)</f>
        <v>1000</v>
      </c>
      <c r="BJ29">
        <f>IF(所有配种情况!BJ29=辅助检索表!$A$1,COLUMN()-2,1000)</f>
        <v>1000</v>
      </c>
      <c r="BK29">
        <f>IF(所有配种情况!BK29=辅助检索表!$A$1,COLUMN()-2,1000)</f>
        <v>1000</v>
      </c>
      <c r="BL29">
        <f>IF(所有配种情况!BL29=辅助检索表!$A$1,COLUMN()-2,1000)</f>
        <v>1000</v>
      </c>
      <c r="BM29">
        <f>IF(所有配种情况!BM29=辅助检索表!$A$1,COLUMN()-2,1000)</f>
        <v>1000</v>
      </c>
      <c r="BN29">
        <f>IF(所有配种情况!BN29=辅助检索表!$A$1,COLUMN()-2,1000)</f>
        <v>1000</v>
      </c>
      <c r="BO29">
        <f>IF(所有配种情况!BO29=辅助检索表!$A$1,COLUMN()-2,1000)</f>
        <v>1000</v>
      </c>
      <c r="BP29">
        <f>IF(所有配种情况!BP29=辅助检索表!$A$1,COLUMN()-2,1000)</f>
        <v>1000</v>
      </c>
      <c r="BQ29">
        <f>IF(所有配种情况!BQ29=辅助检索表!$A$1,COLUMN()-2,1000)</f>
        <v>1000</v>
      </c>
      <c r="BR29">
        <f>IF(所有配种情况!BR29=辅助检索表!$A$1,COLUMN()-2,1000)</f>
        <v>1000</v>
      </c>
      <c r="BS29">
        <f>IF(所有配种情况!BS29=辅助检索表!$A$1,COLUMN()-2,1000)</f>
        <v>1000</v>
      </c>
      <c r="BT29">
        <f>IF(所有配种情况!BT29=辅助检索表!$A$1,COLUMN()-2,1000)</f>
        <v>1000</v>
      </c>
      <c r="BU29">
        <f>IF(所有配种情况!BU29=辅助检索表!$A$1,COLUMN()-2,1000)</f>
        <v>1000</v>
      </c>
      <c r="BV29">
        <f>IF(所有配种情况!BV29=辅助检索表!$A$1,COLUMN()-2,1000)</f>
        <v>1000</v>
      </c>
      <c r="BW29">
        <f>IF(所有配种情况!BW29=辅助检索表!$A$1,COLUMN()-2,1000)</f>
        <v>1000</v>
      </c>
      <c r="BX29">
        <f>IF(所有配种情况!BX29=辅助检索表!$A$1,COLUMN()-2,1000)</f>
        <v>1000</v>
      </c>
      <c r="BY29">
        <f>IF(所有配种情况!BY29=辅助检索表!$A$1,COLUMN()-2,1000)</f>
        <v>1000</v>
      </c>
      <c r="BZ29">
        <f>IF(所有配种情况!BZ29=辅助检索表!$A$1,COLUMN()-2,1000)</f>
        <v>1000</v>
      </c>
      <c r="CA29">
        <f>IF(所有配种情况!CA29=辅助检索表!$A$1,COLUMN()-2,1000)</f>
        <v>1000</v>
      </c>
      <c r="CB29">
        <f>IF(所有配种情况!CB29=辅助检索表!$A$1,COLUMN()-2,1000)</f>
        <v>1000</v>
      </c>
      <c r="CC29">
        <f>IF(所有配种情况!CC29=辅助检索表!$A$1,COLUMN()-2,1000)</f>
        <v>1000</v>
      </c>
      <c r="CD29">
        <f>IF(所有配种情况!CD29=辅助检索表!$A$1,COLUMN()-2,1000)</f>
        <v>1000</v>
      </c>
      <c r="CE29">
        <f>IF(所有配种情况!CE29=辅助检索表!$A$1,COLUMN()-2,1000)</f>
        <v>1000</v>
      </c>
      <c r="CF29">
        <f>IF(所有配种情况!CF29=辅助检索表!$A$1,COLUMN()-2,1000)</f>
        <v>1000</v>
      </c>
      <c r="CG29">
        <f>IF(所有配种情况!CG29=辅助检索表!$A$1,COLUMN()-2,1000)</f>
        <v>1000</v>
      </c>
      <c r="CH29">
        <f>IF(所有配种情况!CH29=辅助检索表!$A$1,COLUMN()-2,1000)</f>
        <v>1000</v>
      </c>
      <c r="CI29">
        <f>IF(所有配种情况!CI29=辅助检索表!$A$1,COLUMN()-2,1000)</f>
        <v>1000</v>
      </c>
      <c r="CJ29">
        <f>IF(所有配种情况!CJ29=辅助检索表!$A$1,COLUMN()-2,1000)</f>
        <v>1000</v>
      </c>
      <c r="CK29">
        <f>IF(所有配种情况!CK29=辅助检索表!$A$1,COLUMN()-2,1000)</f>
        <v>1000</v>
      </c>
      <c r="CL29">
        <f>IF(所有配种情况!CL29=辅助检索表!$A$1,COLUMN()-2,1000)</f>
        <v>1000</v>
      </c>
      <c r="CM29">
        <f>IF(所有配种情况!CM29=辅助检索表!$A$1,COLUMN()-2,1000)</f>
        <v>1000</v>
      </c>
      <c r="CN29">
        <f>IF(所有配种情况!CN29=辅助检索表!$A$1,COLUMN()-2,1000)</f>
        <v>1000</v>
      </c>
      <c r="CO29">
        <f>IF(所有配种情况!CO29=辅助检索表!$A$1,COLUMN()-2,1000)</f>
        <v>1000</v>
      </c>
      <c r="CP29">
        <f>IF(所有配种情况!CP29=辅助检索表!$A$1,COLUMN()-2,1000)</f>
        <v>1000</v>
      </c>
      <c r="CQ29">
        <f>IF(所有配种情况!CQ29=辅助检索表!$A$1,COLUMN()-2,1000)</f>
        <v>1000</v>
      </c>
      <c r="CR29">
        <f>IF(所有配种情况!CR29=辅助检索表!$A$1,COLUMN()-2,1000)</f>
        <v>1000</v>
      </c>
      <c r="CS29">
        <f>IF(所有配种情况!CS29=辅助检索表!$A$1,COLUMN()-2,1000)</f>
        <v>1000</v>
      </c>
      <c r="CT29">
        <f>IF(所有配种情况!CT29=辅助检索表!$A$1,COLUMN()-2,1000)</f>
        <v>1000</v>
      </c>
      <c r="CU29">
        <f>IF(所有配种情况!CU29=辅助检索表!$A$1,COLUMN()-2,1000)</f>
        <v>1000</v>
      </c>
      <c r="CV29">
        <f>IF(所有配种情况!CV29=辅助检索表!$A$1,COLUMN()-2,1000)</f>
        <v>1000</v>
      </c>
      <c r="CW29">
        <f>IF(所有配种情况!CW29=辅助检索表!$A$1,COLUMN()-2,1000)</f>
        <v>1000</v>
      </c>
      <c r="CX29">
        <f>IF(所有配种情况!CX29=辅助检索表!$A$1,COLUMN()-2,1000)</f>
        <v>1000</v>
      </c>
      <c r="CY29">
        <f>IF(所有配种情况!CY29=辅助检索表!$A$1,COLUMN()-2,1000)</f>
        <v>1000</v>
      </c>
      <c r="CZ29">
        <f>IF(所有配种情况!CZ29=辅助检索表!$A$1,COLUMN()-2,1000)</f>
        <v>1000</v>
      </c>
      <c r="DA29">
        <f>IF(所有配种情况!DA29=辅助检索表!$A$1,COLUMN()-2,1000)</f>
        <v>1000</v>
      </c>
      <c r="DB29">
        <f>IF(所有配种情况!DB29=辅助检索表!$A$1,COLUMN()-2,1000)</f>
        <v>1000</v>
      </c>
      <c r="DC29">
        <f>IF(所有配种情况!DC29=辅助检索表!$A$1,COLUMN()-2,1000)</f>
        <v>1000</v>
      </c>
      <c r="DD29">
        <f>IF(所有配种情况!DD29=辅助检索表!$A$1,COLUMN()-2,1000)</f>
        <v>1000</v>
      </c>
      <c r="DE29">
        <f>IF(所有配种情况!DE29=辅助检索表!$A$1,COLUMN()-2,1000)</f>
        <v>1000</v>
      </c>
      <c r="DF29">
        <f>IF(所有配种情况!DF29=辅助检索表!$A$1,COLUMN()-2,1000)</f>
        <v>1000</v>
      </c>
      <c r="DG29">
        <f>IF(所有配种情况!DG29=辅助检索表!$A$1,COLUMN()-2,1000)</f>
        <v>1000</v>
      </c>
      <c r="DH29">
        <f>IF(所有配种情况!DH29=辅助检索表!$A$1,COLUMN()-2,1000)</f>
        <v>1000</v>
      </c>
      <c r="DI29">
        <f>IF(所有配种情况!DI29=辅助检索表!$A$1,COLUMN()-2,1000)</f>
        <v>1000</v>
      </c>
      <c r="DJ29">
        <f>IF(所有配种情况!DJ29=辅助检索表!$A$1,COLUMN()-2,1000)</f>
        <v>1000</v>
      </c>
      <c r="DK29">
        <f>IF(所有配种情况!DK29=辅助检索表!$A$1,COLUMN()-2,1000)</f>
        <v>1000</v>
      </c>
      <c r="DL29">
        <f>IF(所有配种情况!DL29=辅助检索表!$A$1,COLUMN()-2,1000)</f>
        <v>1000</v>
      </c>
      <c r="DM29">
        <f>IF(所有配种情况!DM29=辅助检索表!$A$1,COLUMN()-2,1000)</f>
        <v>1000</v>
      </c>
      <c r="DN29">
        <f>IF(所有配种情况!DN29=辅助检索表!$A$1,COLUMN()-2,1000)</f>
        <v>1000</v>
      </c>
      <c r="DO29">
        <f>IF(所有配种情况!DO29=辅助检索表!$A$1,COLUMN()-2,1000)</f>
        <v>1000</v>
      </c>
      <c r="DP29">
        <f>IF(所有配种情况!DP29=辅助检索表!$A$1,COLUMN()-2,1000)</f>
        <v>1000</v>
      </c>
      <c r="DQ29">
        <f>IF(所有配种情况!DQ29=辅助检索表!$A$1,COLUMN()-2,1000)</f>
        <v>1000</v>
      </c>
      <c r="DR29">
        <f>IF(所有配种情况!DR29=辅助检索表!$A$1,COLUMN()-2,1000)</f>
        <v>1000</v>
      </c>
      <c r="DS29">
        <f>IF(所有配种情况!DS29=辅助检索表!$A$1,COLUMN()-2,1000)</f>
        <v>1000</v>
      </c>
      <c r="DT29">
        <f>IF(所有配种情况!DT29=辅助检索表!$A$1,COLUMN()-2,1000)</f>
        <v>1000</v>
      </c>
      <c r="DU29">
        <f>IF(所有配种情况!DU29=辅助检索表!$A$1,COLUMN()-2,1000)</f>
        <v>1000</v>
      </c>
      <c r="DV29">
        <f>IF(所有配种情况!DV29=辅助检索表!$A$1,COLUMN()-2,1000)</f>
        <v>1000</v>
      </c>
      <c r="DW29">
        <f>IF(所有配种情况!DW29=辅助检索表!$A$1,COLUMN()-2,1000)</f>
        <v>1000</v>
      </c>
      <c r="DX29">
        <f>IF(所有配种情况!DX29=辅助检索表!$A$1,COLUMN()-2,1000)</f>
        <v>1000</v>
      </c>
      <c r="DY29">
        <f>IF(所有配种情况!DY29=辅助检索表!$A$1,COLUMN()-2,1000)</f>
        <v>1000</v>
      </c>
      <c r="DZ29">
        <f>IF(所有配种情况!DZ29=辅助检索表!$A$1,COLUMN()-2,1000)</f>
        <v>1000</v>
      </c>
      <c r="EA29">
        <f>IF(所有配种情况!EA29=辅助检索表!$A$1,COLUMN()-2,1000)</f>
        <v>1000</v>
      </c>
      <c r="EB29">
        <f>IF(所有配种情况!EB29=辅助检索表!$A$1,COLUMN()-2,1000)</f>
        <v>1000</v>
      </c>
      <c r="EC29">
        <f>IF(所有配种情况!EC29=辅助检索表!$A$1,COLUMN()-2,1000)</f>
        <v>1000</v>
      </c>
      <c r="ED29">
        <f>IF(所有配种情况!ED29=辅助检索表!$A$1,COLUMN()-2,1000)</f>
        <v>1000</v>
      </c>
      <c r="EE29">
        <f>IF(所有配种情况!EE29=辅助检索表!$A$1,COLUMN()-2,1000)</f>
        <v>1000</v>
      </c>
      <c r="EF29">
        <f>IF(所有配种情况!EF29=辅助检索表!$A$1,COLUMN()-2,1000)</f>
        <v>1000</v>
      </c>
      <c r="EG29">
        <f>IF(所有配种情况!EG29=辅助检索表!$A$1,COLUMN()-2,1000)</f>
        <v>1000</v>
      </c>
      <c r="EH29">
        <f>IF(所有配种情况!EH29=辅助检索表!$A$1,COLUMN()-2,1000)</f>
        <v>1000</v>
      </c>
      <c r="EI29">
        <f>IF(所有配种情况!EI29=辅助检索表!$A$1,COLUMN()-2,1000)</f>
        <v>1000</v>
      </c>
      <c r="EJ29">
        <f>IF(所有配种情况!EJ29=辅助检索表!$A$1,COLUMN()-2,1000)</f>
        <v>1000</v>
      </c>
      <c r="EL29">
        <v>27</v>
      </c>
      <c r="EM29" t="s">
        <v>87</v>
      </c>
      <c r="EN29">
        <f t="shared" si="0"/>
        <v>0</v>
      </c>
      <c r="EO29">
        <f t="shared" si="1"/>
        <v>0</v>
      </c>
      <c r="EP29">
        <f t="shared" si="2"/>
        <v>0</v>
      </c>
      <c r="EQ29">
        <f t="shared" si="3"/>
        <v>0</v>
      </c>
      <c r="ER29">
        <f t="shared" si="4"/>
        <v>0</v>
      </c>
      <c r="ES29">
        <f t="shared" si="5"/>
        <v>0</v>
      </c>
      <c r="ET29">
        <f t="shared" si="6"/>
        <v>0</v>
      </c>
      <c r="EU29">
        <f t="shared" si="7"/>
        <v>0</v>
      </c>
      <c r="EV29">
        <f t="shared" si="8"/>
        <v>0</v>
      </c>
      <c r="EW29">
        <f t="shared" si="9"/>
        <v>0</v>
      </c>
      <c r="EX29">
        <f t="shared" si="10"/>
        <v>0</v>
      </c>
      <c r="EY29">
        <f t="shared" si="11"/>
        <v>0</v>
      </c>
      <c r="EZ29">
        <f>EY29*MAX($EZ$1:EZ28)+1*EY29</f>
        <v>0</v>
      </c>
      <c r="FB29">
        <v>27</v>
      </c>
      <c r="FC29">
        <f t="shared" si="12"/>
        <v>112</v>
      </c>
      <c r="FD29">
        <f t="shared" si="13"/>
        <v>64</v>
      </c>
      <c r="FE29">
        <f t="shared" si="14"/>
        <v>0</v>
      </c>
      <c r="FF29">
        <f t="shared" si="15"/>
        <v>0</v>
      </c>
      <c r="FG29">
        <f t="shared" si="16"/>
        <v>0</v>
      </c>
      <c r="FH29">
        <f t="shared" si="17"/>
        <v>0</v>
      </c>
      <c r="FI29">
        <f t="shared" si="18"/>
        <v>0</v>
      </c>
      <c r="FJ29">
        <f t="shared" si="19"/>
        <v>0</v>
      </c>
      <c r="FK29">
        <f t="shared" si="20"/>
        <v>0</v>
      </c>
      <c r="FL29">
        <f t="shared" si="21"/>
        <v>0</v>
      </c>
      <c r="FM29">
        <f t="shared" si="22"/>
        <v>0</v>
      </c>
      <c r="FN29">
        <f t="shared" si="23"/>
        <v>0</v>
      </c>
      <c r="FO29">
        <f t="shared" si="24"/>
        <v>27</v>
      </c>
      <c r="FP29" t="str">
        <f>IFERROR(INDEX(帕鲁检索!$B:$B,MATCH(FQ29,帕鲁检索!$C:$C,0)),"")</f>
        <v>90B</v>
      </c>
      <c r="FQ29" t="str">
        <f>IFERROR(VLOOKUP(FC29,帕鲁检索!$A$2:$C$139,3,0),"")</f>
        <v>雪猛犸</v>
      </c>
      <c r="FR29" t="str">
        <f>IFERROR(VLOOKUP(FD29,帕鲁检索!$A$2:$C$139,3,0),"")</f>
        <v>毛老爹</v>
      </c>
      <c r="FS29" t="str">
        <f>IFERROR(VLOOKUP(FE29,帕鲁检索!$A$2:$C$139,3,0),"")</f>
        <v/>
      </c>
      <c r="FT29" t="str">
        <f>IFERROR(VLOOKUP(FF29,帕鲁检索!$A$2:$C$139,3,0),"")</f>
        <v/>
      </c>
      <c r="FU29" t="str">
        <f>IFERROR(VLOOKUP(FG29,帕鲁检索!$A$2:$C$139,3,0),"")</f>
        <v/>
      </c>
      <c r="FV29" t="str">
        <f>IFERROR(VLOOKUP(FH29,帕鲁检索!$A$2:$C$139,3,0),"")</f>
        <v/>
      </c>
      <c r="FW29" t="str">
        <f>IFERROR(VLOOKUP(FI29,帕鲁检索!$A$2:$C$139,3,0),"")</f>
        <v/>
      </c>
      <c r="FX29" t="str">
        <f>IFERROR(VLOOKUP(FJ29,帕鲁检索!$A$2:$C$139,3,0),"")</f>
        <v/>
      </c>
      <c r="FY29" t="str">
        <f>IFERROR(VLOOKUP(FK29,帕鲁检索!$A$2:$C$139,3,0),"")</f>
        <v/>
      </c>
      <c r="FZ29" t="str">
        <f>IFERROR(VLOOKUP(FL29,帕鲁检索!$A$2:$C$139,3,0),"")</f>
        <v/>
      </c>
      <c r="GA29" t="str">
        <f>IFERROR(VLOOKUP(FM29,帕鲁检索!$A$2:$C$139,3,0),"")</f>
        <v/>
      </c>
      <c r="GB29" t="str">
        <f>IFERROR(VLOOKUP(FN29,帕鲁检索!$A$2:$C$139,3,0),"")</f>
        <v/>
      </c>
    </row>
    <row r="30" spans="1:184" x14ac:dyDescent="0.2">
      <c r="A30">
        <v>28</v>
      </c>
      <c r="B30" t="s">
        <v>36</v>
      </c>
      <c r="C30">
        <f>IF(所有配种情况!C30=辅助检索表!$A$1,COLUMN()-2,1000)</f>
        <v>1000</v>
      </c>
      <c r="D30">
        <f>IF(所有配种情况!D30=辅助检索表!$A$1,COLUMN()-2,1000)</f>
        <v>1000</v>
      </c>
      <c r="E30">
        <f>IF(所有配种情况!E30=辅助检索表!$A$1,COLUMN()-2,1000)</f>
        <v>1000</v>
      </c>
      <c r="F30">
        <f>IF(所有配种情况!F30=辅助检索表!$A$1,COLUMN()-2,1000)</f>
        <v>1000</v>
      </c>
      <c r="G30">
        <f>IF(所有配种情况!G30=辅助检索表!$A$1,COLUMN()-2,1000)</f>
        <v>1000</v>
      </c>
      <c r="H30">
        <f>IF(所有配种情况!H30=辅助检索表!$A$1,COLUMN()-2,1000)</f>
        <v>1000</v>
      </c>
      <c r="I30">
        <f>IF(所有配种情况!I30=辅助检索表!$A$1,COLUMN()-2,1000)</f>
        <v>1000</v>
      </c>
      <c r="J30">
        <f>IF(所有配种情况!J30=辅助检索表!$A$1,COLUMN()-2,1000)</f>
        <v>1000</v>
      </c>
      <c r="K30">
        <f>IF(所有配种情况!K30=辅助检索表!$A$1,COLUMN()-2,1000)</f>
        <v>1000</v>
      </c>
      <c r="L30">
        <f>IF(所有配种情况!L30=辅助检索表!$A$1,COLUMN()-2,1000)</f>
        <v>1000</v>
      </c>
      <c r="M30">
        <f>IF(所有配种情况!M30=辅助检索表!$A$1,COLUMN()-2,1000)</f>
        <v>1000</v>
      </c>
      <c r="N30">
        <f>IF(所有配种情况!N30=辅助检索表!$A$1,COLUMN()-2,1000)</f>
        <v>1000</v>
      </c>
      <c r="O30">
        <f>IF(所有配种情况!O30=辅助检索表!$A$1,COLUMN()-2,1000)</f>
        <v>1000</v>
      </c>
      <c r="P30">
        <f>IF(所有配种情况!P30=辅助检索表!$A$1,COLUMN()-2,1000)</f>
        <v>1000</v>
      </c>
      <c r="Q30">
        <f>IF(所有配种情况!Q30=辅助检索表!$A$1,COLUMN()-2,1000)</f>
        <v>1000</v>
      </c>
      <c r="R30">
        <f>IF(所有配种情况!R30=辅助检索表!$A$1,COLUMN()-2,1000)</f>
        <v>1000</v>
      </c>
      <c r="S30">
        <f>IF(所有配种情况!S30=辅助检索表!$A$1,COLUMN()-2,1000)</f>
        <v>1000</v>
      </c>
      <c r="T30">
        <f>IF(所有配种情况!T30=辅助检索表!$A$1,COLUMN()-2,1000)</f>
        <v>1000</v>
      </c>
      <c r="U30">
        <f>IF(所有配种情况!U30=辅助检索表!$A$1,COLUMN()-2,1000)</f>
        <v>1000</v>
      </c>
      <c r="V30">
        <f>IF(所有配种情况!V30=辅助检索表!$A$1,COLUMN()-2,1000)</f>
        <v>1000</v>
      </c>
      <c r="W30">
        <f>IF(所有配种情况!W30=辅助检索表!$A$1,COLUMN()-2,1000)</f>
        <v>1000</v>
      </c>
      <c r="X30">
        <f>IF(所有配种情况!X30=辅助检索表!$A$1,COLUMN()-2,1000)</f>
        <v>1000</v>
      </c>
      <c r="Y30">
        <f>IF(所有配种情况!Y30=辅助检索表!$A$1,COLUMN()-2,1000)</f>
        <v>1000</v>
      </c>
      <c r="Z30">
        <f>IF(所有配种情况!Z30=辅助检索表!$A$1,COLUMN()-2,1000)</f>
        <v>1000</v>
      </c>
      <c r="AA30">
        <f>IF(所有配种情况!AA30=辅助检索表!$A$1,COLUMN()-2,1000)</f>
        <v>1000</v>
      </c>
      <c r="AB30">
        <f>IF(所有配种情况!AB30=辅助检索表!$A$1,COLUMN()-2,1000)</f>
        <v>1000</v>
      </c>
      <c r="AC30">
        <f>IF(所有配种情况!AC30=辅助检索表!$A$1,COLUMN()-2,1000)</f>
        <v>1000</v>
      </c>
      <c r="AD30">
        <f>IF(所有配种情况!AD30=辅助检索表!$A$1,COLUMN()-2,1000)</f>
        <v>1000</v>
      </c>
      <c r="AE30">
        <f>IF(所有配种情况!AE30=辅助检索表!$A$1,COLUMN()-2,1000)</f>
        <v>1000</v>
      </c>
      <c r="AF30">
        <f>IF(所有配种情况!AF30=辅助检索表!$A$1,COLUMN()-2,1000)</f>
        <v>1000</v>
      </c>
      <c r="AG30">
        <f>IF(所有配种情况!AG30=辅助检索表!$A$1,COLUMN()-2,1000)</f>
        <v>1000</v>
      </c>
      <c r="AH30">
        <f>IF(所有配种情况!AH30=辅助检索表!$A$1,COLUMN()-2,1000)</f>
        <v>1000</v>
      </c>
      <c r="AI30">
        <f>IF(所有配种情况!AI30=辅助检索表!$A$1,COLUMN()-2,1000)</f>
        <v>1000</v>
      </c>
      <c r="AJ30">
        <f>IF(所有配种情况!AJ30=辅助检索表!$A$1,COLUMN()-2,1000)</f>
        <v>1000</v>
      </c>
      <c r="AK30">
        <f>IF(所有配种情况!AK30=辅助检索表!$A$1,COLUMN()-2,1000)</f>
        <v>1000</v>
      </c>
      <c r="AL30">
        <f>IF(所有配种情况!AL30=辅助检索表!$A$1,COLUMN()-2,1000)</f>
        <v>1000</v>
      </c>
      <c r="AM30">
        <f>IF(所有配种情况!AM30=辅助检索表!$A$1,COLUMN()-2,1000)</f>
        <v>1000</v>
      </c>
      <c r="AN30">
        <f>IF(所有配种情况!AN30=辅助检索表!$A$1,COLUMN()-2,1000)</f>
        <v>1000</v>
      </c>
      <c r="AO30">
        <f>IF(所有配种情况!AO30=辅助检索表!$A$1,COLUMN()-2,1000)</f>
        <v>1000</v>
      </c>
      <c r="AP30">
        <f>IF(所有配种情况!AP30=辅助检索表!$A$1,COLUMN()-2,1000)</f>
        <v>1000</v>
      </c>
      <c r="AQ30">
        <f>IF(所有配种情况!AQ30=辅助检索表!$A$1,COLUMN()-2,1000)</f>
        <v>1000</v>
      </c>
      <c r="AR30">
        <f>IF(所有配种情况!AR30=辅助检索表!$A$1,COLUMN()-2,1000)</f>
        <v>1000</v>
      </c>
      <c r="AS30">
        <f>IF(所有配种情况!AS30=辅助检索表!$A$1,COLUMN()-2,1000)</f>
        <v>1000</v>
      </c>
      <c r="AT30">
        <f>IF(所有配种情况!AT30=辅助检索表!$A$1,COLUMN()-2,1000)</f>
        <v>1000</v>
      </c>
      <c r="AU30">
        <f>IF(所有配种情况!AU30=辅助检索表!$A$1,COLUMN()-2,1000)</f>
        <v>1000</v>
      </c>
      <c r="AV30">
        <f>IF(所有配种情况!AV30=辅助检索表!$A$1,COLUMN()-2,1000)</f>
        <v>1000</v>
      </c>
      <c r="AW30">
        <f>IF(所有配种情况!AW30=辅助检索表!$A$1,COLUMN()-2,1000)</f>
        <v>1000</v>
      </c>
      <c r="AX30">
        <f>IF(所有配种情况!AX30=辅助检索表!$A$1,COLUMN()-2,1000)</f>
        <v>1000</v>
      </c>
      <c r="AY30">
        <f>IF(所有配种情况!AY30=辅助检索表!$A$1,COLUMN()-2,1000)</f>
        <v>1000</v>
      </c>
      <c r="AZ30">
        <f>IF(所有配种情况!AZ30=辅助检索表!$A$1,COLUMN()-2,1000)</f>
        <v>1000</v>
      </c>
      <c r="BA30">
        <f>IF(所有配种情况!BA30=辅助检索表!$A$1,COLUMN()-2,1000)</f>
        <v>1000</v>
      </c>
      <c r="BB30">
        <f>IF(所有配种情况!BB30=辅助检索表!$A$1,COLUMN()-2,1000)</f>
        <v>1000</v>
      </c>
      <c r="BC30">
        <f>IF(所有配种情况!BC30=辅助检索表!$A$1,COLUMN()-2,1000)</f>
        <v>1000</v>
      </c>
      <c r="BD30">
        <f>IF(所有配种情况!BD30=辅助检索表!$A$1,COLUMN()-2,1000)</f>
        <v>1000</v>
      </c>
      <c r="BE30">
        <f>IF(所有配种情况!BE30=辅助检索表!$A$1,COLUMN()-2,1000)</f>
        <v>1000</v>
      </c>
      <c r="BF30">
        <f>IF(所有配种情况!BF30=辅助检索表!$A$1,COLUMN()-2,1000)</f>
        <v>1000</v>
      </c>
      <c r="BG30">
        <f>IF(所有配种情况!BG30=辅助检索表!$A$1,COLUMN()-2,1000)</f>
        <v>1000</v>
      </c>
      <c r="BH30">
        <f>IF(所有配种情况!BH30=辅助检索表!$A$1,COLUMN()-2,1000)</f>
        <v>1000</v>
      </c>
      <c r="BI30">
        <f>IF(所有配种情况!BI30=辅助检索表!$A$1,COLUMN()-2,1000)</f>
        <v>1000</v>
      </c>
      <c r="BJ30">
        <f>IF(所有配种情况!BJ30=辅助检索表!$A$1,COLUMN()-2,1000)</f>
        <v>1000</v>
      </c>
      <c r="BK30">
        <f>IF(所有配种情况!BK30=辅助检索表!$A$1,COLUMN()-2,1000)</f>
        <v>1000</v>
      </c>
      <c r="BL30">
        <f>IF(所有配种情况!BL30=辅助检索表!$A$1,COLUMN()-2,1000)</f>
        <v>1000</v>
      </c>
      <c r="BM30">
        <f>IF(所有配种情况!BM30=辅助检索表!$A$1,COLUMN()-2,1000)</f>
        <v>1000</v>
      </c>
      <c r="BN30">
        <f>IF(所有配种情况!BN30=辅助检索表!$A$1,COLUMN()-2,1000)</f>
        <v>1000</v>
      </c>
      <c r="BO30">
        <f>IF(所有配种情况!BO30=辅助检索表!$A$1,COLUMN()-2,1000)</f>
        <v>1000</v>
      </c>
      <c r="BP30">
        <f>IF(所有配种情况!BP30=辅助检索表!$A$1,COLUMN()-2,1000)</f>
        <v>1000</v>
      </c>
      <c r="BQ30">
        <f>IF(所有配种情况!BQ30=辅助检索表!$A$1,COLUMN()-2,1000)</f>
        <v>1000</v>
      </c>
      <c r="BR30">
        <f>IF(所有配种情况!BR30=辅助检索表!$A$1,COLUMN()-2,1000)</f>
        <v>1000</v>
      </c>
      <c r="BS30">
        <f>IF(所有配种情况!BS30=辅助检索表!$A$1,COLUMN()-2,1000)</f>
        <v>1000</v>
      </c>
      <c r="BT30">
        <f>IF(所有配种情况!BT30=辅助检索表!$A$1,COLUMN()-2,1000)</f>
        <v>1000</v>
      </c>
      <c r="BU30">
        <f>IF(所有配种情况!BU30=辅助检索表!$A$1,COLUMN()-2,1000)</f>
        <v>1000</v>
      </c>
      <c r="BV30">
        <f>IF(所有配种情况!BV30=辅助检索表!$A$1,COLUMN()-2,1000)</f>
        <v>1000</v>
      </c>
      <c r="BW30">
        <f>IF(所有配种情况!BW30=辅助检索表!$A$1,COLUMN()-2,1000)</f>
        <v>1000</v>
      </c>
      <c r="BX30">
        <f>IF(所有配种情况!BX30=辅助检索表!$A$1,COLUMN()-2,1000)</f>
        <v>1000</v>
      </c>
      <c r="BY30">
        <f>IF(所有配种情况!BY30=辅助检索表!$A$1,COLUMN()-2,1000)</f>
        <v>1000</v>
      </c>
      <c r="BZ30">
        <f>IF(所有配种情况!BZ30=辅助检索表!$A$1,COLUMN()-2,1000)</f>
        <v>1000</v>
      </c>
      <c r="CA30">
        <f>IF(所有配种情况!CA30=辅助检索表!$A$1,COLUMN()-2,1000)</f>
        <v>1000</v>
      </c>
      <c r="CB30">
        <f>IF(所有配种情况!CB30=辅助检索表!$A$1,COLUMN()-2,1000)</f>
        <v>1000</v>
      </c>
      <c r="CC30">
        <f>IF(所有配种情况!CC30=辅助检索表!$A$1,COLUMN()-2,1000)</f>
        <v>1000</v>
      </c>
      <c r="CD30">
        <f>IF(所有配种情况!CD30=辅助检索表!$A$1,COLUMN()-2,1000)</f>
        <v>1000</v>
      </c>
      <c r="CE30">
        <f>IF(所有配种情况!CE30=辅助检索表!$A$1,COLUMN()-2,1000)</f>
        <v>1000</v>
      </c>
      <c r="CF30">
        <f>IF(所有配种情况!CF30=辅助检索表!$A$1,COLUMN()-2,1000)</f>
        <v>1000</v>
      </c>
      <c r="CG30">
        <f>IF(所有配种情况!CG30=辅助检索表!$A$1,COLUMN()-2,1000)</f>
        <v>1000</v>
      </c>
      <c r="CH30">
        <f>IF(所有配种情况!CH30=辅助检索表!$A$1,COLUMN()-2,1000)</f>
        <v>1000</v>
      </c>
      <c r="CI30">
        <f>IF(所有配种情况!CI30=辅助检索表!$A$1,COLUMN()-2,1000)</f>
        <v>1000</v>
      </c>
      <c r="CJ30">
        <f>IF(所有配种情况!CJ30=辅助检索表!$A$1,COLUMN()-2,1000)</f>
        <v>1000</v>
      </c>
      <c r="CK30">
        <f>IF(所有配种情况!CK30=辅助检索表!$A$1,COLUMN()-2,1000)</f>
        <v>1000</v>
      </c>
      <c r="CL30">
        <f>IF(所有配种情况!CL30=辅助检索表!$A$1,COLUMN()-2,1000)</f>
        <v>1000</v>
      </c>
      <c r="CM30">
        <f>IF(所有配种情况!CM30=辅助检索表!$A$1,COLUMN()-2,1000)</f>
        <v>1000</v>
      </c>
      <c r="CN30">
        <f>IF(所有配种情况!CN30=辅助检索表!$A$1,COLUMN()-2,1000)</f>
        <v>1000</v>
      </c>
      <c r="CO30">
        <f>IF(所有配种情况!CO30=辅助检索表!$A$1,COLUMN()-2,1000)</f>
        <v>1000</v>
      </c>
      <c r="CP30">
        <f>IF(所有配种情况!CP30=辅助检索表!$A$1,COLUMN()-2,1000)</f>
        <v>1000</v>
      </c>
      <c r="CQ30">
        <f>IF(所有配种情况!CQ30=辅助检索表!$A$1,COLUMN()-2,1000)</f>
        <v>1000</v>
      </c>
      <c r="CR30">
        <f>IF(所有配种情况!CR30=辅助检索表!$A$1,COLUMN()-2,1000)</f>
        <v>1000</v>
      </c>
      <c r="CS30">
        <f>IF(所有配种情况!CS30=辅助检索表!$A$1,COLUMN()-2,1000)</f>
        <v>1000</v>
      </c>
      <c r="CT30">
        <f>IF(所有配种情况!CT30=辅助检索表!$A$1,COLUMN()-2,1000)</f>
        <v>1000</v>
      </c>
      <c r="CU30">
        <f>IF(所有配种情况!CU30=辅助检索表!$A$1,COLUMN()-2,1000)</f>
        <v>1000</v>
      </c>
      <c r="CV30">
        <f>IF(所有配种情况!CV30=辅助检索表!$A$1,COLUMN()-2,1000)</f>
        <v>1000</v>
      </c>
      <c r="CW30">
        <f>IF(所有配种情况!CW30=辅助检索表!$A$1,COLUMN()-2,1000)</f>
        <v>1000</v>
      </c>
      <c r="CX30">
        <f>IF(所有配种情况!CX30=辅助检索表!$A$1,COLUMN()-2,1000)</f>
        <v>1000</v>
      </c>
      <c r="CY30">
        <f>IF(所有配种情况!CY30=辅助检索表!$A$1,COLUMN()-2,1000)</f>
        <v>1000</v>
      </c>
      <c r="CZ30">
        <f>IF(所有配种情况!CZ30=辅助检索表!$A$1,COLUMN()-2,1000)</f>
        <v>1000</v>
      </c>
      <c r="DA30">
        <f>IF(所有配种情况!DA30=辅助检索表!$A$1,COLUMN()-2,1000)</f>
        <v>1000</v>
      </c>
      <c r="DB30">
        <f>IF(所有配种情况!DB30=辅助检索表!$A$1,COLUMN()-2,1000)</f>
        <v>1000</v>
      </c>
      <c r="DC30">
        <f>IF(所有配种情况!DC30=辅助检索表!$A$1,COLUMN()-2,1000)</f>
        <v>1000</v>
      </c>
      <c r="DD30">
        <f>IF(所有配种情况!DD30=辅助检索表!$A$1,COLUMN()-2,1000)</f>
        <v>1000</v>
      </c>
      <c r="DE30">
        <f>IF(所有配种情况!DE30=辅助检索表!$A$1,COLUMN()-2,1000)</f>
        <v>1000</v>
      </c>
      <c r="DF30">
        <f>IF(所有配种情况!DF30=辅助检索表!$A$1,COLUMN()-2,1000)</f>
        <v>1000</v>
      </c>
      <c r="DG30">
        <f>IF(所有配种情况!DG30=辅助检索表!$A$1,COLUMN()-2,1000)</f>
        <v>1000</v>
      </c>
      <c r="DH30">
        <f>IF(所有配种情况!DH30=辅助检索表!$A$1,COLUMN()-2,1000)</f>
        <v>1000</v>
      </c>
      <c r="DI30">
        <f>IF(所有配种情况!DI30=辅助检索表!$A$1,COLUMN()-2,1000)</f>
        <v>1000</v>
      </c>
      <c r="DJ30">
        <f>IF(所有配种情况!DJ30=辅助检索表!$A$1,COLUMN()-2,1000)</f>
        <v>1000</v>
      </c>
      <c r="DK30">
        <f>IF(所有配种情况!DK30=辅助检索表!$A$1,COLUMN()-2,1000)</f>
        <v>1000</v>
      </c>
      <c r="DL30">
        <f>IF(所有配种情况!DL30=辅助检索表!$A$1,COLUMN()-2,1000)</f>
        <v>1000</v>
      </c>
      <c r="DM30">
        <f>IF(所有配种情况!DM30=辅助检索表!$A$1,COLUMN()-2,1000)</f>
        <v>1000</v>
      </c>
      <c r="DN30">
        <f>IF(所有配种情况!DN30=辅助检索表!$A$1,COLUMN()-2,1000)</f>
        <v>1000</v>
      </c>
      <c r="DO30">
        <f>IF(所有配种情况!DO30=辅助检索表!$A$1,COLUMN()-2,1000)</f>
        <v>1000</v>
      </c>
      <c r="DP30">
        <f>IF(所有配种情况!DP30=辅助检索表!$A$1,COLUMN()-2,1000)</f>
        <v>1000</v>
      </c>
      <c r="DQ30">
        <f>IF(所有配种情况!DQ30=辅助检索表!$A$1,COLUMN()-2,1000)</f>
        <v>1000</v>
      </c>
      <c r="DR30">
        <f>IF(所有配种情况!DR30=辅助检索表!$A$1,COLUMN()-2,1000)</f>
        <v>1000</v>
      </c>
      <c r="DS30">
        <f>IF(所有配种情况!DS30=辅助检索表!$A$1,COLUMN()-2,1000)</f>
        <v>1000</v>
      </c>
      <c r="DT30">
        <f>IF(所有配种情况!DT30=辅助检索表!$A$1,COLUMN()-2,1000)</f>
        <v>1000</v>
      </c>
      <c r="DU30">
        <f>IF(所有配种情况!DU30=辅助检索表!$A$1,COLUMN()-2,1000)</f>
        <v>1000</v>
      </c>
      <c r="DV30">
        <f>IF(所有配种情况!DV30=辅助检索表!$A$1,COLUMN()-2,1000)</f>
        <v>1000</v>
      </c>
      <c r="DW30">
        <f>IF(所有配种情况!DW30=辅助检索表!$A$1,COLUMN()-2,1000)</f>
        <v>1000</v>
      </c>
      <c r="DX30">
        <f>IF(所有配种情况!DX30=辅助检索表!$A$1,COLUMN()-2,1000)</f>
        <v>1000</v>
      </c>
      <c r="DY30">
        <f>IF(所有配种情况!DY30=辅助检索表!$A$1,COLUMN()-2,1000)</f>
        <v>1000</v>
      </c>
      <c r="DZ30">
        <f>IF(所有配种情况!DZ30=辅助检索表!$A$1,COLUMN()-2,1000)</f>
        <v>1000</v>
      </c>
      <c r="EA30">
        <f>IF(所有配种情况!EA30=辅助检索表!$A$1,COLUMN()-2,1000)</f>
        <v>1000</v>
      </c>
      <c r="EB30">
        <f>IF(所有配种情况!EB30=辅助检索表!$A$1,COLUMN()-2,1000)</f>
        <v>1000</v>
      </c>
      <c r="EC30">
        <f>IF(所有配种情况!EC30=辅助检索表!$A$1,COLUMN()-2,1000)</f>
        <v>1000</v>
      </c>
      <c r="ED30">
        <f>IF(所有配种情况!ED30=辅助检索表!$A$1,COLUMN()-2,1000)</f>
        <v>1000</v>
      </c>
      <c r="EE30">
        <f>IF(所有配种情况!EE30=辅助检索表!$A$1,COLUMN()-2,1000)</f>
        <v>1000</v>
      </c>
      <c r="EF30">
        <f>IF(所有配种情况!EF30=辅助检索表!$A$1,COLUMN()-2,1000)</f>
        <v>1000</v>
      </c>
      <c r="EG30">
        <f>IF(所有配种情况!EG30=辅助检索表!$A$1,COLUMN()-2,1000)</f>
        <v>1000</v>
      </c>
      <c r="EH30">
        <f>IF(所有配种情况!EH30=辅助检索表!$A$1,COLUMN()-2,1000)</f>
        <v>1000</v>
      </c>
      <c r="EI30">
        <f>IF(所有配种情况!EI30=辅助检索表!$A$1,COLUMN()-2,1000)</f>
        <v>1000</v>
      </c>
      <c r="EJ30">
        <f>IF(所有配种情况!EJ30=辅助检索表!$A$1,COLUMN()-2,1000)</f>
        <v>1000</v>
      </c>
      <c r="EL30">
        <v>28</v>
      </c>
      <c r="EM30" t="s">
        <v>36</v>
      </c>
      <c r="EN30">
        <f t="shared" si="0"/>
        <v>0</v>
      </c>
      <c r="EO30">
        <f t="shared" si="1"/>
        <v>0</v>
      </c>
      <c r="EP30">
        <f t="shared" si="2"/>
        <v>0</v>
      </c>
      <c r="EQ30">
        <f t="shared" si="3"/>
        <v>0</v>
      </c>
      <c r="ER30">
        <f t="shared" si="4"/>
        <v>0</v>
      </c>
      <c r="ES30">
        <f t="shared" si="5"/>
        <v>0</v>
      </c>
      <c r="ET30">
        <f t="shared" si="6"/>
        <v>0</v>
      </c>
      <c r="EU30">
        <f t="shared" si="7"/>
        <v>0</v>
      </c>
      <c r="EV30">
        <f t="shared" si="8"/>
        <v>0</v>
      </c>
      <c r="EW30">
        <f t="shared" si="9"/>
        <v>0</v>
      </c>
      <c r="EX30">
        <f t="shared" si="10"/>
        <v>0</v>
      </c>
      <c r="EY30">
        <f t="shared" si="11"/>
        <v>0</v>
      </c>
      <c r="EZ30">
        <f>EY30*MAX($EZ$1:EZ29)+1*EY30</f>
        <v>0</v>
      </c>
      <c r="FB30">
        <v>28</v>
      </c>
      <c r="FC30">
        <f t="shared" si="12"/>
        <v>113</v>
      </c>
      <c r="FD30">
        <f t="shared" si="13"/>
        <v>69</v>
      </c>
      <c r="FE30">
        <f t="shared" si="14"/>
        <v>0</v>
      </c>
      <c r="FF30">
        <f t="shared" si="15"/>
        <v>0</v>
      </c>
      <c r="FG30">
        <f t="shared" si="16"/>
        <v>0</v>
      </c>
      <c r="FH30">
        <f t="shared" si="17"/>
        <v>0</v>
      </c>
      <c r="FI30">
        <f t="shared" si="18"/>
        <v>0</v>
      </c>
      <c r="FJ30">
        <f t="shared" si="19"/>
        <v>0</v>
      </c>
      <c r="FK30">
        <f t="shared" si="20"/>
        <v>0</v>
      </c>
      <c r="FL30">
        <f t="shared" si="21"/>
        <v>0</v>
      </c>
      <c r="FM30">
        <f t="shared" si="22"/>
        <v>0</v>
      </c>
      <c r="FN30">
        <f t="shared" si="23"/>
        <v>0</v>
      </c>
      <c r="FO30">
        <f t="shared" si="24"/>
        <v>28</v>
      </c>
      <c r="FP30">
        <f>IFERROR(INDEX(帕鲁检索!$B:$B,MATCH(FQ30,帕鲁检索!$C:$C,0)),"")</f>
        <v>91</v>
      </c>
      <c r="FQ30" t="str">
        <f>IFERROR(VLOOKUP(FC30,帕鲁检索!$A$2:$C$139,3,0),"")</f>
        <v>白绒雪怪</v>
      </c>
      <c r="FR30" t="str">
        <f>IFERROR(VLOOKUP(FD30,帕鲁检索!$A$2:$C$139,3,0),"")</f>
        <v>邪麒麟</v>
      </c>
      <c r="FS30" t="str">
        <f>IFERROR(VLOOKUP(FE30,帕鲁检索!$A$2:$C$139,3,0),"")</f>
        <v/>
      </c>
      <c r="FT30" t="str">
        <f>IFERROR(VLOOKUP(FF30,帕鲁检索!$A$2:$C$139,3,0),"")</f>
        <v/>
      </c>
      <c r="FU30" t="str">
        <f>IFERROR(VLOOKUP(FG30,帕鲁检索!$A$2:$C$139,3,0),"")</f>
        <v/>
      </c>
      <c r="FV30" t="str">
        <f>IFERROR(VLOOKUP(FH30,帕鲁检索!$A$2:$C$139,3,0),"")</f>
        <v/>
      </c>
      <c r="FW30" t="str">
        <f>IFERROR(VLOOKUP(FI30,帕鲁检索!$A$2:$C$139,3,0),"")</f>
        <v/>
      </c>
      <c r="FX30" t="str">
        <f>IFERROR(VLOOKUP(FJ30,帕鲁检索!$A$2:$C$139,3,0),"")</f>
        <v/>
      </c>
      <c r="FY30" t="str">
        <f>IFERROR(VLOOKUP(FK30,帕鲁检索!$A$2:$C$139,3,0),"")</f>
        <v/>
      </c>
      <c r="FZ30" t="str">
        <f>IFERROR(VLOOKUP(FL30,帕鲁检索!$A$2:$C$139,3,0),"")</f>
        <v/>
      </c>
      <c r="GA30" t="str">
        <f>IFERROR(VLOOKUP(FM30,帕鲁检索!$A$2:$C$139,3,0),"")</f>
        <v/>
      </c>
      <c r="GB30" t="str">
        <f>IFERROR(VLOOKUP(FN30,帕鲁检索!$A$2:$C$139,3,0),"")</f>
        <v/>
      </c>
    </row>
    <row r="31" spans="1:184" x14ac:dyDescent="0.2">
      <c r="A31">
        <v>29</v>
      </c>
      <c r="B31" t="s">
        <v>47</v>
      </c>
      <c r="C31">
        <f>IF(所有配种情况!C31=辅助检索表!$A$1,COLUMN()-2,1000)</f>
        <v>1000</v>
      </c>
      <c r="D31">
        <f>IF(所有配种情况!D31=辅助检索表!$A$1,COLUMN()-2,1000)</f>
        <v>1000</v>
      </c>
      <c r="E31">
        <f>IF(所有配种情况!E31=辅助检索表!$A$1,COLUMN()-2,1000)</f>
        <v>1000</v>
      </c>
      <c r="F31">
        <f>IF(所有配种情况!F31=辅助检索表!$A$1,COLUMN()-2,1000)</f>
        <v>1000</v>
      </c>
      <c r="G31">
        <f>IF(所有配种情况!G31=辅助检索表!$A$1,COLUMN()-2,1000)</f>
        <v>1000</v>
      </c>
      <c r="H31">
        <f>IF(所有配种情况!H31=辅助检索表!$A$1,COLUMN()-2,1000)</f>
        <v>1000</v>
      </c>
      <c r="I31">
        <f>IF(所有配种情况!I31=辅助检索表!$A$1,COLUMN()-2,1000)</f>
        <v>1000</v>
      </c>
      <c r="J31">
        <f>IF(所有配种情况!J31=辅助检索表!$A$1,COLUMN()-2,1000)</f>
        <v>1000</v>
      </c>
      <c r="K31">
        <f>IF(所有配种情况!K31=辅助检索表!$A$1,COLUMN()-2,1000)</f>
        <v>1000</v>
      </c>
      <c r="L31">
        <f>IF(所有配种情况!L31=辅助检索表!$A$1,COLUMN()-2,1000)</f>
        <v>1000</v>
      </c>
      <c r="M31">
        <f>IF(所有配种情况!M31=辅助检索表!$A$1,COLUMN()-2,1000)</f>
        <v>1000</v>
      </c>
      <c r="N31">
        <f>IF(所有配种情况!N31=辅助检索表!$A$1,COLUMN()-2,1000)</f>
        <v>1000</v>
      </c>
      <c r="O31">
        <f>IF(所有配种情况!O31=辅助检索表!$A$1,COLUMN()-2,1000)</f>
        <v>1000</v>
      </c>
      <c r="P31">
        <f>IF(所有配种情况!P31=辅助检索表!$A$1,COLUMN()-2,1000)</f>
        <v>1000</v>
      </c>
      <c r="Q31">
        <f>IF(所有配种情况!Q31=辅助检索表!$A$1,COLUMN()-2,1000)</f>
        <v>1000</v>
      </c>
      <c r="R31">
        <f>IF(所有配种情况!R31=辅助检索表!$A$1,COLUMN()-2,1000)</f>
        <v>1000</v>
      </c>
      <c r="S31">
        <f>IF(所有配种情况!S31=辅助检索表!$A$1,COLUMN()-2,1000)</f>
        <v>1000</v>
      </c>
      <c r="T31">
        <f>IF(所有配种情况!T31=辅助检索表!$A$1,COLUMN()-2,1000)</f>
        <v>1000</v>
      </c>
      <c r="U31">
        <f>IF(所有配种情况!U31=辅助检索表!$A$1,COLUMN()-2,1000)</f>
        <v>1000</v>
      </c>
      <c r="V31">
        <f>IF(所有配种情况!V31=辅助检索表!$A$1,COLUMN()-2,1000)</f>
        <v>1000</v>
      </c>
      <c r="W31">
        <f>IF(所有配种情况!W31=辅助检索表!$A$1,COLUMN()-2,1000)</f>
        <v>1000</v>
      </c>
      <c r="X31">
        <f>IF(所有配种情况!X31=辅助检索表!$A$1,COLUMN()-2,1000)</f>
        <v>1000</v>
      </c>
      <c r="Y31">
        <f>IF(所有配种情况!Y31=辅助检索表!$A$1,COLUMN()-2,1000)</f>
        <v>1000</v>
      </c>
      <c r="Z31">
        <f>IF(所有配种情况!Z31=辅助检索表!$A$1,COLUMN()-2,1000)</f>
        <v>1000</v>
      </c>
      <c r="AA31">
        <f>IF(所有配种情况!AA31=辅助检索表!$A$1,COLUMN()-2,1000)</f>
        <v>1000</v>
      </c>
      <c r="AB31">
        <f>IF(所有配种情况!AB31=辅助检索表!$A$1,COLUMN()-2,1000)</f>
        <v>1000</v>
      </c>
      <c r="AC31">
        <f>IF(所有配种情况!AC31=辅助检索表!$A$1,COLUMN()-2,1000)</f>
        <v>1000</v>
      </c>
      <c r="AD31">
        <f>IF(所有配种情况!AD31=辅助检索表!$A$1,COLUMN()-2,1000)</f>
        <v>1000</v>
      </c>
      <c r="AE31">
        <f>IF(所有配种情况!AE31=辅助检索表!$A$1,COLUMN()-2,1000)</f>
        <v>1000</v>
      </c>
      <c r="AF31">
        <f>IF(所有配种情况!AF31=辅助检索表!$A$1,COLUMN()-2,1000)</f>
        <v>1000</v>
      </c>
      <c r="AG31">
        <f>IF(所有配种情况!AG31=辅助检索表!$A$1,COLUMN()-2,1000)</f>
        <v>1000</v>
      </c>
      <c r="AH31">
        <f>IF(所有配种情况!AH31=辅助检索表!$A$1,COLUMN()-2,1000)</f>
        <v>1000</v>
      </c>
      <c r="AI31">
        <f>IF(所有配种情况!AI31=辅助检索表!$A$1,COLUMN()-2,1000)</f>
        <v>1000</v>
      </c>
      <c r="AJ31">
        <f>IF(所有配种情况!AJ31=辅助检索表!$A$1,COLUMN()-2,1000)</f>
        <v>1000</v>
      </c>
      <c r="AK31">
        <f>IF(所有配种情况!AK31=辅助检索表!$A$1,COLUMN()-2,1000)</f>
        <v>1000</v>
      </c>
      <c r="AL31">
        <f>IF(所有配种情况!AL31=辅助检索表!$A$1,COLUMN()-2,1000)</f>
        <v>1000</v>
      </c>
      <c r="AM31">
        <f>IF(所有配种情况!AM31=辅助检索表!$A$1,COLUMN()-2,1000)</f>
        <v>1000</v>
      </c>
      <c r="AN31">
        <f>IF(所有配种情况!AN31=辅助检索表!$A$1,COLUMN()-2,1000)</f>
        <v>1000</v>
      </c>
      <c r="AO31">
        <f>IF(所有配种情况!AO31=辅助检索表!$A$1,COLUMN()-2,1000)</f>
        <v>1000</v>
      </c>
      <c r="AP31">
        <f>IF(所有配种情况!AP31=辅助检索表!$A$1,COLUMN()-2,1000)</f>
        <v>1000</v>
      </c>
      <c r="AQ31">
        <f>IF(所有配种情况!AQ31=辅助检索表!$A$1,COLUMN()-2,1000)</f>
        <v>1000</v>
      </c>
      <c r="AR31">
        <f>IF(所有配种情况!AR31=辅助检索表!$A$1,COLUMN()-2,1000)</f>
        <v>1000</v>
      </c>
      <c r="AS31">
        <f>IF(所有配种情况!AS31=辅助检索表!$A$1,COLUMN()-2,1000)</f>
        <v>1000</v>
      </c>
      <c r="AT31">
        <f>IF(所有配种情况!AT31=辅助检索表!$A$1,COLUMN()-2,1000)</f>
        <v>1000</v>
      </c>
      <c r="AU31">
        <f>IF(所有配种情况!AU31=辅助检索表!$A$1,COLUMN()-2,1000)</f>
        <v>1000</v>
      </c>
      <c r="AV31">
        <f>IF(所有配种情况!AV31=辅助检索表!$A$1,COLUMN()-2,1000)</f>
        <v>1000</v>
      </c>
      <c r="AW31">
        <f>IF(所有配种情况!AW31=辅助检索表!$A$1,COLUMN()-2,1000)</f>
        <v>1000</v>
      </c>
      <c r="AX31">
        <f>IF(所有配种情况!AX31=辅助检索表!$A$1,COLUMN()-2,1000)</f>
        <v>1000</v>
      </c>
      <c r="AY31">
        <f>IF(所有配种情况!AY31=辅助检索表!$A$1,COLUMN()-2,1000)</f>
        <v>1000</v>
      </c>
      <c r="AZ31">
        <f>IF(所有配种情况!AZ31=辅助检索表!$A$1,COLUMN()-2,1000)</f>
        <v>1000</v>
      </c>
      <c r="BA31">
        <f>IF(所有配种情况!BA31=辅助检索表!$A$1,COLUMN()-2,1000)</f>
        <v>1000</v>
      </c>
      <c r="BB31">
        <f>IF(所有配种情况!BB31=辅助检索表!$A$1,COLUMN()-2,1000)</f>
        <v>1000</v>
      </c>
      <c r="BC31">
        <f>IF(所有配种情况!BC31=辅助检索表!$A$1,COLUMN()-2,1000)</f>
        <v>1000</v>
      </c>
      <c r="BD31">
        <f>IF(所有配种情况!BD31=辅助检索表!$A$1,COLUMN()-2,1000)</f>
        <v>1000</v>
      </c>
      <c r="BE31">
        <f>IF(所有配种情况!BE31=辅助检索表!$A$1,COLUMN()-2,1000)</f>
        <v>1000</v>
      </c>
      <c r="BF31">
        <f>IF(所有配种情况!BF31=辅助检索表!$A$1,COLUMN()-2,1000)</f>
        <v>1000</v>
      </c>
      <c r="BG31">
        <f>IF(所有配种情况!BG31=辅助检索表!$A$1,COLUMN()-2,1000)</f>
        <v>1000</v>
      </c>
      <c r="BH31">
        <f>IF(所有配种情况!BH31=辅助检索表!$A$1,COLUMN()-2,1000)</f>
        <v>1000</v>
      </c>
      <c r="BI31">
        <f>IF(所有配种情况!BI31=辅助检索表!$A$1,COLUMN()-2,1000)</f>
        <v>1000</v>
      </c>
      <c r="BJ31">
        <f>IF(所有配种情况!BJ31=辅助检索表!$A$1,COLUMN()-2,1000)</f>
        <v>1000</v>
      </c>
      <c r="BK31">
        <f>IF(所有配种情况!BK31=辅助检索表!$A$1,COLUMN()-2,1000)</f>
        <v>1000</v>
      </c>
      <c r="BL31">
        <f>IF(所有配种情况!BL31=辅助检索表!$A$1,COLUMN()-2,1000)</f>
        <v>1000</v>
      </c>
      <c r="BM31">
        <f>IF(所有配种情况!BM31=辅助检索表!$A$1,COLUMN()-2,1000)</f>
        <v>1000</v>
      </c>
      <c r="BN31">
        <f>IF(所有配种情况!BN31=辅助检索表!$A$1,COLUMN()-2,1000)</f>
        <v>1000</v>
      </c>
      <c r="BO31">
        <f>IF(所有配种情况!BO31=辅助检索表!$A$1,COLUMN()-2,1000)</f>
        <v>1000</v>
      </c>
      <c r="BP31">
        <f>IF(所有配种情况!BP31=辅助检索表!$A$1,COLUMN()-2,1000)</f>
        <v>1000</v>
      </c>
      <c r="BQ31">
        <f>IF(所有配种情况!BQ31=辅助检索表!$A$1,COLUMN()-2,1000)</f>
        <v>1000</v>
      </c>
      <c r="BR31">
        <f>IF(所有配种情况!BR31=辅助检索表!$A$1,COLUMN()-2,1000)</f>
        <v>1000</v>
      </c>
      <c r="BS31">
        <f>IF(所有配种情况!BS31=辅助检索表!$A$1,COLUMN()-2,1000)</f>
        <v>1000</v>
      </c>
      <c r="BT31">
        <f>IF(所有配种情况!BT31=辅助检索表!$A$1,COLUMN()-2,1000)</f>
        <v>1000</v>
      </c>
      <c r="BU31">
        <f>IF(所有配种情况!BU31=辅助检索表!$A$1,COLUMN()-2,1000)</f>
        <v>1000</v>
      </c>
      <c r="BV31">
        <f>IF(所有配种情况!BV31=辅助检索表!$A$1,COLUMN()-2,1000)</f>
        <v>1000</v>
      </c>
      <c r="BW31">
        <f>IF(所有配种情况!BW31=辅助检索表!$A$1,COLUMN()-2,1000)</f>
        <v>1000</v>
      </c>
      <c r="BX31">
        <f>IF(所有配种情况!BX31=辅助检索表!$A$1,COLUMN()-2,1000)</f>
        <v>1000</v>
      </c>
      <c r="BY31">
        <f>IF(所有配种情况!BY31=辅助检索表!$A$1,COLUMN()-2,1000)</f>
        <v>1000</v>
      </c>
      <c r="BZ31">
        <f>IF(所有配种情况!BZ31=辅助检索表!$A$1,COLUMN()-2,1000)</f>
        <v>1000</v>
      </c>
      <c r="CA31">
        <f>IF(所有配种情况!CA31=辅助检索表!$A$1,COLUMN()-2,1000)</f>
        <v>1000</v>
      </c>
      <c r="CB31">
        <f>IF(所有配种情况!CB31=辅助检索表!$A$1,COLUMN()-2,1000)</f>
        <v>1000</v>
      </c>
      <c r="CC31">
        <f>IF(所有配种情况!CC31=辅助检索表!$A$1,COLUMN()-2,1000)</f>
        <v>1000</v>
      </c>
      <c r="CD31">
        <f>IF(所有配种情况!CD31=辅助检索表!$A$1,COLUMN()-2,1000)</f>
        <v>1000</v>
      </c>
      <c r="CE31">
        <f>IF(所有配种情况!CE31=辅助检索表!$A$1,COLUMN()-2,1000)</f>
        <v>1000</v>
      </c>
      <c r="CF31">
        <f>IF(所有配种情况!CF31=辅助检索表!$A$1,COLUMN()-2,1000)</f>
        <v>1000</v>
      </c>
      <c r="CG31">
        <f>IF(所有配种情况!CG31=辅助检索表!$A$1,COLUMN()-2,1000)</f>
        <v>1000</v>
      </c>
      <c r="CH31">
        <f>IF(所有配种情况!CH31=辅助检索表!$A$1,COLUMN()-2,1000)</f>
        <v>1000</v>
      </c>
      <c r="CI31">
        <f>IF(所有配种情况!CI31=辅助检索表!$A$1,COLUMN()-2,1000)</f>
        <v>1000</v>
      </c>
      <c r="CJ31">
        <f>IF(所有配种情况!CJ31=辅助检索表!$A$1,COLUMN()-2,1000)</f>
        <v>1000</v>
      </c>
      <c r="CK31">
        <f>IF(所有配种情况!CK31=辅助检索表!$A$1,COLUMN()-2,1000)</f>
        <v>1000</v>
      </c>
      <c r="CL31">
        <f>IF(所有配种情况!CL31=辅助检索表!$A$1,COLUMN()-2,1000)</f>
        <v>1000</v>
      </c>
      <c r="CM31">
        <f>IF(所有配种情况!CM31=辅助检索表!$A$1,COLUMN()-2,1000)</f>
        <v>1000</v>
      </c>
      <c r="CN31">
        <f>IF(所有配种情况!CN31=辅助检索表!$A$1,COLUMN()-2,1000)</f>
        <v>1000</v>
      </c>
      <c r="CO31">
        <f>IF(所有配种情况!CO31=辅助检索表!$A$1,COLUMN()-2,1000)</f>
        <v>1000</v>
      </c>
      <c r="CP31">
        <f>IF(所有配种情况!CP31=辅助检索表!$A$1,COLUMN()-2,1000)</f>
        <v>1000</v>
      </c>
      <c r="CQ31">
        <f>IF(所有配种情况!CQ31=辅助检索表!$A$1,COLUMN()-2,1000)</f>
        <v>1000</v>
      </c>
      <c r="CR31">
        <f>IF(所有配种情况!CR31=辅助检索表!$A$1,COLUMN()-2,1000)</f>
        <v>1000</v>
      </c>
      <c r="CS31">
        <f>IF(所有配种情况!CS31=辅助检索表!$A$1,COLUMN()-2,1000)</f>
        <v>1000</v>
      </c>
      <c r="CT31">
        <f>IF(所有配种情况!CT31=辅助检索表!$A$1,COLUMN()-2,1000)</f>
        <v>1000</v>
      </c>
      <c r="CU31">
        <f>IF(所有配种情况!CU31=辅助检索表!$A$1,COLUMN()-2,1000)</f>
        <v>1000</v>
      </c>
      <c r="CV31">
        <f>IF(所有配种情况!CV31=辅助检索表!$A$1,COLUMN()-2,1000)</f>
        <v>1000</v>
      </c>
      <c r="CW31">
        <f>IF(所有配种情况!CW31=辅助检索表!$A$1,COLUMN()-2,1000)</f>
        <v>1000</v>
      </c>
      <c r="CX31">
        <f>IF(所有配种情况!CX31=辅助检索表!$A$1,COLUMN()-2,1000)</f>
        <v>1000</v>
      </c>
      <c r="CY31">
        <f>IF(所有配种情况!CY31=辅助检索表!$A$1,COLUMN()-2,1000)</f>
        <v>1000</v>
      </c>
      <c r="CZ31">
        <f>IF(所有配种情况!CZ31=辅助检索表!$A$1,COLUMN()-2,1000)</f>
        <v>1000</v>
      </c>
      <c r="DA31">
        <f>IF(所有配种情况!DA31=辅助检索表!$A$1,COLUMN()-2,1000)</f>
        <v>1000</v>
      </c>
      <c r="DB31">
        <f>IF(所有配种情况!DB31=辅助检索表!$A$1,COLUMN()-2,1000)</f>
        <v>1000</v>
      </c>
      <c r="DC31">
        <f>IF(所有配种情况!DC31=辅助检索表!$A$1,COLUMN()-2,1000)</f>
        <v>1000</v>
      </c>
      <c r="DD31">
        <f>IF(所有配种情况!DD31=辅助检索表!$A$1,COLUMN()-2,1000)</f>
        <v>1000</v>
      </c>
      <c r="DE31">
        <f>IF(所有配种情况!DE31=辅助检索表!$A$1,COLUMN()-2,1000)</f>
        <v>1000</v>
      </c>
      <c r="DF31">
        <f>IF(所有配种情况!DF31=辅助检索表!$A$1,COLUMN()-2,1000)</f>
        <v>1000</v>
      </c>
      <c r="DG31">
        <f>IF(所有配种情况!DG31=辅助检索表!$A$1,COLUMN()-2,1000)</f>
        <v>1000</v>
      </c>
      <c r="DH31">
        <f>IF(所有配种情况!DH31=辅助检索表!$A$1,COLUMN()-2,1000)</f>
        <v>1000</v>
      </c>
      <c r="DI31">
        <f>IF(所有配种情况!DI31=辅助检索表!$A$1,COLUMN()-2,1000)</f>
        <v>1000</v>
      </c>
      <c r="DJ31">
        <f>IF(所有配种情况!DJ31=辅助检索表!$A$1,COLUMN()-2,1000)</f>
        <v>1000</v>
      </c>
      <c r="DK31">
        <f>IF(所有配种情况!DK31=辅助检索表!$A$1,COLUMN()-2,1000)</f>
        <v>1000</v>
      </c>
      <c r="DL31">
        <f>IF(所有配种情况!DL31=辅助检索表!$A$1,COLUMN()-2,1000)</f>
        <v>1000</v>
      </c>
      <c r="DM31">
        <f>IF(所有配种情况!DM31=辅助检索表!$A$1,COLUMN()-2,1000)</f>
        <v>1000</v>
      </c>
      <c r="DN31">
        <f>IF(所有配种情况!DN31=辅助检索表!$A$1,COLUMN()-2,1000)</f>
        <v>1000</v>
      </c>
      <c r="DO31">
        <f>IF(所有配种情况!DO31=辅助检索表!$A$1,COLUMN()-2,1000)</f>
        <v>1000</v>
      </c>
      <c r="DP31">
        <f>IF(所有配种情况!DP31=辅助检索表!$A$1,COLUMN()-2,1000)</f>
        <v>1000</v>
      </c>
      <c r="DQ31">
        <f>IF(所有配种情况!DQ31=辅助检索表!$A$1,COLUMN()-2,1000)</f>
        <v>1000</v>
      </c>
      <c r="DR31">
        <f>IF(所有配种情况!DR31=辅助检索表!$A$1,COLUMN()-2,1000)</f>
        <v>1000</v>
      </c>
      <c r="DS31">
        <f>IF(所有配种情况!DS31=辅助检索表!$A$1,COLUMN()-2,1000)</f>
        <v>1000</v>
      </c>
      <c r="DT31">
        <f>IF(所有配种情况!DT31=辅助检索表!$A$1,COLUMN()-2,1000)</f>
        <v>1000</v>
      </c>
      <c r="DU31">
        <f>IF(所有配种情况!DU31=辅助检索表!$A$1,COLUMN()-2,1000)</f>
        <v>1000</v>
      </c>
      <c r="DV31">
        <f>IF(所有配种情况!DV31=辅助检索表!$A$1,COLUMN()-2,1000)</f>
        <v>1000</v>
      </c>
      <c r="DW31">
        <f>IF(所有配种情况!DW31=辅助检索表!$A$1,COLUMN()-2,1000)</f>
        <v>1000</v>
      </c>
      <c r="DX31">
        <f>IF(所有配种情况!DX31=辅助检索表!$A$1,COLUMN()-2,1000)</f>
        <v>1000</v>
      </c>
      <c r="DY31">
        <f>IF(所有配种情况!DY31=辅助检索表!$A$1,COLUMN()-2,1000)</f>
        <v>1000</v>
      </c>
      <c r="DZ31">
        <f>IF(所有配种情况!DZ31=辅助检索表!$A$1,COLUMN()-2,1000)</f>
        <v>1000</v>
      </c>
      <c r="EA31">
        <f>IF(所有配种情况!EA31=辅助检索表!$A$1,COLUMN()-2,1000)</f>
        <v>1000</v>
      </c>
      <c r="EB31">
        <f>IF(所有配种情况!EB31=辅助检索表!$A$1,COLUMN()-2,1000)</f>
        <v>1000</v>
      </c>
      <c r="EC31">
        <f>IF(所有配种情况!EC31=辅助检索表!$A$1,COLUMN()-2,1000)</f>
        <v>1000</v>
      </c>
      <c r="ED31">
        <f>IF(所有配种情况!ED31=辅助检索表!$A$1,COLUMN()-2,1000)</f>
        <v>1000</v>
      </c>
      <c r="EE31">
        <f>IF(所有配种情况!EE31=辅助检索表!$A$1,COLUMN()-2,1000)</f>
        <v>1000</v>
      </c>
      <c r="EF31">
        <f>IF(所有配种情况!EF31=辅助检索表!$A$1,COLUMN()-2,1000)</f>
        <v>1000</v>
      </c>
      <c r="EG31">
        <f>IF(所有配种情况!EG31=辅助检索表!$A$1,COLUMN()-2,1000)</f>
        <v>1000</v>
      </c>
      <c r="EH31">
        <f>IF(所有配种情况!EH31=辅助检索表!$A$1,COLUMN()-2,1000)</f>
        <v>1000</v>
      </c>
      <c r="EI31">
        <f>IF(所有配种情况!EI31=辅助检索表!$A$1,COLUMN()-2,1000)</f>
        <v>1000</v>
      </c>
      <c r="EJ31">
        <f>IF(所有配种情况!EJ31=辅助检索表!$A$1,COLUMN()-2,1000)</f>
        <v>1000</v>
      </c>
      <c r="EL31">
        <v>29</v>
      </c>
      <c r="EM31" t="s">
        <v>47</v>
      </c>
      <c r="EN31">
        <f t="shared" si="0"/>
        <v>0</v>
      </c>
      <c r="EO31">
        <f t="shared" si="1"/>
        <v>0</v>
      </c>
      <c r="EP31">
        <f t="shared" si="2"/>
        <v>0</v>
      </c>
      <c r="EQ31">
        <f t="shared" si="3"/>
        <v>0</v>
      </c>
      <c r="ER31">
        <f t="shared" si="4"/>
        <v>0</v>
      </c>
      <c r="ES31">
        <f t="shared" si="5"/>
        <v>0</v>
      </c>
      <c r="ET31">
        <f t="shared" si="6"/>
        <v>0</v>
      </c>
      <c r="EU31">
        <f t="shared" si="7"/>
        <v>0</v>
      </c>
      <c r="EV31">
        <f t="shared" si="8"/>
        <v>0</v>
      </c>
      <c r="EW31">
        <f t="shared" si="9"/>
        <v>0</v>
      </c>
      <c r="EX31">
        <f t="shared" si="10"/>
        <v>0</v>
      </c>
      <c r="EY31">
        <f t="shared" si="11"/>
        <v>0</v>
      </c>
      <c r="EZ31">
        <f>EY31*MAX($EZ$1:EZ30)+1*EY31</f>
        <v>0</v>
      </c>
      <c r="FB31">
        <v>29</v>
      </c>
      <c r="FC31">
        <f t="shared" si="12"/>
        <v>114</v>
      </c>
      <c r="FD31">
        <f t="shared" si="13"/>
        <v>87</v>
      </c>
      <c r="FE31">
        <f t="shared" si="14"/>
        <v>0</v>
      </c>
      <c r="FF31">
        <f t="shared" si="15"/>
        <v>0</v>
      </c>
      <c r="FG31">
        <f t="shared" si="16"/>
        <v>0</v>
      </c>
      <c r="FH31">
        <f t="shared" si="17"/>
        <v>0</v>
      </c>
      <c r="FI31">
        <f t="shared" si="18"/>
        <v>0</v>
      </c>
      <c r="FJ31">
        <f t="shared" si="19"/>
        <v>0</v>
      </c>
      <c r="FK31">
        <f t="shared" si="20"/>
        <v>0</v>
      </c>
      <c r="FL31">
        <f t="shared" si="21"/>
        <v>0</v>
      </c>
      <c r="FM31">
        <f t="shared" si="22"/>
        <v>0</v>
      </c>
      <c r="FN31">
        <f t="shared" si="23"/>
        <v>0</v>
      </c>
      <c r="FO31">
        <f t="shared" si="24"/>
        <v>29</v>
      </c>
      <c r="FP31" t="str">
        <f>IFERROR(INDEX(帕鲁检索!$B:$B,MATCH(FQ31,帕鲁检索!$C:$C,0)),"")</f>
        <v>91B</v>
      </c>
      <c r="FQ31" t="str">
        <f>IFERROR(VLOOKUP(FC31,帕鲁检索!$A$2:$C$139,3,0),"")</f>
        <v>绿苔绒怪</v>
      </c>
      <c r="FR31" t="str">
        <f>IFERROR(VLOOKUP(FD31,帕鲁检索!$A$2:$C$139,3,0),"")</f>
        <v>迅雷鸟</v>
      </c>
      <c r="FS31" t="str">
        <f>IFERROR(VLOOKUP(FE31,帕鲁检索!$A$2:$C$139,3,0),"")</f>
        <v/>
      </c>
      <c r="FT31" t="str">
        <f>IFERROR(VLOOKUP(FF31,帕鲁检索!$A$2:$C$139,3,0),"")</f>
        <v/>
      </c>
      <c r="FU31" t="str">
        <f>IFERROR(VLOOKUP(FG31,帕鲁检索!$A$2:$C$139,3,0),"")</f>
        <v/>
      </c>
      <c r="FV31" t="str">
        <f>IFERROR(VLOOKUP(FH31,帕鲁检索!$A$2:$C$139,3,0),"")</f>
        <v/>
      </c>
      <c r="FW31" t="str">
        <f>IFERROR(VLOOKUP(FI31,帕鲁检索!$A$2:$C$139,3,0),"")</f>
        <v/>
      </c>
      <c r="FX31" t="str">
        <f>IFERROR(VLOOKUP(FJ31,帕鲁检索!$A$2:$C$139,3,0),"")</f>
        <v/>
      </c>
      <c r="FY31" t="str">
        <f>IFERROR(VLOOKUP(FK31,帕鲁检索!$A$2:$C$139,3,0),"")</f>
        <v/>
      </c>
      <c r="FZ31" t="str">
        <f>IFERROR(VLOOKUP(FL31,帕鲁检索!$A$2:$C$139,3,0),"")</f>
        <v/>
      </c>
      <c r="GA31" t="str">
        <f>IFERROR(VLOOKUP(FM31,帕鲁检索!$A$2:$C$139,3,0),"")</f>
        <v/>
      </c>
      <c r="GB31" t="str">
        <f>IFERROR(VLOOKUP(FN31,帕鲁检索!$A$2:$C$139,3,0),"")</f>
        <v/>
      </c>
    </row>
    <row r="32" spans="1:184" x14ac:dyDescent="0.2">
      <c r="A32">
        <v>30</v>
      </c>
      <c r="B32" t="s">
        <v>88</v>
      </c>
      <c r="C32">
        <f>IF(所有配种情况!C32=辅助检索表!$A$1,COLUMN()-2,1000)</f>
        <v>1000</v>
      </c>
      <c r="D32">
        <f>IF(所有配种情况!D32=辅助检索表!$A$1,COLUMN()-2,1000)</f>
        <v>1000</v>
      </c>
      <c r="E32">
        <f>IF(所有配种情况!E32=辅助检索表!$A$1,COLUMN()-2,1000)</f>
        <v>1000</v>
      </c>
      <c r="F32">
        <f>IF(所有配种情况!F32=辅助检索表!$A$1,COLUMN()-2,1000)</f>
        <v>1000</v>
      </c>
      <c r="G32">
        <f>IF(所有配种情况!G32=辅助检索表!$A$1,COLUMN()-2,1000)</f>
        <v>1000</v>
      </c>
      <c r="H32">
        <f>IF(所有配种情况!H32=辅助检索表!$A$1,COLUMN()-2,1000)</f>
        <v>1000</v>
      </c>
      <c r="I32">
        <f>IF(所有配种情况!I32=辅助检索表!$A$1,COLUMN()-2,1000)</f>
        <v>1000</v>
      </c>
      <c r="J32">
        <f>IF(所有配种情况!J32=辅助检索表!$A$1,COLUMN()-2,1000)</f>
        <v>1000</v>
      </c>
      <c r="K32">
        <f>IF(所有配种情况!K32=辅助检索表!$A$1,COLUMN()-2,1000)</f>
        <v>1000</v>
      </c>
      <c r="L32">
        <f>IF(所有配种情况!L32=辅助检索表!$A$1,COLUMN()-2,1000)</f>
        <v>1000</v>
      </c>
      <c r="M32">
        <f>IF(所有配种情况!M32=辅助检索表!$A$1,COLUMN()-2,1000)</f>
        <v>1000</v>
      </c>
      <c r="N32">
        <f>IF(所有配种情况!N32=辅助检索表!$A$1,COLUMN()-2,1000)</f>
        <v>1000</v>
      </c>
      <c r="O32">
        <f>IF(所有配种情况!O32=辅助检索表!$A$1,COLUMN()-2,1000)</f>
        <v>1000</v>
      </c>
      <c r="P32">
        <f>IF(所有配种情况!P32=辅助检索表!$A$1,COLUMN()-2,1000)</f>
        <v>1000</v>
      </c>
      <c r="Q32">
        <f>IF(所有配种情况!Q32=辅助检索表!$A$1,COLUMN()-2,1000)</f>
        <v>1000</v>
      </c>
      <c r="R32">
        <f>IF(所有配种情况!R32=辅助检索表!$A$1,COLUMN()-2,1000)</f>
        <v>1000</v>
      </c>
      <c r="S32">
        <f>IF(所有配种情况!S32=辅助检索表!$A$1,COLUMN()-2,1000)</f>
        <v>1000</v>
      </c>
      <c r="T32">
        <f>IF(所有配种情况!T32=辅助检索表!$A$1,COLUMN()-2,1000)</f>
        <v>1000</v>
      </c>
      <c r="U32">
        <f>IF(所有配种情况!U32=辅助检索表!$A$1,COLUMN()-2,1000)</f>
        <v>1000</v>
      </c>
      <c r="V32">
        <f>IF(所有配种情况!V32=辅助检索表!$A$1,COLUMN()-2,1000)</f>
        <v>1000</v>
      </c>
      <c r="W32">
        <f>IF(所有配种情况!W32=辅助检索表!$A$1,COLUMN()-2,1000)</f>
        <v>1000</v>
      </c>
      <c r="X32">
        <f>IF(所有配种情况!X32=辅助检索表!$A$1,COLUMN()-2,1000)</f>
        <v>1000</v>
      </c>
      <c r="Y32">
        <f>IF(所有配种情况!Y32=辅助检索表!$A$1,COLUMN()-2,1000)</f>
        <v>1000</v>
      </c>
      <c r="Z32">
        <f>IF(所有配种情况!Z32=辅助检索表!$A$1,COLUMN()-2,1000)</f>
        <v>1000</v>
      </c>
      <c r="AA32">
        <f>IF(所有配种情况!AA32=辅助检索表!$A$1,COLUMN()-2,1000)</f>
        <v>1000</v>
      </c>
      <c r="AB32">
        <f>IF(所有配种情况!AB32=辅助检索表!$A$1,COLUMN()-2,1000)</f>
        <v>1000</v>
      </c>
      <c r="AC32">
        <f>IF(所有配种情况!AC32=辅助检索表!$A$1,COLUMN()-2,1000)</f>
        <v>1000</v>
      </c>
      <c r="AD32">
        <f>IF(所有配种情况!AD32=辅助检索表!$A$1,COLUMN()-2,1000)</f>
        <v>1000</v>
      </c>
      <c r="AE32">
        <f>IF(所有配种情况!AE32=辅助检索表!$A$1,COLUMN()-2,1000)</f>
        <v>1000</v>
      </c>
      <c r="AF32">
        <f>IF(所有配种情况!AF32=辅助检索表!$A$1,COLUMN()-2,1000)</f>
        <v>1000</v>
      </c>
      <c r="AG32">
        <f>IF(所有配种情况!AG32=辅助检索表!$A$1,COLUMN()-2,1000)</f>
        <v>1000</v>
      </c>
      <c r="AH32">
        <f>IF(所有配种情况!AH32=辅助检索表!$A$1,COLUMN()-2,1000)</f>
        <v>1000</v>
      </c>
      <c r="AI32">
        <f>IF(所有配种情况!AI32=辅助检索表!$A$1,COLUMN()-2,1000)</f>
        <v>1000</v>
      </c>
      <c r="AJ32">
        <f>IF(所有配种情况!AJ32=辅助检索表!$A$1,COLUMN()-2,1000)</f>
        <v>1000</v>
      </c>
      <c r="AK32">
        <f>IF(所有配种情况!AK32=辅助检索表!$A$1,COLUMN()-2,1000)</f>
        <v>1000</v>
      </c>
      <c r="AL32">
        <f>IF(所有配种情况!AL32=辅助检索表!$A$1,COLUMN()-2,1000)</f>
        <v>1000</v>
      </c>
      <c r="AM32">
        <f>IF(所有配种情况!AM32=辅助检索表!$A$1,COLUMN()-2,1000)</f>
        <v>1000</v>
      </c>
      <c r="AN32">
        <f>IF(所有配种情况!AN32=辅助检索表!$A$1,COLUMN()-2,1000)</f>
        <v>1000</v>
      </c>
      <c r="AO32">
        <f>IF(所有配种情况!AO32=辅助检索表!$A$1,COLUMN()-2,1000)</f>
        <v>1000</v>
      </c>
      <c r="AP32">
        <f>IF(所有配种情况!AP32=辅助检索表!$A$1,COLUMN()-2,1000)</f>
        <v>1000</v>
      </c>
      <c r="AQ32">
        <f>IF(所有配种情况!AQ32=辅助检索表!$A$1,COLUMN()-2,1000)</f>
        <v>1000</v>
      </c>
      <c r="AR32">
        <f>IF(所有配种情况!AR32=辅助检索表!$A$1,COLUMN()-2,1000)</f>
        <v>1000</v>
      </c>
      <c r="AS32">
        <f>IF(所有配种情况!AS32=辅助检索表!$A$1,COLUMN()-2,1000)</f>
        <v>1000</v>
      </c>
      <c r="AT32">
        <f>IF(所有配种情况!AT32=辅助检索表!$A$1,COLUMN()-2,1000)</f>
        <v>1000</v>
      </c>
      <c r="AU32">
        <f>IF(所有配种情况!AU32=辅助检索表!$A$1,COLUMN()-2,1000)</f>
        <v>1000</v>
      </c>
      <c r="AV32">
        <f>IF(所有配种情况!AV32=辅助检索表!$A$1,COLUMN()-2,1000)</f>
        <v>1000</v>
      </c>
      <c r="AW32">
        <f>IF(所有配种情况!AW32=辅助检索表!$A$1,COLUMN()-2,1000)</f>
        <v>1000</v>
      </c>
      <c r="AX32">
        <f>IF(所有配种情况!AX32=辅助检索表!$A$1,COLUMN()-2,1000)</f>
        <v>1000</v>
      </c>
      <c r="AY32">
        <f>IF(所有配种情况!AY32=辅助检索表!$A$1,COLUMN()-2,1000)</f>
        <v>1000</v>
      </c>
      <c r="AZ32">
        <f>IF(所有配种情况!AZ32=辅助检索表!$A$1,COLUMN()-2,1000)</f>
        <v>1000</v>
      </c>
      <c r="BA32">
        <f>IF(所有配种情况!BA32=辅助检索表!$A$1,COLUMN()-2,1000)</f>
        <v>1000</v>
      </c>
      <c r="BB32">
        <f>IF(所有配种情况!BB32=辅助检索表!$A$1,COLUMN()-2,1000)</f>
        <v>1000</v>
      </c>
      <c r="BC32">
        <f>IF(所有配种情况!BC32=辅助检索表!$A$1,COLUMN()-2,1000)</f>
        <v>1000</v>
      </c>
      <c r="BD32">
        <f>IF(所有配种情况!BD32=辅助检索表!$A$1,COLUMN()-2,1000)</f>
        <v>1000</v>
      </c>
      <c r="BE32">
        <f>IF(所有配种情况!BE32=辅助检索表!$A$1,COLUMN()-2,1000)</f>
        <v>1000</v>
      </c>
      <c r="BF32">
        <f>IF(所有配种情况!BF32=辅助检索表!$A$1,COLUMN()-2,1000)</f>
        <v>1000</v>
      </c>
      <c r="BG32">
        <f>IF(所有配种情况!BG32=辅助检索表!$A$1,COLUMN()-2,1000)</f>
        <v>1000</v>
      </c>
      <c r="BH32">
        <f>IF(所有配种情况!BH32=辅助检索表!$A$1,COLUMN()-2,1000)</f>
        <v>1000</v>
      </c>
      <c r="BI32">
        <f>IF(所有配种情况!BI32=辅助检索表!$A$1,COLUMN()-2,1000)</f>
        <v>1000</v>
      </c>
      <c r="BJ32">
        <f>IF(所有配种情况!BJ32=辅助检索表!$A$1,COLUMN()-2,1000)</f>
        <v>1000</v>
      </c>
      <c r="BK32">
        <f>IF(所有配种情况!BK32=辅助检索表!$A$1,COLUMN()-2,1000)</f>
        <v>1000</v>
      </c>
      <c r="BL32">
        <f>IF(所有配种情况!BL32=辅助检索表!$A$1,COLUMN()-2,1000)</f>
        <v>1000</v>
      </c>
      <c r="BM32">
        <f>IF(所有配种情况!BM32=辅助检索表!$A$1,COLUMN()-2,1000)</f>
        <v>1000</v>
      </c>
      <c r="BN32">
        <f>IF(所有配种情况!BN32=辅助检索表!$A$1,COLUMN()-2,1000)</f>
        <v>1000</v>
      </c>
      <c r="BO32">
        <f>IF(所有配种情况!BO32=辅助检索表!$A$1,COLUMN()-2,1000)</f>
        <v>1000</v>
      </c>
      <c r="BP32">
        <f>IF(所有配种情况!BP32=辅助检索表!$A$1,COLUMN()-2,1000)</f>
        <v>1000</v>
      </c>
      <c r="BQ32">
        <f>IF(所有配种情况!BQ32=辅助检索表!$A$1,COLUMN()-2,1000)</f>
        <v>1000</v>
      </c>
      <c r="BR32">
        <f>IF(所有配种情况!BR32=辅助检索表!$A$1,COLUMN()-2,1000)</f>
        <v>1000</v>
      </c>
      <c r="BS32">
        <f>IF(所有配种情况!BS32=辅助检索表!$A$1,COLUMN()-2,1000)</f>
        <v>1000</v>
      </c>
      <c r="BT32">
        <f>IF(所有配种情况!BT32=辅助检索表!$A$1,COLUMN()-2,1000)</f>
        <v>1000</v>
      </c>
      <c r="BU32">
        <f>IF(所有配种情况!BU32=辅助检索表!$A$1,COLUMN()-2,1000)</f>
        <v>1000</v>
      </c>
      <c r="BV32">
        <f>IF(所有配种情况!BV32=辅助检索表!$A$1,COLUMN()-2,1000)</f>
        <v>1000</v>
      </c>
      <c r="BW32">
        <f>IF(所有配种情况!BW32=辅助检索表!$A$1,COLUMN()-2,1000)</f>
        <v>1000</v>
      </c>
      <c r="BX32">
        <f>IF(所有配种情况!BX32=辅助检索表!$A$1,COLUMN()-2,1000)</f>
        <v>1000</v>
      </c>
      <c r="BY32">
        <f>IF(所有配种情况!BY32=辅助检索表!$A$1,COLUMN()-2,1000)</f>
        <v>1000</v>
      </c>
      <c r="BZ32">
        <f>IF(所有配种情况!BZ32=辅助检索表!$A$1,COLUMN()-2,1000)</f>
        <v>1000</v>
      </c>
      <c r="CA32">
        <f>IF(所有配种情况!CA32=辅助检索表!$A$1,COLUMN()-2,1000)</f>
        <v>1000</v>
      </c>
      <c r="CB32">
        <f>IF(所有配种情况!CB32=辅助检索表!$A$1,COLUMN()-2,1000)</f>
        <v>1000</v>
      </c>
      <c r="CC32">
        <f>IF(所有配种情况!CC32=辅助检索表!$A$1,COLUMN()-2,1000)</f>
        <v>1000</v>
      </c>
      <c r="CD32">
        <f>IF(所有配种情况!CD32=辅助检索表!$A$1,COLUMN()-2,1000)</f>
        <v>1000</v>
      </c>
      <c r="CE32">
        <f>IF(所有配种情况!CE32=辅助检索表!$A$1,COLUMN()-2,1000)</f>
        <v>1000</v>
      </c>
      <c r="CF32">
        <f>IF(所有配种情况!CF32=辅助检索表!$A$1,COLUMN()-2,1000)</f>
        <v>1000</v>
      </c>
      <c r="CG32">
        <f>IF(所有配种情况!CG32=辅助检索表!$A$1,COLUMN()-2,1000)</f>
        <v>1000</v>
      </c>
      <c r="CH32">
        <f>IF(所有配种情况!CH32=辅助检索表!$A$1,COLUMN()-2,1000)</f>
        <v>1000</v>
      </c>
      <c r="CI32">
        <f>IF(所有配种情况!CI32=辅助检索表!$A$1,COLUMN()-2,1000)</f>
        <v>1000</v>
      </c>
      <c r="CJ32">
        <f>IF(所有配种情况!CJ32=辅助检索表!$A$1,COLUMN()-2,1000)</f>
        <v>1000</v>
      </c>
      <c r="CK32">
        <f>IF(所有配种情况!CK32=辅助检索表!$A$1,COLUMN()-2,1000)</f>
        <v>1000</v>
      </c>
      <c r="CL32">
        <f>IF(所有配种情况!CL32=辅助检索表!$A$1,COLUMN()-2,1000)</f>
        <v>1000</v>
      </c>
      <c r="CM32">
        <f>IF(所有配种情况!CM32=辅助检索表!$A$1,COLUMN()-2,1000)</f>
        <v>1000</v>
      </c>
      <c r="CN32">
        <f>IF(所有配种情况!CN32=辅助检索表!$A$1,COLUMN()-2,1000)</f>
        <v>1000</v>
      </c>
      <c r="CO32">
        <f>IF(所有配种情况!CO32=辅助检索表!$A$1,COLUMN()-2,1000)</f>
        <v>1000</v>
      </c>
      <c r="CP32">
        <f>IF(所有配种情况!CP32=辅助检索表!$A$1,COLUMN()-2,1000)</f>
        <v>1000</v>
      </c>
      <c r="CQ32">
        <f>IF(所有配种情况!CQ32=辅助检索表!$A$1,COLUMN()-2,1000)</f>
        <v>1000</v>
      </c>
      <c r="CR32">
        <f>IF(所有配种情况!CR32=辅助检索表!$A$1,COLUMN()-2,1000)</f>
        <v>1000</v>
      </c>
      <c r="CS32">
        <f>IF(所有配种情况!CS32=辅助检索表!$A$1,COLUMN()-2,1000)</f>
        <v>1000</v>
      </c>
      <c r="CT32">
        <f>IF(所有配种情况!CT32=辅助检索表!$A$1,COLUMN()-2,1000)</f>
        <v>1000</v>
      </c>
      <c r="CU32">
        <f>IF(所有配种情况!CU32=辅助检索表!$A$1,COLUMN()-2,1000)</f>
        <v>1000</v>
      </c>
      <c r="CV32">
        <f>IF(所有配种情况!CV32=辅助检索表!$A$1,COLUMN()-2,1000)</f>
        <v>1000</v>
      </c>
      <c r="CW32">
        <f>IF(所有配种情况!CW32=辅助检索表!$A$1,COLUMN()-2,1000)</f>
        <v>1000</v>
      </c>
      <c r="CX32">
        <f>IF(所有配种情况!CX32=辅助检索表!$A$1,COLUMN()-2,1000)</f>
        <v>1000</v>
      </c>
      <c r="CY32">
        <f>IF(所有配种情况!CY32=辅助检索表!$A$1,COLUMN()-2,1000)</f>
        <v>1000</v>
      </c>
      <c r="CZ32">
        <f>IF(所有配种情况!CZ32=辅助检索表!$A$1,COLUMN()-2,1000)</f>
        <v>1000</v>
      </c>
      <c r="DA32">
        <f>IF(所有配种情况!DA32=辅助检索表!$A$1,COLUMN()-2,1000)</f>
        <v>1000</v>
      </c>
      <c r="DB32">
        <f>IF(所有配种情况!DB32=辅助检索表!$A$1,COLUMN()-2,1000)</f>
        <v>1000</v>
      </c>
      <c r="DC32">
        <f>IF(所有配种情况!DC32=辅助检索表!$A$1,COLUMN()-2,1000)</f>
        <v>1000</v>
      </c>
      <c r="DD32">
        <f>IF(所有配种情况!DD32=辅助检索表!$A$1,COLUMN()-2,1000)</f>
        <v>1000</v>
      </c>
      <c r="DE32">
        <f>IF(所有配种情况!DE32=辅助检索表!$A$1,COLUMN()-2,1000)</f>
        <v>1000</v>
      </c>
      <c r="DF32">
        <f>IF(所有配种情况!DF32=辅助检索表!$A$1,COLUMN()-2,1000)</f>
        <v>1000</v>
      </c>
      <c r="DG32">
        <f>IF(所有配种情况!DG32=辅助检索表!$A$1,COLUMN()-2,1000)</f>
        <v>1000</v>
      </c>
      <c r="DH32">
        <f>IF(所有配种情况!DH32=辅助检索表!$A$1,COLUMN()-2,1000)</f>
        <v>1000</v>
      </c>
      <c r="DI32">
        <f>IF(所有配种情况!DI32=辅助检索表!$A$1,COLUMN()-2,1000)</f>
        <v>1000</v>
      </c>
      <c r="DJ32">
        <f>IF(所有配种情况!DJ32=辅助检索表!$A$1,COLUMN()-2,1000)</f>
        <v>1000</v>
      </c>
      <c r="DK32">
        <f>IF(所有配种情况!DK32=辅助检索表!$A$1,COLUMN()-2,1000)</f>
        <v>1000</v>
      </c>
      <c r="DL32">
        <f>IF(所有配种情况!DL32=辅助检索表!$A$1,COLUMN()-2,1000)</f>
        <v>1000</v>
      </c>
      <c r="DM32">
        <f>IF(所有配种情况!DM32=辅助检索表!$A$1,COLUMN()-2,1000)</f>
        <v>1000</v>
      </c>
      <c r="DN32">
        <f>IF(所有配种情况!DN32=辅助检索表!$A$1,COLUMN()-2,1000)</f>
        <v>1000</v>
      </c>
      <c r="DO32">
        <f>IF(所有配种情况!DO32=辅助检索表!$A$1,COLUMN()-2,1000)</f>
        <v>1000</v>
      </c>
      <c r="DP32">
        <f>IF(所有配种情况!DP32=辅助检索表!$A$1,COLUMN()-2,1000)</f>
        <v>1000</v>
      </c>
      <c r="DQ32">
        <f>IF(所有配种情况!DQ32=辅助检索表!$A$1,COLUMN()-2,1000)</f>
        <v>1000</v>
      </c>
      <c r="DR32">
        <f>IF(所有配种情况!DR32=辅助检索表!$A$1,COLUMN()-2,1000)</f>
        <v>1000</v>
      </c>
      <c r="DS32">
        <f>IF(所有配种情况!DS32=辅助检索表!$A$1,COLUMN()-2,1000)</f>
        <v>1000</v>
      </c>
      <c r="DT32">
        <f>IF(所有配种情况!DT32=辅助检索表!$A$1,COLUMN()-2,1000)</f>
        <v>1000</v>
      </c>
      <c r="DU32">
        <f>IF(所有配种情况!DU32=辅助检索表!$A$1,COLUMN()-2,1000)</f>
        <v>1000</v>
      </c>
      <c r="DV32">
        <f>IF(所有配种情况!DV32=辅助检索表!$A$1,COLUMN()-2,1000)</f>
        <v>1000</v>
      </c>
      <c r="DW32">
        <f>IF(所有配种情况!DW32=辅助检索表!$A$1,COLUMN()-2,1000)</f>
        <v>1000</v>
      </c>
      <c r="DX32">
        <f>IF(所有配种情况!DX32=辅助检索表!$A$1,COLUMN()-2,1000)</f>
        <v>1000</v>
      </c>
      <c r="DY32">
        <f>IF(所有配种情况!DY32=辅助检索表!$A$1,COLUMN()-2,1000)</f>
        <v>1000</v>
      </c>
      <c r="DZ32">
        <f>IF(所有配种情况!DZ32=辅助检索表!$A$1,COLUMN()-2,1000)</f>
        <v>1000</v>
      </c>
      <c r="EA32">
        <f>IF(所有配种情况!EA32=辅助检索表!$A$1,COLUMN()-2,1000)</f>
        <v>1000</v>
      </c>
      <c r="EB32">
        <f>IF(所有配种情况!EB32=辅助检索表!$A$1,COLUMN()-2,1000)</f>
        <v>1000</v>
      </c>
      <c r="EC32">
        <f>IF(所有配种情况!EC32=辅助检索表!$A$1,COLUMN()-2,1000)</f>
        <v>1000</v>
      </c>
      <c r="ED32">
        <f>IF(所有配种情况!ED32=辅助检索表!$A$1,COLUMN()-2,1000)</f>
        <v>1000</v>
      </c>
      <c r="EE32">
        <f>IF(所有配种情况!EE32=辅助检索表!$A$1,COLUMN()-2,1000)</f>
        <v>1000</v>
      </c>
      <c r="EF32">
        <f>IF(所有配种情况!EF32=辅助检索表!$A$1,COLUMN()-2,1000)</f>
        <v>1000</v>
      </c>
      <c r="EG32">
        <f>IF(所有配种情况!EG32=辅助检索表!$A$1,COLUMN()-2,1000)</f>
        <v>1000</v>
      </c>
      <c r="EH32">
        <f>IF(所有配种情况!EH32=辅助检索表!$A$1,COLUMN()-2,1000)</f>
        <v>1000</v>
      </c>
      <c r="EI32">
        <f>IF(所有配种情况!EI32=辅助检索表!$A$1,COLUMN()-2,1000)</f>
        <v>1000</v>
      </c>
      <c r="EJ32">
        <f>IF(所有配种情况!EJ32=辅助检索表!$A$1,COLUMN()-2,1000)</f>
        <v>1000</v>
      </c>
      <c r="EL32">
        <v>30</v>
      </c>
      <c r="EM32" t="s">
        <v>88</v>
      </c>
      <c r="EN32">
        <f t="shared" si="0"/>
        <v>0</v>
      </c>
      <c r="EO32">
        <f t="shared" si="1"/>
        <v>0</v>
      </c>
      <c r="EP32">
        <f t="shared" si="2"/>
        <v>0</v>
      </c>
      <c r="EQ32">
        <f t="shared" si="3"/>
        <v>0</v>
      </c>
      <c r="ER32">
        <f t="shared" si="4"/>
        <v>0</v>
      </c>
      <c r="ES32">
        <f t="shared" si="5"/>
        <v>0</v>
      </c>
      <c r="ET32">
        <f t="shared" si="6"/>
        <v>0</v>
      </c>
      <c r="EU32">
        <f t="shared" si="7"/>
        <v>0</v>
      </c>
      <c r="EV32">
        <f t="shared" si="8"/>
        <v>0</v>
      </c>
      <c r="EW32">
        <f t="shared" si="9"/>
        <v>0</v>
      </c>
      <c r="EX32">
        <f t="shared" si="10"/>
        <v>0</v>
      </c>
      <c r="EY32">
        <f t="shared" si="11"/>
        <v>0</v>
      </c>
      <c r="EZ32">
        <f>EY32*MAX($EZ$1:EZ31)+1*EY32</f>
        <v>0</v>
      </c>
      <c r="FB32">
        <v>30</v>
      </c>
      <c r="FC32">
        <f t="shared" si="12"/>
        <v>115</v>
      </c>
      <c r="FD32">
        <f t="shared" si="13"/>
        <v>68</v>
      </c>
      <c r="FE32">
        <f t="shared" si="14"/>
        <v>0</v>
      </c>
      <c r="FF32">
        <f t="shared" si="15"/>
        <v>0</v>
      </c>
      <c r="FG32">
        <f t="shared" si="16"/>
        <v>0</v>
      </c>
      <c r="FH32">
        <f t="shared" si="17"/>
        <v>0</v>
      </c>
      <c r="FI32">
        <f t="shared" si="18"/>
        <v>0</v>
      </c>
      <c r="FJ32">
        <f t="shared" si="19"/>
        <v>0</v>
      </c>
      <c r="FK32">
        <f t="shared" si="20"/>
        <v>0</v>
      </c>
      <c r="FL32">
        <f t="shared" si="21"/>
        <v>0</v>
      </c>
      <c r="FM32">
        <f t="shared" si="22"/>
        <v>0</v>
      </c>
      <c r="FN32">
        <f t="shared" si="23"/>
        <v>0</v>
      </c>
      <c r="FO32">
        <f t="shared" si="24"/>
        <v>30</v>
      </c>
      <c r="FP32">
        <f>IFERROR(INDEX(帕鲁检索!$B:$B,MATCH(FQ32,帕鲁检索!$C:$C,0)),"")</f>
        <v>92</v>
      </c>
      <c r="FQ32" t="str">
        <f>IFERROR(VLOOKUP(FC32,帕鲁检索!$A$2:$C$139,3,0),"")</f>
        <v>凯格力斯</v>
      </c>
      <c r="FR32" t="str">
        <f>IFERROR(VLOOKUP(FD32,帕鲁检索!$A$2:$C$139,3,0),"")</f>
        <v>火麒麟</v>
      </c>
      <c r="FS32" t="str">
        <f>IFERROR(VLOOKUP(FE32,帕鲁检索!$A$2:$C$139,3,0),"")</f>
        <v/>
      </c>
      <c r="FT32" t="str">
        <f>IFERROR(VLOOKUP(FF32,帕鲁检索!$A$2:$C$139,3,0),"")</f>
        <v/>
      </c>
      <c r="FU32" t="str">
        <f>IFERROR(VLOOKUP(FG32,帕鲁检索!$A$2:$C$139,3,0),"")</f>
        <v/>
      </c>
      <c r="FV32" t="str">
        <f>IFERROR(VLOOKUP(FH32,帕鲁检索!$A$2:$C$139,3,0),"")</f>
        <v/>
      </c>
      <c r="FW32" t="str">
        <f>IFERROR(VLOOKUP(FI32,帕鲁检索!$A$2:$C$139,3,0),"")</f>
        <v/>
      </c>
      <c r="FX32" t="str">
        <f>IFERROR(VLOOKUP(FJ32,帕鲁检索!$A$2:$C$139,3,0),"")</f>
        <v/>
      </c>
      <c r="FY32" t="str">
        <f>IFERROR(VLOOKUP(FK32,帕鲁检索!$A$2:$C$139,3,0),"")</f>
        <v/>
      </c>
      <c r="FZ32" t="str">
        <f>IFERROR(VLOOKUP(FL32,帕鲁检索!$A$2:$C$139,3,0),"")</f>
        <v/>
      </c>
      <c r="GA32" t="str">
        <f>IFERROR(VLOOKUP(FM32,帕鲁检索!$A$2:$C$139,3,0),"")</f>
        <v/>
      </c>
      <c r="GB32" t="str">
        <f>IFERROR(VLOOKUP(FN32,帕鲁检索!$A$2:$C$139,3,0),"")</f>
        <v/>
      </c>
    </row>
    <row r="33" spans="1:184" x14ac:dyDescent="0.2">
      <c r="A33">
        <v>31</v>
      </c>
      <c r="B33" t="s">
        <v>93</v>
      </c>
      <c r="C33">
        <f>IF(所有配种情况!C33=辅助检索表!$A$1,COLUMN()-2,1000)</f>
        <v>1000</v>
      </c>
      <c r="D33">
        <f>IF(所有配种情况!D33=辅助检索表!$A$1,COLUMN()-2,1000)</f>
        <v>1000</v>
      </c>
      <c r="E33">
        <f>IF(所有配种情况!E33=辅助检索表!$A$1,COLUMN()-2,1000)</f>
        <v>1000</v>
      </c>
      <c r="F33">
        <f>IF(所有配种情况!F33=辅助检索表!$A$1,COLUMN()-2,1000)</f>
        <v>1000</v>
      </c>
      <c r="G33">
        <f>IF(所有配种情况!G33=辅助检索表!$A$1,COLUMN()-2,1000)</f>
        <v>1000</v>
      </c>
      <c r="H33">
        <f>IF(所有配种情况!H33=辅助检索表!$A$1,COLUMN()-2,1000)</f>
        <v>1000</v>
      </c>
      <c r="I33">
        <f>IF(所有配种情况!I33=辅助检索表!$A$1,COLUMN()-2,1000)</f>
        <v>1000</v>
      </c>
      <c r="J33">
        <f>IF(所有配种情况!J33=辅助检索表!$A$1,COLUMN()-2,1000)</f>
        <v>1000</v>
      </c>
      <c r="K33">
        <f>IF(所有配种情况!K33=辅助检索表!$A$1,COLUMN()-2,1000)</f>
        <v>1000</v>
      </c>
      <c r="L33">
        <f>IF(所有配种情况!L33=辅助检索表!$A$1,COLUMN()-2,1000)</f>
        <v>1000</v>
      </c>
      <c r="M33">
        <f>IF(所有配种情况!M33=辅助检索表!$A$1,COLUMN()-2,1000)</f>
        <v>1000</v>
      </c>
      <c r="N33">
        <f>IF(所有配种情况!N33=辅助检索表!$A$1,COLUMN()-2,1000)</f>
        <v>1000</v>
      </c>
      <c r="O33">
        <f>IF(所有配种情况!O33=辅助检索表!$A$1,COLUMN()-2,1000)</f>
        <v>1000</v>
      </c>
      <c r="P33">
        <f>IF(所有配种情况!P33=辅助检索表!$A$1,COLUMN()-2,1000)</f>
        <v>1000</v>
      </c>
      <c r="Q33">
        <f>IF(所有配种情况!Q33=辅助检索表!$A$1,COLUMN()-2,1000)</f>
        <v>1000</v>
      </c>
      <c r="R33">
        <f>IF(所有配种情况!R33=辅助检索表!$A$1,COLUMN()-2,1000)</f>
        <v>1000</v>
      </c>
      <c r="S33">
        <f>IF(所有配种情况!S33=辅助检索表!$A$1,COLUMN()-2,1000)</f>
        <v>1000</v>
      </c>
      <c r="T33">
        <f>IF(所有配种情况!T33=辅助检索表!$A$1,COLUMN()-2,1000)</f>
        <v>1000</v>
      </c>
      <c r="U33">
        <f>IF(所有配种情况!U33=辅助检索表!$A$1,COLUMN()-2,1000)</f>
        <v>1000</v>
      </c>
      <c r="V33">
        <f>IF(所有配种情况!V33=辅助检索表!$A$1,COLUMN()-2,1000)</f>
        <v>1000</v>
      </c>
      <c r="W33">
        <f>IF(所有配种情况!W33=辅助检索表!$A$1,COLUMN()-2,1000)</f>
        <v>1000</v>
      </c>
      <c r="X33">
        <f>IF(所有配种情况!X33=辅助检索表!$A$1,COLUMN()-2,1000)</f>
        <v>1000</v>
      </c>
      <c r="Y33">
        <f>IF(所有配种情况!Y33=辅助检索表!$A$1,COLUMN()-2,1000)</f>
        <v>1000</v>
      </c>
      <c r="Z33">
        <f>IF(所有配种情况!Z33=辅助检索表!$A$1,COLUMN()-2,1000)</f>
        <v>1000</v>
      </c>
      <c r="AA33">
        <f>IF(所有配种情况!AA33=辅助检索表!$A$1,COLUMN()-2,1000)</f>
        <v>1000</v>
      </c>
      <c r="AB33">
        <f>IF(所有配种情况!AB33=辅助检索表!$A$1,COLUMN()-2,1000)</f>
        <v>1000</v>
      </c>
      <c r="AC33">
        <f>IF(所有配种情况!AC33=辅助检索表!$A$1,COLUMN()-2,1000)</f>
        <v>1000</v>
      </c>
      <c r="AD33">
        <f>IF(所有配种情况!AD33=辅助检索表!$A$1,COLUMN()-2,1000)</f>
        <v>1000</v>
      </c>
      <c r="AE33">
        <f>IF(所有配种情况!AE33=辅助检索表!$A$1,COLUMN()-2,1000)</f>
        <v>1000</v>
      </c>
      <c r="AF33">
        <f>IF(所有配种情况!AF33=辅助检索表!$A$1,COLUMN()-2,1000)</f>
        <v>1000</v>
      </c>
      <c r="AG33">
        <f>IF(所有配种情况!AG33=辅助检索表!$A$1,COLUMN()-2,1000)</f>
        <v>1000</v>
      </c>
      <c r="AH33">
        <f>IF(所有配种情况!AH33=辅助检索表!$A$1,COLUMN()-2,1000)</f>
        <v>1000</v>
      </c>
      <c r="AI33">
        <f>IF(所有配种情况!AI33=辅助检索表!$A$1,COLUMN()-2,1000)</f>
        <v>1000</v>
      </c>
      <c r="AJ33">
        <f>IF(所有配种情况!AJ33=辅助检索表!$A$1,COLUMN()-2,1000)</f>
        <v>1000</v>
      </c>
      <c r="AK33">
        <f>IF(所有配种情况!AK33=辅助检索表!$A$1,COLUMN()-2,1000)</f>
        <v>1000</v>
      </c>
      <c r="AL33">
        <f>IF(所有配种情况!AL33=辅助检索表!$A$1,COLUMN()-2,1000)</f>
        <v>1000</v>
      </c>
      <c r="AM33">
        <f>IF(所有配种情况!AM33=辅助检索表!$A$1,COLUMN()-2,1000)</f>
        <v>1000</v>
      </c>
      <c r="AN33">
        <f>IF(所有配种情况!AN33=辅助检索表!$A$1,COLUMN()-2,1000)</f>
        <v>1000</v>
      </c>
      <c r="AO33">
        <f>IF(所有配种情况!AO33=辅助检索表!$A$1,COLUMN()-2,1000)</f>
        <v>1000</v>
      </c>
      <c r="AP33">
        <f>IF(所有配种情况!AP33=辅助检索表!$A$1,COLUMN()-2,1000)</f>
        <v>1000</v>
      </c>
      <c r="AQ33">
        <f>IF(所有配种情况!AQ33=辅助检索表!$A$1,COLUMN()-2,1000)</f>
        <v>1000</v>
      </c>
      <c r="AR33">
        <f>IF(所有配种情况!AR33=辅助检索表!$A$1,COLUMN()-2,1000)</f>
        <v>1000</v>
      </c>
      <c r="AS33">
        <f>IF(所有配种情况!AS33=辅助检索表!$A$1,COLUMN()-2,1000)</f>
        <v>1000</v>
      </c>
      <c r="AT33">
        <f>IF(所有配种情况!AT33=辅助检索表!$A$1,COLUMN()-2,1000)</f>
        <v>1000</v>
      </c>
      <c r="AU33">
        <f>IF(所有配种情况!AU33=辅助检索表!$A$1,COLUMN()-2,1000)</f>
        <v>1000</v>
      </c>
      <c r="AV33">
        <f>IF(所有配种情况!AV33=辅助检索表!$A$1,COLUMN()-2,1000)</f>
        <v>1000</v>
      </c>
      <c r="AW33">
        <f>IF(所有配种情况!AW33=辅助检索表!$A$1,COLUMN()-2,1000)</f>
        <v>1000</v>
      </c>
      <c r="AX33">
        <f>IF(所有配种情况!AX33=辅助检索表!$A$1,COLUMN()-2,1000)</f>
        <v>1000</v>
      </c>
      <c r="AY33">
        <f>IF(所有配种情况!AY33=辅助检索表!$A$1,COLUMN()-2,1000)</f>
        <v>1000</v>
      </c>
      <c r="AZ33">
        <f>IF(所有配种情况!AZ33=辅助检索表!$A$1,COLUMN()-2,1000)</f>
        <v>1000</v>
      </c>
      <c r="BA33">
        <f>IF(所有配种情况!BA33=辅助检索表!$A$1,COLUMN()-2,1000)</f>
        <v>1000</v>
      </c>
      <c r="BB33">
        <f>IF(所有配种情况!BB33=辅助检索表!$A$1,COLUMN()-2,1000)</f>
        <v>1000</v>
      </c>
      <c r="BC33">
        <f>IF(所有配种情况!BC33=辅助检索表!$A$1,COLUMN()-2,1000)</f>
        <v>1000</v>
      </c>
      <c r="BD33">
        <f>IF(所有配种情况!BD33=辅助检索表!$A$1,COLUMN()-2,1000)</f>
        <v>1000</v>
      </c>
      <c r="BE33">
        <f>IF(所有配种情况!BE33=辅助检索表!$A$1,COLUMN()-2,1000)</f>
        <v>1000</v>
      </c>
      <c r="BF33">
        <f>IF(所有配种情况!BF33=辅助检索表!$A$1,COLUMN()-2,1000)</f>
        <v>1000</v>
      </c>
      <c r="BG33">
        <f>IF(所有配种情况!BG33=辅助检索表!$A$1,COLUMN()-2,1000)</f>
        <v>1000</v>
      </c>
      <c r="BH33">
        <f>IF(所有配种情况!BH33=辅助检索表!$A$1,COLUMN()-2,1000)</f>
        <v>1000</v>
      </c>
      <c r="BI33">
        <f>IF(所有配种情况!BI33=辅助检索表!$A$1,COLUMN()-2,1000)</f>
        <v>1000</v>
      </c>
      <c r="BJ33">
        <f>IF(所有配种情况!BJ33=辅助检索表!$A$1,COLUMN()-2,1000)</f>
        <v>1000</v>
      </c>
      <c r="BK33">
        <f>IF(所有配种情况!BK33=辅助检索表!$A$1,COLUMN()-2,1000)</f>
        <v>1000</v>
      </c>
      <c r="BL33">
        <f>IF(所有配种情况!BL33=辅助检索表!$A$1,COLUMN()-2,1000)</f>
        <v>1000</v>
      </c>
      <c r="BM33">
        <f>IF(所有配种情况!BM33=辅助检索表!$A$1,COLUMN()-2,1000)</f>
        <v>1000</v>
      </c>
      <c r="BN33">
        <f>IF(所有配种情况!BN33=辅助检索表!$A$1,COLUMN()-2,1000)</f>
        <v>1000</v>
      </c>
      <c r="BO33">
        <f>IF(所有配种情况!BO33=辅助检索表!$A$1,COLUMN()-2,1000)</f>
        <v>1000</v>
      </c>
      <c r="BP33">
        <f>IF(所有配种情况!BP33=辅助检索表!$A$1,COLUMN()-2,1000)</f>
        <v>1000</v>
      </c>
      <c r="BQ33">
        <f>IF(所有配种情况!BQ33=辅助检索表!$A$1,COLUMN()-2,1000)</f>
        <v>1000</v>
      </c>
      <c r="BR33">
        <f>IF(所有配种情况!BR33=辅助检索表!$A$1,COLUMN()-2,1000)</f>
        <v>1000</v>
      </c>
      <c r="BS33">
        <f>IF(所有配种情况!BS33=辅助检索表!$A$1,COLUMN()-2,1000)</f>
        <v>1000</v>
      </c>
      <c r="BT33">
        <f>IF(所有配种情况!BT33=辅助检索表!$A$1,COLUMN()-2,1000)</f>
        <v>1000</v>
      </c>
      <c r="BU33">
        <f>IF(所有配种情况!BU33=辅助检索表!$A$1,COLUMN()-2,1000)</f>
        <v>1000</v>
      </c>
      <c r="BV33">
        <f>IF(所有配种情况!BV33=辅助检索表!$A$1,COLUMN()-2,1000)</f>
        <v>1000</v>
      </c>
      <c r="BW33">
        <f>IF(所有配种情况!BW33=辅助检索表!$A$1,COLUMN()-2,1000)</f>
        <v>1000</v>
      </c>
      <c r="BX33">
        <f>IF(所有配种情况!BX33=辅助检索表!$A$1,COLUMN()-2,1000)</f>
        <v>1000</v>
      </c>
      <c r="BY33">
        <f>IF(所有配种情况!BY33=辅助检索表!$A$1,COLUMN()-2,1000)</f>
        <v>1000</v>
      </c>
      <c r="BZ33">
        <f>IF(所有配种情况!BZ33=辅助检索表!$A$1,COLUMN()-2,1000)</f>
        <v>1000</v>
      </c>
      <c r="CA33">
        <f>IF(所有配种情况!CA33=辅助检索表!$A$1,COLUMN()-2,1000)</f>
        <v>1000</v>
      </c>
      <c r="CB33">
        <f>IF(所有配种情况!CB33=辅助检索表!$A$1,COLUMN()-2,1000)</f>
        <v>1000</v>
      </c>
      <c r="CC33">
        <f>IF(所有配种情况!CC33=辅助检索表!$A$1,COLUMN()-2,1000)</f>
        <v>1000</v>
      </c>
      <c r="CD33">
        <f>IF(所有配种情况!CD33=辅助检索表!$A$1,COLUMN()-2,1000)</f>
        <v>1000</v>
      </c>
      <c r="CE33">
        <f>IF(所有配种情况!CE33=辅助检索表!$A$1,COLUMN()-2,1000)</f>
        <v>1000</v>
      </c>
      <c r="CF33">
        <f>IF(所有配种情况!CF33=辅助检索表!$A$1,COLUMN()-2,1000)</f>
        <v>1000</v>
      </c>
      <c r="CG33">
        <f>IF(所有配种情况!CG33=辅助检索表!$A$1,COLUMN()-2,1000)</f>
        <v>1000</v>
      </c>
      <c r="CH33">
        <f>IF(所有配种情况!CH33=辅助检索表!$A$1,COLUMN()-2,1000)</f>
        <v>1000</v>
      </c>
      <c r="CI33">
        <f>IF(所有配种情况!CI33=辅助检索表!$A$1,COLUMN()-2,1000)</f>
        <v>1000</v>
      </c>
      <c r="CJ33">
        <f>IF(所有配种情况!CJ33=辅助检索表!$A$1,COLUMN()-2,1000)</f>
        <v>1000</v>
      </c>
      <c r="CK33">
        <f>IF(所有配种情况!CK33=辅助检索表!$A$1,COLUMN()-2,1000)</f>
        <v>1000</v>
      </c>
      <c r="CL33">
        <f>IF(所有配种情况!CL33=辅助检索表!$A$1,COLUMN()-2,1000)</f>
        <v>1000</v>
      </c>
      <c r="CM33">
        <f>IF(所有配种情况!CM33=辅助检索表!$A$1,COLUMN()-2,1000)</f>
        <v>1000</v>
      </c>
      <c r="CN33">
        <f>IF(所有配种情况!CN33=辅助检索表!$A$1,COLUMN()-2,1000)</f>
        <v>1000</v>
      </c>
      <c r="CO33">
        <f>IF(所有配种情况!CO33=辅助检索表!$A$1,COLUMN()-2,1000)</f>
        <v>1000</v>
      </c>
      <c r="CP33">
        <f>IF(所有配种情况!CP33=辅助检索表!$A$1,COLUMN()-2,1000)</f>
        <v>1000</v>
      </c>
      <c r="CQ33">
        <f>IF(所有配种情况!CQ33=辅助检索表!$A$1,COLUMN()-2,1000)</f>
        <v>1000</v>
      </c>
      <c r="CR33">
        <f>IF(所有配种情况!CR33=辅助检索表!$A$1,COLUMN()-2,1000)</f>
        <v>1000</v>
      </c>
      <c r="CS33">
        <f>IF(所有配种情况!CS33=辅助检索表!$A$1,COLUMN()-2,1000)</f>
        <v>1000</v>
      </c>
      <c r="CT33">
        <f>IF(所有配种情况!CT33=辅助检索表!$A$1,COLUMN()-2,1000)</f>
        <v>1000</v>
      </c>
      <c r="CU33">
        <f>IF(所有配种情况!CU33=辅助检索表!$A$1,COLUMN()-2,1000)</f>
        <v>1000</v>
      </c>
      <c r="CV33">
        <f>IF(所有配种情况!CV33=辅助检索表!$A$1,COLUMN()-2,1000)</f>
        <v>1000</v>
      </c>
      <c r="CW33">
        <f>IF(所有配种情况!CW33=辅助检索表!$A$1,COLUMN()-2,1000)</f>
        <v>1000</v>
      </c>
      <c r="CX33">
        <f>IF(所有配种情况!CX33=辅助检索表!$A$1,COLUMN()-2,1000)</f>
        <v>1000</v>
      </c>
      <c r="CY33">
        <f>IF(所有配种情况!CY33=辅助检索表!$A$1,COLUMN()-2,1000)</f>
        <v>1000</v>
      </c>
      <c r="CZ33">
        <f>IF(所有配种情况!CZ33=辅助检索表!$A$1,COLUMN()-2,1000)</f>
        <v>1000</v>
      </c>
      <c r="DA33">
        <f>IF(所有配种情况!DA33=辅助检索表!$A$1,COLUMN()-2,1000)</f>
        <v>1000</v>
      </c>
      <c r="DB33">
        <f>IF(所有配种情况!DB33=辅助检索表!$A$1,COLUMN()-2,1000)</f>
        <v>1000</v>
      </c>
      <c r="DC33">
        <f>IF(所有配种情况!DC33=辅助检索表!$A$1,COLUMN()-2,1000)</f>
        <v>1000</v>
      </c>
      <c r="DD33">
        <f>IF(所有配种情况!DD33=辅助检索表!$A$1,COLUMN()-2,1000)</f>
        <v>1000</v>
      </c>
      <c r="DE33">
        <f>IF(所有配种情况!DE33=辅助检索表!$A$1,COLUMN()-2,1000)</f>
        <v>1000</v>
      </c>
      <c r="DF33">
        <f>IF(所有配种情况!DF33=辅助检索表!$A$1,COLUMN()-2,1000)</f>
        <v>1000</v>
      </c>
      <c r="DG33">
        <f>IF(所有配种情况!DG33=辅助检索表!$A$1,COLUMN()-2,1000)</f>
        <v>1000</v>
      </c>
      <c r="DH33">
        <f>IF(所有配种情况!DH33=辅助检索表!$A$1,COLUMN()-2,1000)</f>
        <v>1000</v>
      </c>
      <c r="DI33">
        <f>IF(所有配种情况!DI33=辅助检索表!$A$1,COLUMN()-2,1000)</f>
        <v>1000</v>
      </c>
      <c r="DJ33">
        <f>IF(所有配种情况!DJ33=辅助检索表!$A$1,COLUMN()-2,1000)</f>
        <v>1000</v>
      </c>
      <c r="DK33">
        <f>IF(所有配种情况!DK33=辅助检索表!$A$1,COLUMN()-2,1000)</f>
        <v>1000</v>
      </c>
      <c r="DL33">
        <f>IF(所有配种情况!DL33=辅助检索表!$A$1,COLUMN()-2,1000)</f>
        <v>1000</v>
      </c>
      <c r="DM33">
        <f>IF(所有配种情况!DM33=辅助检索表!$A$1,COLUMN()-2,1000)</f>
        <v>1000</v>
      </c>
      <c r="DN33">
        <f>IF(所有配种情况!DN33=辅助检索表!$A$1,COLUMN()-2,1000)</f>
        <v>1000</v>
      </c>
      <c r="DO33">
        <f>IF(所有配种情况!DO33=辅助检索表!$A$1,COLUMN()-2,1000)</f>
        <v>1000</v>
      </c>
      <c r="DP33">
        <f>IF(所有配种情况!DP33=辅助检索表!$A$1,COLUMN()-2,1000)</f>
        <v>1000</v>
      </c>
      <c r="DQ33">
        <f>IF(所有配种情况!DQ33=辅助检索表!$A$1,COLUMN()-2,1000)</f>
        <v>1000</v>
      </c>
      <c r="DR33">
        <f>IF(所有配种情况!DR33=辅助检索表!$A$1,COLUMN()-2,1000)</f>
        <v>1000</v>
      </c>
      <c r="DS33">
        <f>IF(所有配种情况!DS33=辅助检索表!$A$1,COLUMN()-2,1000)</f>
        <v>1000</v>
      </c>
      <c r="DT33">
        <f>IF(所有配种情况!DT33=辅助检索表!$A$1,COLUMN()-2,1000)</f>
        <v>1000</v>
      </c>
      <c r="DU33">
        <f>IF(所有配种情况!DU33=辅助检索表!$A$1,COLUMN()-2,1000)</f>
        <v>1000</v>
      </c>
      <c r="DV33">
        <f>IF(所有配种情况!DV33=辅助检索表!$A$1,COLUMN()-2,1000)</f>
        <v>1000</v>
      </c>
      <c r="DW33">
        <f>IF(所有配种情况!DW33=辅助检索表!$A$1,COLUMN()-2,1000)</f>
        <v>1000</v>
      </c>
      <c r="DX33">
        <f>IF(所有配种情况!DX33=辅助检索表!$A$1,COLUMN()-2,1000)</f>
        <v>1000</v>
      </c>
      <c r="DY33">
        <f>IF(所有配种情况!DY33=辅助检索表!$A$1,COLUMN()-2,1000)</f>
        <v>1000</v>
      </c>
      <c r="DZ33">
        <f>IF(所有配种情况!DZ33=辅助检索表!$A$1,COLUMN()-2,1000)</f>
        <v>1000</v>
      </c>
      <c r="EA33">
        <f>IF(所有配种情况!EA33=辅助检索表!$A$1,COLUMN()-2,1000)</f>
        <v>1000</v>
      </c>
      <c r="EB33">
        <f>IF(所有配种情况!EB33=辅助检索表!$A$1,COLUMN()-2,1000)</f>
        <v>1000</v>
      </c>
      <c r="EC33">
        <f>IF(所有配种情况!EC33=辅助检索表!$A$1,COLUMN()-2,1000)</f>
        <v>1000</v>
      </c>
      <c r="ED33">
        <f>IF(所有配种情况!ED33=辅助检索表!$A$1,COLUMN()-2,1000)</f>
        <v>1000</v>
      </c>
      <c r="EE33">
        <f>IF(所有配种情况!EE33=辅助检索表!$A$1,COLUMN()-2,1000)</f>
        <v>1000</v>
      </c>
      <c r="EF33">
        <f>IF(所有配种情况!EF33=辅助检索表!$A$1,COLUMN()-2,1000)</f>
        <v>1000</v>
      </c>
      <c r="EG33">
        <f>IF(所有配种情况!EG33=辅助检索表!$A$1,COLUMN()-2,1000)</f>
        <v>1000</v>
      </c>
      <c r="EH33">
        <f>IF(所有配种情况!EH33=辅助检索表!$A$1,COLUMN()-2,1000)</f>
        <v>1000</v>
      </c>
      <c r="EI33">
        <f>IF(所有配种情况!EI33=辅助检索表!$A$1,COLUMN()-2,1000)</f>
        <v>1000</v>
      </c>
      <c r="EJ33">
        <f>IF(所有配种情况!EJ33=辅助检索表!$A$1,COLUMN()-2,1000)</f>
        <v>1000</v>
      </c>
      <c r="EL33">
        <v>31</v>
      </c>
      <c r="EM33" t="s">
        <v>93</v>
      </c>
      <c r="EN33">
        <f t="shared" si="0"/>
        <v>0</v>
      </c>
      <c r="EO33">
        <f t="shared" si="1"/>
        <v>0</v>
      </c>
      <c r="EP33">
        <f t="shared" si="2"/>
        <v>0</v>
      </c>
      <c r="EQ33">
        <f t="shared" si="3"/>
        <v>0</v>
      </c>
      <c r="ER33">
        <f t="shared" si="4"/>
        <v>0</v>
      </c>
      <c r="ES33">
        <f t="shared" si="5"/>
        <v>0</v>
      </c>
      <c r="ET33">
        <f t="shared" si="6"/>
        <v>0</v>
      </c>
      <c r="EU33">
        <f t="shared" si="7"/>
        <v>0</v>
      </c>
      <c r="EV33">
        <f t="shared" si="8"/>
        <v>0</v>
      </c>
      <c r="EW33">
        <f t="shared" si="9"/>
        <v>0</v>
      </c>
      <c r="EX33">
        <f t="shared" si="10"/>
        <v>0</v>
      </c>
      <c r="EY33">
        <f t="shared" si="11"/>
        <v>0</v>
      </c>
      <c r="EZ33">
        <f>EY33*MAX($EZ$1:EZ32)+1*EY33</f>
        <v>0</v>
      </c>
      <c r="FB33">
        <v>31</v>
      </c>
      <c r="FC33">
        <f t="shared" si="12"/>
        <v>118</v>
      </c>
      <c r="FD33">
        <f t="shared" si="13"/>
        <v>118</v>
      </c>
      <c r="FE33">
        <f t="shared" si="14"/>
        <v>0</v>
      </c>
      <c r="FF33">
        <f t="shared" si="15"/>
        <v>0</v>
      </c>
      <c r="FG33">
        <f t="shared" si="16"/>
        <v>0</v>
      </c>
      <c r="FH33">
        <f t="shared" si="17"/>
        <v>0</v>
      </c>
      <c r="FI33">
        <f t="shared" si="18"/>
        <v>0</v>
      </c>
      <c r="FJ33">
        <f t="shared" si="19"/>
        <v>0</v>
      </c>
      <c r="FK33">
        <f t="shared" si="20"/>
        <v>0</v>
      </c>
      <c r="FL33">
        <f t="shared" si="21"/>
        <v>0</v>
      </c>
      <c r="FM33">
        <f t="shared" si="22"/>
        <v>0</v>
      </c>
      <c r="FN33">
        <f t="shared" si="23"/>
        <v>0</v>
      </c>
      <c r="FO33">
        <f t="shared" si="24"/>
        <v>31</v>
      </c>
      <c r="FP33">
        <f>IFERROR(INDEX(帕鲁检索!$B:$B,MATCH(FQ33,帕鲁检索!$C:$C,0)),"")</f>
        <v>95</v>
      </c>
      <c r="FQ33" t="str">
        <f>IFERROR(VLOOKUP(FC33,帕鲁检索!$A$2:$C$139,3,0),"")</f>
        <v>天羽龙</v>
      </c>
      <c r="FR33" t="str">
        <f>IFERROR(VLOOKUP(FD33,帕鲁检索!$A$2:$C$139,3,0),"")</f>
        <v>天羽龙</v>
      </c>
      <c r="FS33" t="str">
        <f>IFERROR(VLOOKUP(FE33,帕鲁检索!$A$2:$C$139,3,0),"")</f>
        <v/>
      </c>
      <c r="FT33" t="str">
        <f>IFERROR(VLOOKUP(FF33,帕鲁检索!$A$2:$C$139,3,0),"")</f>
        <v/>
      </c>
      <c r="FU33" t="str">
        <f>IFERROR(VLOOKUP(FG33,帕鲁检索!$A$2:$C$139,3,0),"")</f>
        <v/>
      </c>
      <c r="FV33" t="str">
        <f>IFERROR(VLOOKUP(FH33,帕鲁检索!$A$2:$C$139,3,0),"")</f>
        <v/>
      </c>
      <c r="FW33" t="str">
        <f>IFERROR(VLOOKUP(FI33,帕鲁检索!$A$2:$C$139,3,0),"")</f>
        <v/>
      </c>
      <c r="FX33" t="str">
        <f>IFERROR(VLOOKUP(FJ33,帕鲁检索!$A$2:$C$139,3,0),"")</f>
        <v/>
      </c>
      <c r="FY33" t="str">
        <f>IFERROR(VLOOKUP(FK33,帕鲁检索!$A$2:$C$139,3,0),"")</f>
        <v/>
      </c>
      <c r="FZ33" t="str">
        <f>IFERROR(VLOOKUP(FL33,帕鲁检索!$A$2:$C$139,3,0),"")</f>
        <v/>
      </c>
      <c r="GA33" t="str">
        <f>IFERROR(VLOOKUP(FM33,帕鲁检索!$A$2:$C$139,3,0),"")</f>
        <v/>
      </c>
      <c r="GB33" t="str">
        <f>IFERROR(VLOOKUP(FN33,帕鲁检索!$A$2:$C$139,3,0),"")</f>
        <v/>
      </c>
    </row>
    <row r="34" spans="1:184" x14ac:dyDescent="0.2">
      <c r="A34">
        <v>32</v>
      </c>
      <c r="B34" t="s">
        <v>82</v>
      </c>
      <c r="C34">
        <f>IF(所有配种情况!C34=辅助检索表!$A$1,COLUMN()-2,1000)</f>
        <v>1000</v>
      </c>
      <c r="D34">
        <f>IF(所有配种情况!D34=辅助检索表!$A$1,COLUMN()-2,1000)</f>
        <v>1000</v>
      </c>
      <c r="E34">
        <f>IF(所有配种情况!E34=辅助检索表!$A$1,COLUMN()-2,1000)</f>
        <v>1000</v>
      </c>
      <c r="F34">
        <f>IF(所有配种情况!F34=辅助检索表!$A$1,COLUMN()-2,1000)</f>
        <v>1000</v>
      </c>
      <c r="G34">
        <f>IF(所有配种情况!G34=辅助检索表!$A$1,COLUMN()-2,1000)</f>
        <v>1000</v>
      </c>
      <c r="H34">
        <f>IF(所有配种情况!H34=辅助检索表!$A$1,COLUMN()-2,1000)</f>
        <v>1000</v>
      </c>
      <c r="I34">
        <f>IF(所有配种情况!I34=辅助检索表!$A$1,COLUMN()-2,1000)</f>
        <v>1000</v>
      </c>
      <c r="J34">
        <f>IF(所有配种情况!J34=辅助检索表!$A$1,COLUMN()-2,1000)</f>
        <v>1000</v>
      </c>
      <c r="K34">
        <f>IF(所有配种情况!K34=辅助检索表!$A$1,COLUMN()-2,1000)</f>
        <v>1000</v>
      </c>
      <c r="L34">
        <f>IF(所有配种情况!L34=辅助检索表!$A$1,COLUMN()-2,1000)</f>
        <v>1000</v>
      </c>
      <c r="M34">
        <f>IF(所有配种情况!M34=辅助检索表!$A$1,COLUMN()-2,1000)</f>
        <v>1000</v>
      </c>
      <c r="N34">
        <f>IF(所有配种情况!N34=辅助检索表!$A$1,COLUMN()-2,1000)</f>
        <v>1000</v>
      </c>
      <c r="O34">
        <f>IF(所有配种情况!O34=辅助检索表!$A$1,COLUMN()-2,1000)</f>
        <v>1000</v>
      </c>
      <c r="P34">
        <f>IF(所有配种情况!P34=辅助检索表!$A$1,COLUMN()-2,1000)</f>
        <v>1000</v>
      </c>
      <c r="Q34">
        <f>IF(所有配种情况!Q34=辅助检索表!$A$1,COLUMN()-2,1000)</f>
        <v>1000</v>
      </c>
      <c r="R34">
        <f>IF(所有配种情况!R34=辅助检索表!$A$1,COLUMN()-2,1000)</f>
        <v>1000</v>
      </c>
      <c r="S34">
        <f>IF(所有配种情况!S34=辅助检索表!$A$1,COLUMN()-2,1000)</f>
        <v>1000</v>
      </c>
      <c r="T34">
        <f>IF(所有配种情况!T34=辅助检索表!$A$1,COLUMN()-2,1000)</f>
        <v>1000</v>
      </c>
      <c r="U34">
        <f>IF(所有配种情况!U34=辅助检索表!$A$1,COLUMN()-2,1000)</f>
        <v>1000</v>
      </c>
      <c r="V34">
        <f>IF(所有配种情况!V34=辅助检索表!$A$1,COLUMN()-2,1000)</f>
        <v>1000</v>
      </c>
      <c r="W34">
        <f>IF(所有配种情况!W34=辅助检索表!$A$1,COLUMN()-2,1000)</f>
        <v>1000</v>
      </c>
      <c r="X34">
        <f>IF(所有配种情况!X34=辅助检索表!$A$1,COLUMN()-2,1000)</f>
        <v>1000</v>
      </c>
      <c r="Y34">
        <f>IF(所有配种情况!Y34=辅助检索表!$A$1,COLUMN()-2,1000)</f>
        <v>1000</v>
      </c>
      <c r="Z34">
        <f>IF(所有配种情况!Z34=辅助检索表!$A$1,COLUMN()-2,1000)</f>
        <v>1000</v>
      </c>
      <c r="AA34">
        <f>IF(所有配种情况!AA34=辅助检索表!$A$1,COLUMN()-2,1000)</f>
        <v>1000</v>
      </c>
      <c r="AB34">
        <f>IF(所有配种情况!AB34=辅助检索表!$A$1,COLUMN()-2,1000)</f>
        <v>1000</v>
      </c>
      <c r="AC34">
        <f>IF(所有配种情况!AC34=辅助检索表!$A$1,COLUMN()-2,1000)</f>
        <v>1000</v>
      </c>
      <c r="AD34">
        <f>IF(所有配种情况!AD34=辅助检索表!$A$1,COLUMN()-2,1000)</f>
        <v>1000</v>
      </c>
      <c r="AE34">
        <f>IF(所有配种情况!AE34=辅助检索表!$A$1,COLUMN()-2,1000)</f>
        <v>1000</v>
      </c>
      <c r="AF34">
        <f>IF(所有配种情况!AF34=辅助检索表!$A$1,COLUMN()-2,1000)</f>
        <v>1000</v>
      </c>
      <c r="AG34">
        <f>IF(所有配种情况!AG34=辅助检索表!$A$1,COLUMN()-2,1000)</f>
        <v>1000</v>
      </c>
      <c r="AH34">
        <f>IF(所有配种情况!AH34=辅助检索表!$A$1,COLUMN()-2,1000)</f>
        <v>1000</v>
      </c>
      <c r="AI34">
        <f>IF(所有配种情况!AI34=辅助检索表!$A$1,COLUMN()-2,1000)</f>
        <v>1000</v>
      </c>
      <c r="AJ34">
        <f>IF(所有配种情况!AJ34=辅助检索表!$A$1,COLUMN()-2,1000)</f>
        <v>1000</v>
      </c>
      <c r="AK34">
        <f>IF(所有配种情况!AK34=辅助检索表!$A$1,COLUMN()-2,1000)</f>
        <v>1000</v>
      </c>
      <c r="AL34">
        <f>IF(所有配种情况!AL34=辅助检索表!$A$1,COLUMN()-2,1000)</f>
        <v>1000</v>
      </c>
      <c r="AM34">
        <f>IF(所有配种情况!AM34=辅助检索表!$A$1,COLUMN()-2,1000)</f>
        <v>1000</v>
      </c>
      <c r="AN34">
        <f>IF(所有配种情况!AN34=辅助检索表!$A$1,COLUMN()-2,1000)</f>
        <v>1000</v>
      </c>
      <c r="AO34">
        <f>IF(所有配种情况!AO34=辅助检索表!$A$1,COLUMN()-2,1000)</f>
        <v>1000</v>
      </c>
      <c r="AP34">
        <f>IF(所有配种情况!AP34=辅助检索表!$A$1,COLUMN()-2,1000)</f>
        <v>1000</v>
      </c>
      <c r="AQ34">
        <f>IF(所有配种情况!AQ34=辅助检索表!$A$1,COLUMN()-2,1000)</f>
        <v>1000</v>
      </c>
      <c r="AR34">
        <f>IF(所有配种情况!AR34=辅助检索表!$A$1,COLUMN()-2,1000)</f>
        <v>1000</v>
      </c>
      <c r="AS34">
        <f>IF(所有配种情况!AS34=辅助检索表!$A$1,COLUMN()-2,1000)</f>
        <v>1000</v>
      </c>
      <c r="AT34">
        <f>IF(所有配种情况!AT34=辅助检索表!$A$1,COLUMN()-2,1000)</f>
        <v>1000</v>
      </c>
      <c r="AU34">
        <f>IF(所有配种情况!AU34=辅助检索表!$A$1,COLUMN()-2,1000)</f>
        <v>1000</v>
      </c>
      <c r="AV34">
        <f>IF(所有配种情况!AV34=辅助检索表!$A$1,COLUMN()-2,1000)</f>
        <v>1000</v>
      </c>
      <c r="AW34">
        <f>IF(所有配种情况!AW34=辅助检索表!$A$1,COLUMN()-2,1000)</f>
        <v>1000</v>
      </c>
      <c r="AX34">
        <f>IF(所有配种情况!AX34=辅助检索表!$A$1,COLUMN()-2,1000)</f>
        <v>1000</v>
      </c>
      <c r="AY34">
        <f>IF(所有配种情况!AY34=辅助检索表!$A$1,COLUMN()-2,1000)</f>
        <v>1000</v>
      </c>
      <c r="AZ34">
        <f>IF(所有配种情况!AZ34=辅助检索表!$A$1,COLUMN()-2,1000)</f>
        <v>1000</v>
      </c>
      <c r="BA34">
        <f>IF(所有配种情况!BA34=辅助检索表!$A$1,COLUMN()-2,1000)</f>
        <v>1000</v>
      </c>
      <c r="BB34">
        <f>IF(所有配种情况!BB34=辅助检索表!$A$1,COLUMN()-2,1000)</f>
        <v>1000</v>
      </c>
      <c r="BC34">
        <f>IF(所有配种情况!BC34=辅助检索表!$A$1,COLUMN()-2,1000)</f>
        <v>1000</v>
      </c>
      <c r="BD34">
        <f>IF(所有配种情况!BD34=辅助检索表!$A$1,COLUMN()-2,1000)</f>
        <v>1000</v>
      </c>
      <c r="BE34">
        <f>IF(所有配种情况!BE34=辅助检索表!$A$1,COLUMN()-2,1000)</f>
        <v>1000</v>
      </c>
      <c r="BF34">
        <f>IF(所有配种情况!BF34=辅助检索表!$A$1,COLUMN()-2,1000)</f>
        <v>1000</v>
      </c>
      <c r="BG34">
        <f>IF(所有配种情况!BG34=辅助检索表!$A$1,COLUMN()-2,1000)</f>
        <v>1000</v>
      </c>
      <c r="BH34">
        <f>IF(所有配种情况!BH34=辅助检索表!$A$1,COLUMN()-2,1000)</f>
        <v>1000</v>
      </c>
      <c r="BI34">
        <f>IF(所有配种情况!BI34=辅助检索表!$A$1,COLUMN()-2,1000)</f>
        <v>1000</v>
      </c>
      <c r="BJ34">
        <f>IF(所有配种情况!BJ34=辅助检索表!$A$1,COLUMN()-2,1000)</f>
        <v>1000</v>
      </c>
      <c r="BK34">
        <f>IF(所有配种情况!BK34=辅助检索表!$A$1,COLUMN()-2,1000)</f>
        <v>1000</v>
      </c>
      <c r="BL34">
        <f>IF(所有配种情况!BL34=辅助检索表!$A$1,COLUMN()-2,1000)</f>
        <v>1000</v>
      </c>
      <c r="BM34">
        <f>IF(所有配种情况!BM34=辅助检索表!$A$1,COLUMN()-2,1000)</f>
        <v>1000</v>
      </c>
      <c r="BN34">
        <f>IF(所有配种情况!BN34=辅助检索表!$A$1,COLUMN()-2,1000)</f>
        <v>1000</v>
      </c>
      <c r="BO34">
        <f>IF(所有配种情况!BO34=辅助检索表!$A$1,COLUMN()-2,1000)</f>
        <v>1000</v>
      </c>
      <c r="BP34">
        <f>IF(所有配种情况!BP34=辅助检索表!$A$1,COLUMN()-2,1000)</f>
        <v>1000</v>
      </c>
      <c r="BQ34">
        <f>IF(所有配种情况!BQ34=辅助检索表!$A$1,COLUMN()-2,1000)</f>
        <v>1000</v>
      </c>
      <c r="BR34">
        <f>IF(所有配种情况!BR34=辅助检索表!$A$1,COLUMN()-2,1000)</f>
        <v>1000</v>
      </c>
      <c r="BS34">
        <f>IF(所有配种情况!BS34=辅助检索表!$A$1,COLUMN()-2,1000)</f>
        <v>1000</v>
      </c>
      <c r="BT34">
        <f>IF(所有配种情况!BT34=辅助检索表!$A$1,COLUMN()-2,1000)</f>
        <v>1000</v>
      </c>
      <c r="BU34">
        <f>IF(所有配种情况!BU34=辅助检索表!$A$1,COLUMN()-2,1000)</f>
        <v>1000</v>
      </c>
      <c r="BV34">
        <f>IF(所有配种情况!BV34=辅助检索表!$A$1,COLUMN()-2,1000)</f>
        <v>1000</v>
      </c>
      <c r="BW34">
        <f>IF(所有配种情况!BW34=辅助检索表!$A$1,COLUMN()-2,1000)</f>
        <v>1000</v>
      </c>
      <c r="BX34">
        <f>IF(所有配种情况!BX34=辅助检索表!$A$1,COLUMN()-2,1000)</f>
        <v>1000</v>
      </c>
      <c r="BY34">
        <f>IF(所有配种情况!BY34=辅助检索表!$A$1,COLUMN()-2,1000)</f>
        <v>1000</v>
      </c>
      <c r="BZ34">
        <f>IF(所有配种情况!BZ34=辅助检索表!$A$1,COLUMN()-2,1000)</f>
        <v>1000</v>
      </c>
      <c r="CA34">
        <f>IF(所有配种情况!CA34=辅助检索表!$A$1,COLUMN()-2,1000)</f>
        <v>1000</v>
      </c>
      <c r="CB34">
        <f>IF(所有配种情况!CB34=辅助检索表!$A$1,COLUMN()-2,1000)</f>
        <v>1000</v>
      </c>
      <c r="CC34">
        <f>IF(所有配种情况!CC34=辅助检索表!$A$1,COLUMN()-2,1000)</f>
        <v>1000</v>
      </c>
      <c r="CD34">
        <f>IF(所有配种情况!CD34=辅助检索表!$A$1,COLUMN()-2,1000)</f>
        <v>1000</v>
      </c>
      <c r="CE34">
        <f>IF(所有配种情况!CE34=辅助检索表!$A$1,COLUMN()-2,1000)</f>
        <v>1000</v>
      </c>
      <c r="CF34">
        <f>IF(所有配种情况!CF34=辅助检索表!$A$1,COLUMN()-2,1000)</f>
        <v>1000</v>
      </c>
      <c r="CG34">
        <f>IF(所有配种情况!CG34=辅助检索表!$A$1,COLUMN()-2,1000)</f>
        <v>1000</v>
      </c>
      <c r="CH34">
        <f>IF(所有配种情况!CH34=辅助检索表!$A$1,COLUMN()-2,1000)</f>
        <v>1000</v>
      </c>
      <c r="CI34">
        <f>IF(所有配种情况!CI34=辅助检索表!$A$1,COLUMN()-2,1000)</f>
        <v>1000</v>
      </c>
      <c r="CJ34">
        <f>IF(所有配种情况!CJ34=辅助检索表!$A$1,COLUMN()-2,1000)</f>
        <v>1000</v>
      </c>
      <c r="CK34">
        <f>IF(所有配种情况!CK34=辅助检索表!$A$1,COLUMN()-2,1000)</f>
        <v>1000</v>
      </c>
      <c r="CL34">
        <f>IF(所有配种情况!CL34=辅助检索表!$A$1,COLUMN()-2,1000)</f>
        <v>1000</v>
      </c>
      <c r="CM34">
        <f>IF(所有配种情况!CM34=辅助检索表!$A$1,COLUMN()-2,1000)</f>
        <v>1000</v>
      </c>
      <c r="CN34">
        <f>IF(所有配种情况!CN34=辅助检索表!$A$1,COLUMN()-2,1000)</f>
        <v>1000</v>
      </c>
      <c r="CO34">
        <f>IF(所有配种情况!CO34=辅助检索表!$A$1,COLUMN()-2,1000)</f>
        <v>1000</v>
      </c>
      <c r="CP34">
        <f>IF(所有配种情况!CP34=辅助检索表!$A$1,COLUMN()-2,1000)</f>
        <v>1000</v>
      </c>
      <c r="CQ34">
        <f>IF(所有配种情况!CQ34=辅助检索表!$A$1,COLUMN()-2,1000)</f>
        <v>1000</v>
      </c>
      <c r="CR34">
        <f>IF(所有配种情况!CR34=辅助检索表!$A$1,COLUMN()-2,1000)</f>
        <v>1000</v>
      </c>
      <c r="CS34">
        <f>IF(所有配种情况!CS34=辅助检索表!$A$1,COLUMN()-2,1000)</f>
        <v>1000</v>
      </c>
      <c r="CT34">
        <f>IF(所有配种情况!CT34=辅助检索表!$A$1,COLUMN()-2,1000)</f>
        <v>1000</v>
      </c>
      <c r="CU34">
        <f>IF(所有配种情况!CU34=辅助检索表!$A$1,COLUMN()-2,1000)</f>
        <v>1000</v>
      </c>
      <c r="CV34">
        <f>IF(所有配种情况!CV34=辅助检索表!$A$1,COLUMN()-2,1000)</f>
        <v>1000</v>
      </c>
      <c r="CW34">
        <f>IF(所有配种情况!CW34=辅助检索表!$A$1,COLUMN()-2,1000)</f>
        <v>1000</v>
      </c>
      <c r="CX34">
        <f>IF(所有配种情况!CX34=辅助检索表!$A$1,COLUMN()-2,1000)</f>
        <v>1000</v>
      </c>
      <c r="CY34">
        <f>IF(所有配种情况!CY34=辅助检索表!$A$1,COLUMN()-2,1000)</f>
        <v>1000</v>
      </c>
      <c r="CZ34">
        <f>IF(所有配种情况!CZ34=辅助检索表!$A$1,COLUMN()-2,1000)</f>
        <v>1000</v>
      </c>
      <c r="DA34">
        <f>IF(所有配种情况!DA34=辅助检索表!$A$1,COLUMN()-2,1000)</f>
        <v>1000</v>
      </c>
      <c r="DB34">
        <f>IF(所有配种情况!DB34=辅助检索表!$A$1,COLUMN()-2,1000)</f>
        <v>1000</v>
      </c>
      <c r="DC34">
        <f>IF(所有配种情况!DC34=辅助检索表!$A$1,COLUMN()-2,1000)</f>
        <v>1000</v>
      </c>
      <c r="DD34">
        <f>IF(所有配种情况!DD34=辅助检索表!$A$1,COLUMN()-2,1000)</f>
        <v>1000</v>
      </c>
      <c r="DE34">
        <f>IF(所有配种情况!DE34=辅助检索表!$A$1,COLUMN()-2,1000)</f>
        <v>1000</v>
      </c>
      <c r="DF34">
        <f>IF(所有配种情况!DF34=辅助检索表!$A$1,COLUMN()-2,1000)</f>
        <v>1000</v>
      </c>
      <c r="DG34">
        <f>IF(所有配种情况!DG34=辅助检索表!$A$1,COLUMN()-2,1000)</f>
        <v>1000</v>
      </c>
      <c r="DH34">
        <f>IF(所有配种情况!DH34=辅助检索表!$A$1,COLUMN()-2,1000)</f>
        <v>1000</v>
      </c>
      <c r="DI34">
        <f>IF(所有配种情况!DI34=辅助检索表!$A$1,COLUMN()-2,1000)</f>
        <v>1000</v>
      </c>
      <c r="DJ34">
        <f>IF(所有配种情况!DJ34=辅助检索表!$A$1,COLUMN()-2,1000)</f>
        <v>1000</v>
      </c>
      <c r="DK34">
        <f>IF(所有配种情况!DK34=辅助检索表!$A$1,COLUMN()-2,1000)</f>
        <v>1000</v>
      </c>
      <c r="DL34">
        <f>IF(所有配种情况!DL34=辅助检索表!$A$1,COLUMN()-2,1000)</f>
        <v>1000</v>
      </c>
      <c r="DM34">
        <f>IF(所有配种情况!DM34=辅助检索表!$A$1,COLUMN()-2,1000)</f>
        <v>1000</v>
      </c>
      <c r="DN34">
        <f>IF(所有配种情况!DN34=辅助检索表!$A$1,COLUMN()-2,1000)</f>
        <v>1000</v>
      </c>
      <c r="DO34">
        <f>IF(所有配种情况!DO34=辅助检索表!$A$1,COLUMN()-2,1000)</f>
        <v>1000</v>
      </c>
      <c r="DP34">
        <f>IF(所有配种情况!DP34=辅助检索表!$A$1,COLUMN()-2,1000)</f>
        <v>1000</v>
      </c>
      <c r="DQ34">
        <f>IF(所有配种情况!DQ34=辅助检索表!$A$1,COLUMN()-2,1000)</f>
        <v>1000</v>
      </c>
      <c r="DR34">
        <f>IF(所有配种情况!DR34=辅助检索表!$A$1,COLUMN()-2,1000)</f>
        <v>1000</v>
      </c>
      <c r="DS34">
        <f>IF(所有配种情况!DS34=辅助检索表!$A$1,COLUMN()-2,1000)</f>
        <v>1000</v>
      </c>
      <c r="DT34">
        <f>IF(所有配种情况!DT34=辅助检索表!$A$1,COLUMN()-2,1000)</f>
        <v>1000</v>
      </c>
      <c r="DU34">
        <f>IF(所有配种情况!DU34=辅助检索表!$A$1,COLUMN()-2,1000)</f>
        <v>1000</v>
      </c>
      <c r="DV34">
        <f>IF(所有配种情况!DV34=辅助检索表!$A$1,COLUMN()-2,1000)</f>
        <v>1000</v>
      </c>
      <c r="DW34">
        <f>IF(所有配种情况!DW34=辅助检索表!$A$1,COLUMN()-2,1000)</f>
        <v>1000</v>
      </c>
      <c r="DX34">
        <f>IF(所有配种情况!DX34=辅助检索表!$A$1,COLUMN()-2,1000)</f>
        <v>1000</v>
      </c>
      <c r="DY34">
        <f>IF(所有配种情况!DY34=辅助检索表!$A$1,COLUMN()-2,1000)</f>
        <v>1000</v>
      </c>
      <c r="DZ34">
        <f>IF(所有配种情况!DZ34=辅助检索表!$A$1,COLUMN()-2,1000)</f>
        <v>1000</v>
      </c>
      <c r="EA34">
        <f>IF(所有配种情况!EA34=辅助检索表!$A$1,COLUMN()-2,1000)</f>
        <v>1000</v>
      </c>
      <c r="EB34">
        <f>IF(所有配种情况!EB34=辅助检索表!$A$1,COLUMN()-2,1000)</f>
        <v>1000</v>
      </c>
      <c r="EC34">
        <f>IF(所有配种情况!EC34=辅助检索表!$A$1,COLUMN()-2,1000)</f>
        <v>1000</v>
      </c>
      <c r="ED34">
        <f>IF(所有配种情况!ED34=辅助检索表!$A$1,COLUMN()-2,1000)</f>
        <v>1000</v>
      </c>
      <c r="EE34">
        <f>IF(所有配种情况!EE34=辅助检索表!$A$1,COLUMN()-2,1000)</f>
        <v>1000</v>
      </c>
      <c r="EF34">
        <f>IF(所有配种情况!EF34=辅助检索表!$A$1,COLUMN()-2,1000)</f>
        <v>1000</v>
      </c>
      <c r="EG34">
        <f>IF(所有配种情况!EG34=辅助检索表!$A$1,COLUMN()-2,1000)</f>
        <v>1000</v>
      </c>
      <c r="EH34">
        <f>IF(所有配种情况!EH34=辅助检索表!$A$1,COLUMN()-2,1000)</f>
        <v>1000</v>
      </c>
      <c r="EI34">
        <f>IF(所有配种情况!EI34=辅助检索表!$A$1,COLUMN()-2,1000)</f>
        <v>1000</v>
      </c>
      <c r="EJ34">
        <f>IF(所有配种情况!EJ34=辅助检索表!$A$1,COLUMN()-2,1000)</f>
        <v>1000</v>
      </c>
      <c r="EL34">
        <v>32</v>
      </c>
      <c r="EM34" t="s">
        <v>82</v>
      </c>
      <c r="EN34">
        <f t="shared" si="0"/>
        <v>0</v>
      </c>
      <c r="EO34">
        <f t="shared" si="1"/>
        <v>0</v>
      </c>
      <c r="EP34">
        <f t="shared" si="2"/>
        <v>0</v>
      </c>
      <c r="EQ34">
        <f t="shared" si="3"/>
        <v>0</v>
      </c>
      <c r="ER34">
        <f t="shared" si="4"/>
        <v>0</v>
      </c>
      <c r="ES34">
        <f t="shared" si="5"/>
        <v>0</v>
      </c>
      <c r="ET34">
        <f t="shared" si="6"/>
        <v>0</v>
      </c>
      <c r="EU34">
        <f t="shared" si="7"/>
        <v>0</v>
      </c>
      <c r="EV34">
        <f t="shared" si="8"/>
        <v>0</v>
      </c>
      <c r="EW34">
        <f t="shared" si="9"/>
        <v>0</v>
      </c>
      <c r="EX34">
        <f t="shared" si="10"/>
        <v>0</v>
      </c>
      <c r="EY34">
        <f t="shared" si="11"/>
        <v>0</v>
      </c>
      <c r="EZ34">
        <f>EY34*MAX($EZ$1:EZ33)+1*EY34</f>
        <v>0</v>
      </c>
      <c r="FB34">
        <v>32</v>
      </c>
      <c r="FC34">
        <f t="shared" si="12"/>
        <v>120</v>
      </c>
      <c r="FD34">
        <f t="shared" si="13"/>
        <v>62</v>
      </c>
      <c r="FE34">
        <f t="shared" si="14"/>
        <v>0</v>
      </c>
      <c r="FF34">
        <f t="shared" si="15"/>
        <v>0</v>
      </c>
      <c r="FG34">
        <f t="shared" si="16"/>
        <v>0</v>
      </c>
      <c r="FH34">
        <f t="shared" si="17"/>
        <v>0</v>
      </c>
      <c r="FI34">
        <f t="shared" si="18"/>
        <v>0</v>
      </c>
      <c r="FJ34">
        <f t="shared" si="19"/>
        <v>0</v>
      </c>
      <c r="FK34">
        <f t="shared" si="20"/>
        <v>0</v>
      </c>
      <c r="FL34">
        <f t="shared" si="21"/>
        <v>0</v>
      </c>
      <c r="FM34">
        <f t="shared" si="22"/>
        <v>0</v>
      </c>
      <c r="FN34">
        <f t="shared" si="23"/>
        <v>0</v>
      </c>
      <c r="FO34">
        <f t="shared" si="24"/>
        <v>32</v>
      </c>
      <c r="FP34">
        <f>IFERROR(INDEX(帕鲁检索!$B:$B,MATCH(FQ34,帕鲁检索!$C:$C,0)),"")</f>
        <v>97</v>
      </c>
      <c r="FQ34" t="str">
        <f>IFERROR(VLOOKUP(FC34,帕鲁检索!$A$2:$C$139,3,0),"")</f>
        <v>雷冥鸟</v>
      </c>
      <c r="FR34" t="str">
        <f>IFERROR(VLOOKUP(FD34,帕鲁检索!$A$2:$C$139,3,0),"")</f>
        <v>笑魇猫</v>
      </c>
      <c r="FS34" t="str">
        <f>IFERROR(VLOOKUP(FE34,帕鲁检索!$A$2:$C$139,3,0),"")</f>
        <v/>
      </c>
      <c r="FT34" t="str">
        <f>IFERROR(VLOOKUP(FF34,帕鲁检索!$A$2:$C$139,3,0),"")</f>
        <v/>
      </c>
      <c r="FU34" t="str">
        <f>IFERROR(VLOOKUP(FG34,帕鲁检索!$A$2:$C$139,3,0),"")</f>
        <v/>
      </c>
      <c r="FV34" t="str">
        <f>IFERROR(VLOOKUP(FH34,帕鲁检索!$A$2:$C$139,3,0),"")</f>
        <v/>
      </c>
      <c r="FW34" t="str">
        <f>IFERROR(VLOOKUP(FI34,帕鲁检索!$A$2:$C$139,3,0),"")</f>
        <v/>
      </c>
      <c r="FX34" t="str">
        <f>IFERROR(VLOOKUP(FJ34,帕鲁检索!$A$2:$C$139,3,0),"")</f>
        <v/>
      </c>
      <c r="FY34" t="str">
        <f>IFERROR(VLOOKUP(FK34,帕鲁检索!$A$2:$C$139,3,0),"")</f>
        <v/>
      </c>
      <c r="FZ34" t="str">
        <f>IFERROR(VLOOKUP(FL34,帕鲁检索!$A$2:$C$139,3,0),"")</f>
        <v/>
      </c>
      <c r="GA34" t="str">
        <f>IFERROR(VLOOKUP(FM34,帕鲁检索!$A$2:$C$139,3,0),"")</f>
        <v/>
      </c>
      <c r="GB34" t="str">
        <f>IFERROR(VLOOKUP(FN34,帕鲁检索!$A$2:$C$139,3,0),"")</f>
        <v/>
      </c>
    </row>
    <row r="35" spans="1:184" x14ac:dyDescent="0.2">
      <c r="A35">
        <v>33</v>
      </c>
      <c r="B35" t="s">
        <v>94</v>
      </c>
      <c r="C35">
        <f>IF(所有配种情况!C35=辅助检索表!$A$1,COLUMN()-2,1000)</f>
        <v>1000</v>
      </c>
      <c r="D35">
        <f>IF(所有配种情况!D35=辅助检索表!$A$1,COLUMN()-2,1000)</f>
        <v>1000</v>
      </c>
      <c r="E35">
        <f>IF(所有配种情况!E35=辅助检索表!$A$1,COLUMN()-2,1000)</f>
        <v>1000</v>
      </c>
      <c r="F35">
        <f>IF(所有配种情况!F35=辅助检索表!$A$1,COLUMN()-2,1000)</f>
        <v>1000</v>
      </c>
      <c r="G35">
        <f>IF(所有配种情况!G35=辅助检索表!$A$1,COLUMN()-2,1000)</f>
        <v>1000</v>
      </c>
      <c r="H35">
        <f>IF(所有配种情况!H35=辅助检索表!$A$1,COLUMN()-2,1000)</f>
        <v>1000</v>
      </c>
      <c r="I35">
        <f>IF(所有配种情况!I35=辅助检索表!$A$1,COLUMN()-2,1000)</f>
        <v>1000</v>
      </c>
      <c r="J35">
        <f>IF(所有配种情况!J35=辅助检索表!$A$1,COLUMN()-2,1000)</f>
        <v>1000</v>
      </c>
      <c r="K35">
        <f>IF(所有配种情况!K35=辅助检索表!$A$1,COLUMN()-2,1000)</f>
        <v>1000</v>
      </c>
      <c r="L35">
        <f>IF(所有配种情况!L35=辅助检索表!$A$1,COLUMN()-2,1000)</f>
        <v>1000</v>
      </c>
      <c r="M35">
        <f>IF(所有配种情况!M35=辅助检索表!$A$1,COLUMN()-2,1000)</f>
        <v>1000</v>
      </c>
      <c r="N35">
        <f>IF(所有配种情况!N35=辅助检索表!$A$1,COLUMN()-2,1000)</f>
        <v>1000</v>
      </c>
      <c r="O35">
        <f>IF(所有配种情况!O35=辅助检索表!$A$1,COLUMN()-2,1000)</f>
        <v>1000</v>
      </c>
      <c r="P35">
        <f>IF(所有配种情况!P35=辅助检索表!$A$1,COLUMN()-2,1000)</f>
        <v>1000</v>
      </c>
      <c r="Q35">
        <f>IF(所有配种情况!Q35=辅助检索表!$A$1,COLUMN()-2,1000)</f>
        <v>1000</v>
      </c>
      <c r="R35">
        <f>IF(所有配种情况!R35=辅助检索表!$A$1,COLUMN()-2,1000)</f>
        <v>1000</v>
      </c>
      <c r="S35">
        <f>IF(所有配种情况!S35=辅助检索表!$A$1,COLUMN()-2,1000)</f>
        <v>1000</v>
      </c>
      <c r="T35">
        <f>IF(所有配种情况!T35=辅助检索表!$A$1,COLUMN()-2,1000)</f>
        <v>1000</v>
      </c>
      <c r="U35">
        <f>IF(所有配种情况!U35=辅助检索表!$A$1,COLUMN()-2,1000)</f>
        <v>1000</v>
      </c>
      <c r="V35">
        <f>IF(所有配种情况!V35=辅助检索表!$A$1,COLUMN()-2,1000)</f>
        <v>1000</v>
      </c>
      <c r="W35">
        <f>IF(所有配种情况!W35=辅助检索表!$A$1,COLUMN()-2,1000)</f>
        <v>1000</v>
      </c>
      <c r="X35">
        <f>IF(所有配种情况!X35=辅助检索表!$A$1,COLUMN()-2,1000)</f>
        <v>1000</v>
      </c>
      <c r="Y35">
        <f>IF(所有配种情况!Y35=辅助检索表!$A$1,COLUMN()-2,1000)</f>
        <v>1000</v>
      </c>
      <c r="Z35">
        <f>IF(所有配种情况!Z35=辅助检索表!$A$1,COLUMN()-2,1000)</f>
        <v>1000</v>
      </c>
      <c r="AA35">
        <f>IF(所有配种情况!AA35=辅助检索表!$A$1,COLUMN()-2,1000)</f>
        <v>1000</v>
      </c>
      <c r="AB35">
        <f>IF(所有配种情况!AB35=辅助检索表!$A$1,COLUMN()-2,1000)</f>
        <v>1000</v>
      </c>
      <c r="AC35">
        <f>IF(所有配种情况!AC35=辅助检索表!$A$1,COLUMN()-2,1000)</f>
        <v>1000</v>
      </c>
      <c r="AD35">
        <f>IF(所有配种情况!AD35=辅助检索表!$A$1,COLUMN()-2,1000)</f>
        <v>1000</v>
      </c>
      <c r="AE35">
        <f>IF(所有配种情况!AE35=辅助检索表!$A$1,COLUMN()-2,1000)</f>
        <v>1000</v>
      </c>
      <c r="AF35">
        <f>IF(所有配种情况!AF35=辅助检索表!$A$1,COLUMN()-2,1000)</f>
        <v>1000</v>
      </c>
      <c r="AG35">
        <f>IF(所有配种情况!AG35=辅助检索表!$A$1,COLUMN()-2,1000)</f>
        <v>1000</v>
      </c>
      <c r="AH35">
        <f>IF(所有配种情况!AH35=辅助检索表!$A$1,COLUMN()-2,1000)</f>
        <v>1000</v>
      </c>
      <c r="AI35">
        <f>IF(所有配种情况!AI35=辅助检索表!$A$1,COLUMN()-2,1000)</f>
        <v>1000</v>
      </c>
      <c r="AJ35">
        <f>IF(所有配种情况!AJ35=辅助检索表!$A$1,COLUMN()-2,1000)</f>
        <v>1000</v>
      </c>
      <c r="AK35">
        <f>IF(所有配种情况!AK35=辅助检索表!$A$1,COLUMN()-2,1000)</f>
        <v>1000</v>
      </c>
      <c r="AL35">
        <f>IF(所有配种情况!AL35=辅助检索表!$A$1,COLUMN()-2,1000)</f>
        <v>1000</v>
      </c>
      <c r="AM35">
        <f>IF(所有配种情况!AM35=辅助检索表!$A$1,COLUMN()-2,1000)</f>
        <v>1000</v>
      </c>
      <c r="AN35">
        <f>IF(所有配种情况!AN35=辅助检索表!$A$1,COLUMN()-2,1000)</f>
        <v>1000</v>
      </c>
      <c r="AO35">
        <f>IF(所有配种情况!AO35=辅助检索表!$A$1,COLUMN()-2,1000)</f>
        <v>1000</v>
      </c>
      <c r="AP35">
        <f>IF(所有配种情况!AP35=辅助检索表!$A$1,COLUMN()-2,1000)</f>
        <v>1000</v>
      </c>
      <c r="AQ35">
        <f>IF(所有配种情况!AQ35=辅助检索表!$A$1,COLUMN()-2,1000)</f>
        <v>1000</v>
      </c>
      <c r="AR35">
        <f>IF(所有配种情况!AR35=辅助检索表!$A$1,COLUMN()-2,1000)</f>
        <v>1000</v>
      </c>
      <c r="AS35">
        <f>IF(所有配种情况!AS35=辅助检索表!$A$1,COLUMN()-2,1000)</f>
        <v>1000</v>
      </c>
      <c r="AT35">
        <f>IF(所有配种情况!AT35=辅助检索表!$A$1,COLUMN()-2,1000)</f>
        <v>1000</v>
      </c>
      <c r="AU35">
        <f>IF(所有配种情况!AU35=辅助检索表!$A$1,COLUMN()-2,1000)</f>
        <v>1000</v>
      </c>
      <c r="AV35">
        <f>IF(所有配种情况!AV35=辅助检索表!$A$1,COLUMN()-2,1000)</f>
        <v>1000</v>
      </c>
      <c r="AW35">
        <f>IF(所有配种情况!AW35=辅助检索表!$A$1,COLUMN()-2,1000)</f>
        <v>1000</v>
      </c>
      <c r="AX35">
        <f>IF(所有配种情况!AX35=辅助检索表!$A$1,COLUMN()-2,1000)</f>
        <v>1000</v>
      </c>
      <c r="AY35">
        <f>IF(所有配种情况!AY35=辅助检索表!$A$1,COLUMN()-2,1000)</f>
        <v>1000</v>
      </c>
      <c r="AZ35">
        <f>IF(所有配种情况!AZ35=辅助检索表!$A$1,COLUMN()-2,1000)</f>
        <v>1000</v>
      </c>
      <c r="BA35">
        <f>IF(所有配种情况!BA35=辅助检索表!$A$1,COLUMN()-2,1000)</f>
        <v>1000</v>
      </c>
      <c r="BB35">
        <f>IF(所有配种情况!BB35=辅助检索表!$A$1,COLUMN()-2,1000)</f>
        <v>1000</v>
      </c>
      <c r="BC35">
        <f>IF(所有配种情况!BC35=辅助检索表!$A$1,COLUMN()-2,1000)</f>
        <v>1000</v>
      </c>
      <c r="BD35">
        <f>IF(所有配种情况!BD35=辅助检索表!$A$1,COLUMN()-2,1000)</f>
        <v>1000</v>
      </c>
      <c r="BE35">
        <f>IF(所有配种情况!BE35=辅助检索表!$A$1,COLUMN()-2,1000)</f>
        <v>1000</v>
      </c>
      <c r="BF35">
        <f>IF(所有配种情况!BF35=辅助检索表!$A$1,COLUMN()-2,1000)</f>
        <v>1000</v>
      </c>
      <c r="BG35">
        <f>IF(所有配种情况!BG35=辅助检索表!$A$1,COLUMN()-2,1000)</f>
        <v>1000</v>
      </c>
      <c r="BH35">
        <f>IF(所有配种情况!BH35=辅助检索表!$A$1,COLUMN()-2,1000)</f>
        <v>1000</v>
      </c>
      <c r="BI35">
        <f>IF(所有配种情况!BI35=辅助检索表!$A$1,COLUMN()-2,1000)</f>
        <v>1000</v>
      </c>
      <c r="BJ35">
        <f>IF(所有配种情况!BJ35=辅助检索表!$A$1,COLUMN()-2,1000)</f>
        <v>1000</v>
      </c>
      <c r="BK35">
        <f>IF(所有配种情况!BK35=辅助检索表!$A$1,COLUMN()-2,1000)</f>
        <v>1000</v>
      </c>
      <c r="BL35">
        <f>IF(所有配种情况!BL35=辅助检索表!$A$1,COLUMN()-2,1000)</f>
        <v>1000</v>
      </c>
      <c r="BM35">
        <f>IF(所有配种情况!BM35=辅助检索表!$A$1,COLUMN()-2,1000)</f>
        <v>1000</v>
      </c>
      <c r="BN35">
        <f>IF(所有配种情况!BN35=辅助检索表!$A$1,COLUMN()-2,1000)</f>
        <v>1000</v>
      </c>
      <c r="BO35">
        <f>IF(所有配种情况!BO35=辅助检索表!$A$1,COLUMN()-2,1000)</f>
        <v>1000</v>
      </c>
      <c r="BP35">
        <f>IF(所有配种情况!BP35=辅助检索表!$A$1,COLUMN()-2,1000)</f>
        <v>1000</v>
      </c>
      <c r="BQ35">
        <f>IF(所有配种情况!BQ35=辅助检索表!$A$1,COLUMN()-2,1000)</f>
        <v>1000</v>
      </c>
      <c r="BR35">
        <f>IF(所有配种情况!BR35=辅助检索表!$A$1,COLUMN()-2,1000)</f>
        <v>1000</v>
      </c>
      <c r="BS35">
        <f>IF(所有配种情况!BS35=辅助检索表!$A$1,COLUMN()-2,1000)</f>
        <v>1000</v>
      </c>
      <c r="BT35">
        <f>IF(所有配种情况!BT35=辅助检索表!$A$1,COLUMN()-2,1000)</f>
        <v>1000</v>
      </c>
      <c r="BU35">
        <f>IF(所有配种情况!BU35=辅助检索表!$A$1,COLUMN()-2,1000)</f>
        <v>1000</v>
      </c>
      <c r="BV35">
        <f>IF(所有配种情况!BV35=辅助检索表!$A$1,COLUMN()-2,1000)</f>
        <v>1000</v>
      </c>
      <c r="BW35">
        <f>IF(所有配种情况!BW35=辅助检索表!$A$1,COLUMN()-2,1000)</f>
        <v>1000</v>
      </c>
      <c r="BX35">
        <f>IF(所有配种情况!BX35=辅助检索表!$A$1,COLUMN()-2,1000)</f>
        <v>1000</v>
      </c>
      <c r="BY35">
        <f>IF(所有配种情况!BY35=辅助检索表!$A$1,COLUMN()-2,1000)</f>
        <v>1000</v>
      </c>
      <c r="BZ35">
        <f>IF(所有配种情况!BZ35=辅助检索表!$A$1,COLUMN()-2,1000)</f>
        <v>1000</v>
      </c>
      <c r="CA35">
        <f>IF(所有配种情况!CA35=辅助检索表!$A$1,COLUMN()-2,1000)</f>
        <v>1000</v>
      </c>
      <c r="CB35">
        <f>IF(所有配种情况!CB35=辅助检索表!$A$1,COLUMN()-2,1000)</f>
        <v>1000</v>
      </c>
      <c r="CC35">
        <f>IF(所有配种情况!CC35=辅助检索表!$A$1,COLUMN()-2,1000)</f>
        <v>1000</v>
      </c>
      <c r="CD35">
        <f>IF(所有配种情况!CD35=辅助检索表!$A$1,COLUMN()-2,1000)</f>
        <v>1000</v>
      </c>
      <c r="CE35">
        <f>IF(所有配种情况!CE35=辅助检索表!$A$1,COLUMN()-2,1000)</f>
        <v>1000</v>
      </c>
      <c r="CF35">
        <f>IF(所有配种情况!CF35=辅助检索表!$A$1,COLUMN()-2,1000)</f>
        <v>1000</v>
      </c>
      <c r="CG35">
        <f>IF(所有配种情况!CG35=辅助检索表!$A$1,COLUMN()-2,1000)</f>
        <v>1000</v>
      </c>
      <c r="CH35">
        <f>IF(所有配种情况!CH35=辅助检索表!$A$1,COLUMN()-2,1000)</f>
        <v>1000</v>
      </c>
      <c r="CI35">
        <f>IF(所有配种情况!CI35=辅助检索表!$A$1,COLUMN()-2,1000)</f>
        <v>1000</v>
      </c>
      <c r="CJ35">
        <f>IF(所有配种情况!CJ35=辅助检索表!$A$1,COLUMN()-2,1000)</f>
        <v>1000</v>
      </c>
      <c r="CK35">
        <f>IF(所有配种情况!CK35=辅助检索表!$A$1,COLUMN()-2,1000)</f>
        <v>1000</v>
      </c>
      <c r="CL35">
        <f>IF(所有配种情况!CL35=辅助检索表!$A$1,COLUMN()-2,1000)</f>
        <v>1000</v>
      </c>
      <c r="CM35">
        <f>IF(所有配种情况!CM35=辅助检索表!$A$1,COLUMN()-2,1000)</f>
        <v>1000</v>
      </c>
      <c r="CN35">
        <f>IF(所有配种情况!CN35=辅助检索表!$A$1,COLUMN()-2,1000)</f>
        <v>1000</v>
      </c>
      <c r="CO35">
        <f>IF(所有配种情况!CO35=辅助检索表!$A$1,COLUMN()-2,1000)</f>
        <v>1000</v>
      </c>
      <c r="CP35">
        <f>IF(所有配种情况!CP35=辅助检索表!$A$1,COLUMN()-2,1000)</f>
        <v>1000</v>
      </c>
      <c r="CQ35">
        <f>IF(所有配种情况!CQ35=辅助检索表!$A$1,COLUMN()-2,1000)</f>
        <v>1000</v>
      </c>
      <c r="CR35">
        <f>IF(所有配种情况!CR35=辅助检索表!$A$1,COLUMN()-2,1000)</f>
        <v>1000</v>
      </c>
      <c r="CS35">
        <f>IF(所有配种情况!CS35=辅助检索表!$A$1,COLUMN()-2,1000)</f>
        <v>1000</v>
      </c>
      <c r="CT35">
        <f>IF(所有配种情况!CT35=辅助检索表!$A$1,COLUMN()-2,1000)</f>
        <v>1000</v>
      </c>
      <c r="CU35">
        <f>IF(所有配种情况!CU35=辅助检索表!$A$1,COLUMN()-2,1000)</f>
        <v>1000</v>
      </c>
      <c r="CV35">
        <f>IF(所有配种情况!CV35=辅助检索表!$A$1,COLUMN()-2,1000)</f>
        <v>1000</v>
      </c>
      <c r="CW35">
        <f>IF(所有配种情况!CW35=辅助检索表!$A$1,COLUMN()-2,1000)</f>
        <v>1000</v>
      </c>
      <c r="CX35">
        <f>IF(所有配种情况!CX35=辅助检索表!$A$1,COLUMN()-2,1000)</f>
        <v>1000</v>
      </c>
      <c r="CY35">
        <f>IF(所有配种情况!CY35=辅助检索表!$A$1,COLUMN()-2,1000)</f>
        <v>1000</v>
      </c>
      <c r="CZ35">
        <f>IF(所有配种情况!CZ35=辅助检索表!$A$1,COLUMN()-2,1000)</f>
        <v>1000</v>
      </c>
      <c r="DA35">
        <f>IF(所有配种情况!DA35=辅助检索表!$A$1,COLUMN()-2,1000)</f>
        <v>1000</v>
      </c>
      <c r="DB35">
        <f>IF(所有配种情况!DB35=辅助检索表!$A$1,COLUMN()-2,1000)</f>
        <v>1000</v>
      </c>
      <c r="DC35">
        <f>IF(所有配种情况!DC35=辅助检索表!$A$1,COLUMN()-2,1000)</f>
        <v>1000</v>
      </c>
      <c r="DD35">
        <f>IF(所有配种情况!DD35=辅助检索表!$A$1,COLUMN()-2,1000)</f>
        <v>1000</v>
      </c>
      <c r="DE35">
        <f>IF(所有配种情况!DE35=辅助检索表!$A$1,COLUMN()-2,1000)</f>
        <v>1000</v>
      </c>
      <c r="DF35">
        <f>IF(所有配种情况!DF35=辅助检索表!$A$1,COLUMN()-2,1000)</f>
        <v>1000</v>
      </c>
      <c r="DG35">
        <f>IF(所有配种情况!DG35=辅助检索表!$A$1,COLUMN()-2,1000)</f>
        <v>1000</v>
      </c>
      <c r="DH35">
        <f>IF(所有配种情况!DH35=辅助检索表!$A$1,COLUMN()-2,1000)</f>
        <v>1000</v>
      </c>
      <c r="DI35">
        <f>IF(所有配种情况!DI35=辅助检索表!$A$1,COLUMN()-2,1000)</f>
        <v>1000</v>
      </c>
      <c r="DJ35">
        <f>IF(所有配种情况!DJ35=辅助检索表!$A$1,COLUMN()-2,1000)</f>
        <v>1000</v>
      </c>
      <c r="DK35">
        <f>IF(所有配种情况!DK35=辅助检索表!$A$1,COLUMN()-2,1000)</f>
        <v>1000</v>
      </c>
      <c r="DL35">
        <f>IF(所有配种情况!DL35=辅助检索表!$A$1,COLUMN()-2,1000)</f>
        <v>1000</v>
      </c>
      <c r="DM35">
        <f>IF(所有配种情况!DM35=辅助检索表!$A$1,COLUMN()-2,1000)</f>
        <v>1000</v>
      </c>
      <c r="DN35">
        <f>IF(所有配种情况!DN35=辅助检索表!$A$1,COLUMN()-2,1000)</f>
        <v>1000</v>
      </c>
      <c r="DO35">
        <f>IF(所有配种情况!DO35=辅助检索表!$A$1,COLUMN()-2,1000)</f>
        <v>1000</v>
      </c>
      <c r="DP35">
        <f>IF(所有配种情况!DP35=辅助检索表!$A$1,COLUMN()-2,1000)</f>
        <v>1000</v>
      </c>
      <c r="DQ35">
        <f>IF(所有配种情况!DQ35=辅助检索表!$A$1,COLUMN()-2,1000)</f>
        <v>1000</v>
      </c>
      <c r="DR35">
        <f>IF(所有配种情况!DR35=辅助检索表!$A$1,COLUMN()-2,1000)</f>
        <v>1000</v>
      </c>
      <c r="DS35">
        <f>IF(所有配种情况!DS35=辅助检索表!$A$1,COLUMN()-2,1000)</f>
        <v>1000</v>
      </c>
      <c r="DT35">
        <f>IF(所有配种情况!DT35=辅助检索表!$A$1,COLUMN()-2,1000)</f>
        <v>1000</v>
      </c>
      <c r="DU35">
        <f>IF(所有配种情况!DU35=辅助检索表!$A$1,COLUMN()-2,1000)</f>
        <v>1000</v>
      </c>
      <c r="DV35">
        <f>IF(所有配种情况!DV35=辅助检索表!$A$1,COLUMN()-2,1000)</f>
        <v>1000</v>
      </c>
      <c r="DW35">
        <f>IF(所有配种情况!DW35=辅助检索表!$A$1,COLUMN()-2,1000)</f>
        <v>1000</v>
      </c>
      <c r="DX35">
        <f>IF(所有配种情况!DX35=辅助检索表!$A$1,COLUMN()-2,1000)</f>
        <v>1000</v>
      </c>
      <c r="DY35">
        <f>IF(所有配种情况!DY35=辅助检索表!$A$1,COLUMN()-2,1000)</f>
        <v>1000</v>
      </c>
      <c r="DZ35">
        <f>IF(所有配种情况!DZ35=辅助检索表!$A$1,COLUMN()-2,1000)</f>
        <v>1000</v>
      </c>
      <c r="EA35">
        <f>IF(所有配种情况!EA35=辅助检索表!$A$1,COLUMN()-2,1000)</f>
        <v>1000</v>
      </c>
      <c r="EB35">
        <f>IF(所有配种情况!EB35=辅助检索表!$A$1,COLUMN()-2,1000)</f>
        <v>1000</v>
      </c>
      <c r="EC35">
        <f>IF(所有配种情况!EC35=辅助检索表!$A$1,COLUMN()-2,1000)</f>
        <v>1000</v>
      </c>
      <c r="ED35">
        <f>IF(所有配种情况!ED35=辅助检索表!$A$1,COLUMN()-2,1000)</f>
        <v>1000</v>
      </c>
      <c r="EE35">
        <f>IF(所有配种情况!EE35=辅助检索表!$A$1,COLUMN()-2,1000)</f>
        <v>1000</v>
      </c>
      <c r="EF35">
        <f>IF(所有配种情况!EF35=辅助检索表!$A$1,COLUMN()-2,1000)</f>
        <v>1000</v>
      </c>
      <c r="EG35">
        <f>IF(所有配种情况!EG35=辅助检索表!$A$1,COLUMN()-2,1000)</f>
        <v>1000</v>
      </c>
      <c r="EH35">
        <f>IF(所有配种情况!EH35=辅助检索表!$A$1,COLUMN()-2,1000)</f>
        <v>1000</v>
      </c>
      <c r="EI35">
        <f>IF(所有配种情况!EI35=辅助检索表!$A$1,COLUMN()-2,1000)</f>
        <v>1000</v>
      </c>
      <c r="EJ35">
        <f>IF(所有配种情况!EJ35=辅助检索表!$A$1,COLUMN()-2,1000)</f>
        <v>1000</v>
      </c>
      <c r="EL35">
        <v>33</v>
      </c>
      <c r="EM35" t="s">
        <v>94</v>
      </c>
      <c r="EN35">
        <f t="shared" ref="EN35:EN66" si="25">IF(SMALL($C35:$EJ35,COLUMN(A33))=1000,0,SMALL($C35:$EJ35,COLUMN(A33)))</f>
        <v>0</v>
      </c>
      <c r="EO35">
        <f t="shared" ref="EO35:EO66" si="26">IF(SMALL($C35:$EJ35,COLUMN(B33))=1000,0,SMALL($C35:$EJ35,COLUMN(B33)))</f>
        <v>0</v>
      </c>
      <c r="EP35">
        <f t="shared" ref="EP35:EP66" si="27">IF(SMALL($C35:$EJ35,COLUMN(C33))=1000,0,SMALL($C35:$EJ35,COLUMN(C33)))</f>
        <v>0</v>
      </c>
      <c r="EQ35">
        <f t="shared" ref="EQ35:EQ66" si="28">IF(SMALL($C35:$EJ35,COLUMN(D33))=1000,0,SMALL($C35:$EJ35,COLUMN(D33)))</f>
        <v>0</v>
      </c>
      <c r="ER35">
        <f t="shared" ref="ER35:ER66" si="29">IF(SMALL($C35:$EJ35,COLUMN(E33))=1000,0,SMALL($C35:$EJ35,COLUMN(E33)))</f>
        <v>0</v>
      </c>
      <c r="ES35">
        <f t="shared" ref="ES35:ES66" si="30">IF(SMALL($C35:$EJ35,COLUMN(F33))=1000,0,SMALL($C35:$EJ35,COLUMN(F33)))</f>
        <v>0</v>
      </c>
      <c r="ET35">
        <f t="shared" ref="ET35:ET66" si="31">IF(SMALL($C35:$EJ35,COLUMN(G33))=1000,0,SMALL($C35:$EJ35,COLUMN(G33)))</f>
        <v>0</v>
      </c>
      <c r="EU35">
        <f t="shared" ref="EU35:EU66" si="32">IF(SMALL($C35:$EJ35,COLUMN(H33))=1000,0,SMALL($C35:$EJ35,COLUMN(H33)))</f>
        <v>0</v>
      </c>
      <c r="EV35">
        <f t="shared" ref="EV35:EV66" si="33">IF(SMALL($C35:$EJ35,COLUMN(I33))=1000,0,SMALL($C35:$EJ35,COLUMN(I33)))</f>
        <v>0</v>
      </c>
      <c r="EW35">
        <f t="shared" ref="EW35:EW66" si="34">IF(SMALL($C35:$EJ35,COLUMN(J33))=1000,0,SMALL($C35:$EJ35,COLUMN(J33)))</f>
        <v>0</v>
      </c>
      <c r="EX35">
        <f t="shared" ref="EX35:EX66" si="35">IF(SMALL($C35:$EJ35,COLUMN(K33))=1000,0,SMALL($C35:$EJ35,COLUMN(K33)))</f>
        <v>0</v>
      </c>
      <c r="EY35">
        <f t="shared" ref="EY35:EY66" si="36">IF(SUM(EN35:ET35),1,0)</f>
        <v>0</v>
      </c>
      <c r="EZ35">
        <f>EY35*MAX($EZ$1:EZ34)+1*EY35</f>
        <v>0</v>
      </c>
      <c r="FB35">
        <v>33</v>
      </c>
      <c r="FC35">
        <f t="shared" ref="FC35:FC66" si="37">IFERROR(INDEX(EL:EL,MATCH($FB35,$EZ:$EZ,0)),"")</f>
        <v>121</v>
      </c>
      <c r="FD35">
        <f t="shared" ref="FD35:FD66" si="38">IFERROR(INDEX(EN:EN,MATCH($FB35,$EZ:$EZ,0)),"")</f>
        <v>78</v>
      </c>
      <c r="FE35">
        <f t="shared" ref="FE35:FE66" si="39">IFERROR(INDEX(EO:EO,MATCH($FB35,$EZ:$EZ,0)),"")</f>
        <v>0</v>
      </c>
      <c r="FF35">
        <f t="shared" ref="FF35:FF66" si="40">IFERROR(INDEX(EP:EP,MATCH($FB35,$EZ:$EZ,0)),"")</f>
        <v>0</v>
      </c>
      <c r="FG35">
        <f t="shared" ref="FG35:FG66" si="41">IFERROR(INDEX(EQ:EQ,MATCH($FB35,$EZ:$EZ,0)),"")</f>
        <v>0</v>
      </c>
      <c r="FH35">
        <f t="shared" ref="FH35:FH66" si="42">IFERROR(INDEX(ER:ER,MATCH($FB35,$EZ:$EZ,0)),"")</f>
        <v>0</v>
      </c>
      <c r="FI35">
        <f t="shared" ref="FI35:FI66" si="43">IFERROR(INDEX(ES:ES,MATCH($FB35,$EZ:$EZ,0)),"")</f>
        <v>0</v>
      </c>
      <c r="FJ35">
        <f t="shared" ref="FJ35:FJ66" si="44">IFERROR(INDEX(ET:ET,MATCH($FB35,$EZ:$EZ,0)),"")</f>
        <v>0</v>
      </c>
      <c r="FK35">
        <f t="shared" ref="FK35:FK66" si="45">IFERROR(INDEX(EU:EU,MATCH($FB35,$EZ:$EZ,0)),"")</f>
        <v>0</v>
      </c>
      <c r="FL35">
        <f t="shared" ref="FL35:FL66" si="46">IFERROR(INDEX(EV:EV,MATCH($FB35,$EZ:$EZ,0)),"")</f>
        <v>0</v>
      </c>
      <c r="FM35">
        <f t="shared" ref="FM35:FM66" si="47">IFERROR(INDEX(EW:EW,MATCH($FB35,$EZ:$EZ,0)),"")</f>
        <v>0</v>
      </c>
      <c r="FN35">
        <f t="shared" ref="FN35:FN66" si="48">IFERROR(INDEX(EX:EX,MATCH($FB35,$EZ:$EZ,0)),"")</f>
        <v>0</v>
      </c>
      <c r="FO35">
        <f t="shared" ref="FO35:FO66" si="49">FB35</f>
        <v>33</v>
      </c>
      <c r="FP35">
        <f>IFERROR(INDEX(帕鲁检索!$B:$B,MATCH(FQ35,帕鲁检索!$C:$C,0)),"")</f>
        <v>98</v>
      </c>
      <c r="FQ35" t="str">
        <f>IFERROR(VLOOKUP(FC35,帕鲁检索!$A$2:$C$139,3,0),"")</f>
        <v>魔渊龙</v>
      </c>
      <c r="FR35" t="str">
        <f>IFERROR(VLOOKUP(FD35,帕鲁检索!$A$2:$C$139,3,0),"")</f>
        <v>流沙蛇</v>
      </c>
      <c r="FS35" t="str">
        <f>IFERROR(VLOOKUP(FE35,帕鲁检索!$A$2:$C$139,3,0),"")</f>
        <v/>
      </c>
      <c r="FT35" t="str">
        <f>IFERROR(VLOOKUP(FF35,帕鲁检索!$A$2:$C$139,3,0),"")</f>
        <v/>
      </c>
      <c r="FU35" t="str">
        <f>IFERROR(VLOOKUP(FG35,帕鲁检索!$A$2:$C$139,3,0),"")</f>
        <v/>
      </c>
      <c r="FV35" t="str">
        <f>IFERROR(VLOOKUP(FH35,帕鲁检索!$A$2:$C$139,3,0),"")</f>
        <v/>
      </c>
      <c r="FW35" t="str">
        <f>IFERROR(VLOOKUP(FI35,帕鲁检索!$A$2:$C$139,3,0),"")</f>
        <v/>
      </c>
      <c r="FX35" t="str">
        <f>IFERROR(VLOOKUP(FJ35,帕鲁检索!$A$2:$C$139,3,0),"")</f>
        <v/>
      </c>
      <c r="FY35" t="str">
        <f>IFERROR(VLOOKUP(FK35,帕鲁检索!$A$2:$C$139,3,0),"")</f>
        <v/>
      </c>
      <c r="FZ35" t="str">
        <f>IFERROR(VLOOKUP(FL35,帕鲁检索!$A$2:$C$139,3,0),"")</f>
        <v/>
      </c>
      <c r="GA35" t="str">
        <f>IFERROR(VLOOKUP(FM35,帕鲁检索!$A$2:$C$139,3,0),"")</f>
        <v/>
      </c>
      <c r="GB35" t="str">
        <f>IFERROR(VLOOKUP(FN35,帕鲁检索!$A$2:$C$139,3,0),"")</f>
        <v/>
      </c>
    </row>
    <row r="36" spans="1:184" x14ac:dyDescent="0.2">
      <c r="A36">
        <v>34</v>
      </c>
      <c r="B36" t="s">
        <v>71</v>
      </c>
      <c r="C36">
        <f>IF(所有配种情况!C36=辅助检索表!$A$1,COLUMN()-2,1000)</f>
        <v>1000</v>
      </c>
      <c r="D36">
        <f>IF(所有配种情况!D36=辅助检索表!$A$1,COLUMN()-2,1000)</f>
        <v>1000</v>
      </c>
      <c r="E36">
        <f>IF(所有配种情况!E36=辅助检索表!$A$1,COLUMN()-2,1000)</f>
        <v>1000</v>
      </c>
      <c r="F36">
        <f>IF(所有配种情况!F36=辅助检索表!$A$1,COLUMN()-2,1000)</f>
        <v>1000</v>
      </c>
      <c r="G36">
        <f>IF(所有配种情况!G36=辅助检索表!$A$1,COLUMN()-2,1000)</f>
        <v>1000</v>
      </c>
      <c r="H36">
        <f>IF(所有配种情况!H36=辅助检索表!$A$1,COLUMN()-2,1000)</f>
        <v>1000</v>
      </c>
      <c r="I36">
        <f>IF(所有配种情况!I36=辅助检索表!$A$1,COLUMN()-2,1000)</f>
        <v>1000</v>
      </c>
      <c r="J36">
        <f>IF(所有配种情况!J36=辅助检索表!$A$1,COLUMN()-2,1000)</f>
        <v>1000</v>
      </c>
      <c r="K36">
        <f>IF(所有配种情况!K36=辅助检索表!$A$1,COLUMN()-2,1000)</f>
        <v>1000</v>
      </c>
      <c r="L36">
        <f>IF(所有配种情况!L36=辅助检索表!$A$1,COLUMN()-2,1000)</f>
        <v>1000</v>
      </c>
      <c r="M36">
        <f>IF(所有配种情况!M36=辅助检索表!$A$1,COLUMN()-2,1000)</f>
        <v>1000</v>
      </c>
      <c r="N36">
        <f>IF(所有配种情况!N36=辅助检索表!$A$1,COLUMN()-2,1000)</f>
        <v>1000</v>
      </c>
      <c r="O36">
        <f>IF(所有配种情况!O36=辅助检索表!$A$1,COLUMN()-2,1000)</f>
        <v>1000</v>
      </c>
      <c r="P36">
        <f>IF(所有配种情况!P36=辅助检索表!$A$1,COLUMN()-2,1000)</f>
        <v>1000</v>
      </c>
      <c r="Q36">
        <f>IF(所有配种情况!Q36=辅助检索表!$A$1,COLUMN()-2,1000)</f>
        <v>1000</v>
      </c>
      <c r="R36">
        <f>IF(所有配种情况!R36=辅助检索表!$A$1,COLUMN()-2,1000)</f>
        <v>1000</v>
      </c>
      <c r="S36">
        <f>IF(所有配种情况!S36=辅助检索表!$A$1,COLUMN()-2,1000)</f>
        <v>1000</v>
      </c>
      <c r="T36">
        <f>IF(所有配种情况!T36=辅助检索表!$A$1,COLUMN()-2,1000)</f>
        <v>1000</v>
      </c>
      <c r="U36">
        <f>IF(所有配种情况!U36=辅助检索表!$A$1,COLUMN()-2,1000)</f>
        <v>1000</v>
      </c>
      <c r="V36">
        <f>IF(所有配种情况!V36=辅助检索表!$A$1,COLUMN()-2,1000)</f>
        <v>1000</v>
      </c>
      <c r="W36">
        <f>IF(所有配种情况!W36=辅助检索表!$A$1,COLUMN()-2,1000)</f>
        <v>1000</v>
      </c>
      <c r="X36">
        <f>IF(所有配种情况!X36=辅助检索表!$A$1,COLUMN()-2,1000)</f>
        <v>1000</v>
      </c>
      <c r="Y36">
        <f>IF(所有配种情况!Y36=辅助检索表!$A$1,COLUMN()-2,1000)</f>
        <v>1000</v>
      </c>
      <c r="Z36">
        <f>IF(所有配种情况!Z36=辅助检索表!$A$1,COLUMN()-2,1000)</f>
        <v>1000</v>
      </c>
      <c r="AA36">
        <f>IF(所有配种情况!AA36=辅助检索表!$A$1,COLUMN()-2,1000)</f>
        <v>1000</v>
      </c>
      <c r="AB36">
        <f>IF(所有配种情况!AB36=辅助检索表!$A$1,COLUMN()-2,1000)</f>
        <v>1000</v>
      </c>
      <c r="AC36">
        <f>IF(所有配种情况!AC36=辅助检索表!$A$1,COLUMN()-2,1000)</f>
        <v>1000</v>
      </c>
      <c r="AD36">
        <f>IF(所有配种情况!AD36=辅助检索表!$A$1,COLUMN()-2,1000)</f>
        <v>1000</v>
      </c>
      <c r="AE36">
        <f>IF(所有配种情况!AE36=辅助检索表!$A$1,COLUMN()-2,1000)</f>
        <v>1000</v>
      </c>
      <c r="AF36">
        <f>IF(所有配种情况!AF36=辅助检索表!$A$1,COLUMN()-2,1000)</f>
        <v>1000</v>
      </c>
      <c r="AG36">
        <f>IF(所有配种情况!AG36=辅助检索表!$A$1,COLUMN()-2,1000)</f>
        <v>1000</v>
      </c>
      <c r="AH36">
        <f>IF(所有配种情况!AH36=辅助检索表!$A$1,COLUMN()-2,1000)</f>
        <v>1000</v>
      </c>
      <c r="AI36">
        <f>IF(所有配种情况!AI36=辅助检索表!$A$1,COLUMN()-2,1000)</f>
        <v>1000</v>
      </c>
      <c r="AJ36">
        <f>IF(所有配种情况!AJ36=辅助检索表!$A$1,COLUMN()-2,1000)</f>
        <v>1000</v>
      </c>
      <c r="AK36">
        <f>IF(所有配种情况!AK36=辅助检索表!$A$1,COLUMN()-2,1000)</f>
        <v>1000</v>
      </c>
      <c r="AL36">
        <f>IF(所有配种情况!AL36=辅助检索表!$A$1,COLUMN()-2,1000)</f>
        <v>1000</v>
      </c>
      <c r="AM36">
        <f>IF(所有配种情况!AM36=辅助检索表!$A$1,COLUMN()-2,1000)</f>
        <v>1000</v>
      </c>
      <c r="AN36">
        <f>IF(所有配种情况!AN36=辅助检索表!$A$1,COLUMN()-2,1000)</f>
        <v>1000</v>
      </c>
      <c r="AO36">
        <f>IF(所有配种情况!AO36=辅助检索表!$A$1,COLUMN()-2,1000)</f>
        <v>1000</v>
      </c>
      <c r="AP36">
        <f>IF(所有配种情况!AP36=辅助检索表!$A$1,COLUMN()-2,1000)</f>
        <v>1000</v>
      </c>
      <c r="AQ36">
        <f>IF(所有配种情况!AQ36=辅助检索表!$A$1,COLUMN()-2,1000)</f>
        <v>1000</v>
      </c>
      <c r="AR36">
        <f>IF(所有配种情况!AR36=辅助检索表!$A$1,COLUMN()-2,1000)</f>
        <v>1000</v>
      </c>
      <c r="AS36">
        <f>IF(所有配种情况!AS36=辅助检索表!$A$1,COLUMN()-2,1000)</f>
        <v>1000</v>
      </c>
      <c r="AT36">
        <f>IF(所有配种情况!AT36=辅助检索表!$A$1,COLUMN()-2,1000)</f>
        <v>1000</v>
      </c>
      <c r="AU36">
        <f>IF(所有配种情况!AU36=辅助检索表!$A$1,COLUMN()-2,1000)</f>
        <v>1000</v>
      </c>
      <c r="AV36">
        <f>IF(所有配种情况!AV36=辅助检索表!$A$1,COLUMN()-2,1000)</f>
        <v>1000</v>
      </c>
      <c r="AW36">
        <f>IF(所有配种情况!AW36=辅助检索表!$A$1,COLUMN()-2,1000)</f>
        <v>1000</v>
      </c>
      <c r="AX36">
        <f>IF(所有配种情况!AX36=辅助检索表!$A$1,COLUMN()-2,1000)</f>
        <v>1000</v>
      </c>
      <c r="AY36">
        <f>IF(所有配种情况!AY36=辅助检索表!$A$1,COLUMN()-2,1000)</f>
        <v>1000</v>
      </c>
      <c r="AZ36">
        <f>IF(所有配种情况!AZ36=辅助检索表!$A$1,COLUMN()-2,1000)</f>
        <v>1000</v>
      </c>
      <c r="BA36">
        <f>IF(所有配种情况!BA36=辅助检索表!$A$1,COLUMN()-2,1000)</f>
        <v>1000</v>
      </c>
      <c r="BB36">
        <f>IF(所有配种情况!BB36=辅助检索表!$A$1,COLUMN()-2,1000)</f>
        <v>1000</v>
      </c>
      <c r="BC36">
        <f>IF(所有配种情况!BC36=辅助检索表!$A$1,COLUMN()-2,1000)</f>
        <v>1000</v>
      </c>
      <c r="BD36">
        <f>IF(所有配种情况!BD36=辅助检索表!$A$1,COLUMN()-2,1000)</f>
        <v>1000</v>
      </c>
      <c r="BE36">
        <f>IF(所有配种情况!BE36=辅助检索表!$A$1,COLUMN()-2,1000)</f>
        <v>1000</v>
      </c>
      <c r="BF36">
        <f>IF(所有配种情况!BF36=辅助检索表!$A$1,COLUMN()-2,1000)</f>
        <v>1000</v>
      </c>
      <c r="BG36">
        <f>IF(所有配种情况!BG36=辅助检索表!$A$1,COLUMN()-2,1000)</f>
        <v>1000</v>
      </c>
      <c r="BH36">
        <f>IF(所有配种情况!BH36=辅助检索表!$A$1,COLUMN()-2,1000)</f>
        <v>1000</v>
      </c>
      <c r="BI36">
        <f>IF(所有配种情况!BI36=辅助检索表!$A$1,COLUMN()-2,1000)</f>
        <v>1000</v>
      </c>
      <c r="BJ36">
        <f>IF(所有配种情况!BJ36=辅助检索表!$A$1,COLUMN()-2,1000)</f>
        <v>1000</v>
      </c>
      <c r="BK36">
        <f>IF(所有配种情况!BK36=辅助检索表!$A$1,COLUMN()-2,1000)</f>
        <v>1000</v>
      </c>
      <c r="BL36">
        <f>IF(所有配种情况!BL36=辅助检索表!$A$1,COLUMN()-2,1000)</f>
        <v>1000</v>
      </c>
      <c r="BM36">
        <f>IF(所有配种情况!BM36=辅助检索表!$A$1,COLUMN()-2,1000)</f>
        <v>1000</v>
      </c>
      <c r="BN36">
        <f>IF(所有配种情况!BN36=辅助检索表!$A$1,COLUMN()-2,1000)</f>
        <v>1000</v>
      </c>
      <c r="BO36">
        <f>IF(所有配种情况!BO36=辅助检索表!$A$1,COLUMN()-2,1000)</f>
        <v>1000</v>
      </c>
      <c r="BP36">
        <f>IF(所有配种情况!BP36=辅助检索表!$A$1,COLUMN()-2,1000)</f>
        <v>1000</v>
      </c>
      <c r="BQ36">
        <f>IF(所有配种情况!BQ36=辅助检索表!$A$1,COLUMN()-2,1000)</f>
        <v>1000</v>
      </c>
      <c r="BR36">
        <f>IF(所有配种情况!BR36=辅助检索表!$A$1,COLUMN()-2,1000)</f>
        <v>1000</v>
      </c>
      <c r="BS36">
        <f>IF(所有配种情况!BS36=辅助检索表!$A$1,COLUMN()-2,1000)</f>
        <v>1000</v>
      </c>
      <c r="BT36">
        <f>IF(所有配种情况!BT36=辅助检索表!$A$1,COLUMN()-2,1000)</f>
        <v>1000</v>
      </c>
      <c r="BU36">
        <f>IF(所有配种情况!BU36=辅助检索表!$A$1,COLUMN()-2,1000)</f>
        <v>1000</v>
      </c>
      <c r="BV36">
        <f>IF(所有配种情况!BV36=辅助检索表!$A$1,COLUMN()-2,1000)</f>
        <v>1000</v>
      </c>
      <c r="BW36">
        <f>IF(所有配种情况!BW36=辅助检索表!$A$1,COLUMN()-2,1000)</f>
        <v>1000</v>
      </c>
      <c r="BX36">
        <f>IF(所有配种情况!BX36=辅助检索表!$A$1,COLUMN()-2,1000)</f>
        <v>1000</v>
      </c>
      <c r="BY36">
        <f>IF(所有配种情况!BY36=辅助检索表!$A$1,COLUMN()-2,1000)</f>
        <v>1000</v>
      </c>
      <c r="BZ36">
        <f>IF(所有配种情况!BZ36=辅助检索表!$A$1,COLUMN()-2,1000)</f>
        <v>1000</v>
      </c>
      <c r="CA36">
        <f>IF(所有配种情况!CA36=辅助检索表!$A$1,COLUMN()-2,1000)</f>
        <v>1000</v>
      </c>
      <c r="CB36">
        <f>IF(所有配种情况!CB36=辅助检索表!$A$1,COLUMN()-2,1000)</f>
        <v>1000</v>
      </c>
      <c r="CC36">
        <f>IF(所有配种情况!CC36=辅助检索表!$A$1,COLUMN()-2,1000)</f>
        <v>1000</v>
      </c>
      <c r="CD36">
        <f>IF(所有配种情况!CD36=辅助检索表!$A$1,COLUMN()-2,1000)</f>
        <v>1000</v>
      </c>
      <c r="CE36">
        <f>IF(所有配种情况!CE36=辅助检索表!$A$1,COLUMN()-2,1000)</f>
        <v>1000</v>
      </c>
      <c r="CF36">
        <f>IF(所有配种情况!CF36=辅助检索表!$A$1,COLUMN()-2,1000)</f>
        <v>1000</v>
      </c>
      <c r="CG36">
        <f>IF(所有配种情况!CG36=辅助检索表!$A$1,COLUMN()-2,1000)</f>
        <v>1000</v>
      </c>
      <c r="CH36">
        <f>IF(所有配种情况!CH36=辅助检索表!$A$1,COLUMN()-2,1000)</f>
        <v>1000</v>
      </c>
      <c r="CI36">
        <f>IF(所有配种情况!CI36=辅助检索表!$A$1,COLUMN()-2,1000)</f>
        <v>1000</v>
      </c>
      <c r="CJ36">
        <f>IF(所有配种情况!CJ36=辅助检索表!$A$1,COLUMN()-2,1000)</f>
        <v>1000</v>
      </c>
      <c r="CK36">
        <f>IF(所有配种情况!CK36=辅助检索表!$A$1,COLUMN()-2,1000)</f>
        <v>1000</v>
      </c>
      <c r="CL36">
        <f>IF(所有配种情况!CL36=辅助检索表!$A$1,COLUMN()-2,1000)</f>
        <v>1000</v>
      </c>
      <c r="CM36">
        <f>IF(所有配种情况!CM36=辅助检索表!$A$1,COLUMN()-2,1000)</f>
        <v>1000</v>
      </c>
      <c r="CN36">
        <f>IF(所有配种情况!CN36=辅助检索表!$A$1,COLUMN()-2,1000)</f>
        <v>1000</v>
      </c>
      <c r="CO36">
        <f>IF(所有配种情况!CO36=辅助检索表!$A$1,COLUMN()-2,1000)</f>
        <v>1000</v>
      </c>
      <c r="CP36">
        <f>IF(所有配种情况!CP36=辅助检索表!$A$1,COLUMN()-2,1000)</f>
        <v>1000</v>
      </c>
      <c r="CQ36">
        <f>IF(所有配种情况!CQ36=辅助检索表!$A$1,COLUMN()-2,1000)</f>
        <v>1000</v>
      </c>
      <c r="CR36">
        <f>IF(所有配种情况!CR36=辅助检索表!$A$1,COLUMN()-2,1000)</f>
        <v>1000</v>
      </c>
      <c r="CS36">
        <f>IF(所有配种情况!CS36=辅助检索表!$A$1,COLUMN()-2,1000)</f>
        <v>1000</v>
      </c>
      <c r="CT36">
        <f>IF(所有配种情况!CT36=辅助检索表!$A$1,COLUMN()-2,1000)</f>
        <v>1000</v>
      </c>
      <c r="CU36">
        <f>IF(所有配种情况!CU36=辅助检索表!$A$1,COLUMN()-2,1000)</f>
        <v>1000</v>
      </c>
      <c r="CV36">
        <f>IF(所有配种情况!CV36=辅助检索表!$A$1,COLUMN()-2,1000)</f>
        <v>1000</v>
      </c>
      <c r="CW36">
        <f>IF(所有配种情况!CW36=辅助检索表!$A$1,COLUMN()-2,1000)</f>
        <v>1000</v>
      </c>
      <c r="CX36">
        <f>IF(所有配种情况!CX36=辅助检索表!$A$1,COLUMN()-2,1000)</f>
        <v>1000</v>
      </c>
      <c r="CY36">
        <f>IF(所有配种情况!CY36=辅助检索表!$A$1,COLUMN()-2,1000)</f>
        <v>1000</v>
      </c>
      <c r="CZ36">
        <f>IF(所有配种情况!CZ36=辅助检索表!$A$1,COLUMN()-2,1000)</f>
        <v>1000</v>
      </c>
      <c r="DA36">
        <f>IF(所有配种情况!DA36=辅助检索表!$A$1,COLUMN()-2,1000)</f>
        <v>1000</v>
      </c>
      <c r="DB36">
        <f>IF(所有配种情况!DB36=辅助检索表!$A$1,COLUMN()-2,1000)</f>
        <v>1000</v>
      </c>
      <c r="DC36">
        <f>IF(所有配种情况!DC36=辅助检索表!$A$1,COLUMN()-2,1000)</f>
        <v>1000</v>
      </c>
      <c r="DD36">
        <f>IF(所有配种情况!DD36=辅助检索表!$A$1,COLUMN()-2,1000)</f>
        <v>1000</v>
      </c>
      <c r="DE36">
        <f>IF(所有配种情况!DE36=辅助检索表!$A$1,COLUMN()-2,1000)</f>
        <v>1000</v>
      </c>
      <c r="DF36">
        <f>IF(所有配种情况!DF36=辅助检索表!$A$1,COLUMN()-2,1000)</f>
        <v>1000</v>
      </c>
      <c r="DG36">
        <f>IF(所有配种情况!DG36=辅助检索表!$A$1,COLUMN()-2,1000)</f>
        <v>1000</v>
      </c>
      <c r="DH36">
        <f>IF(所有配种情况!DH36=辅助检索表!$A$1,COLUMN()-2,1000)</f>
        <v>1000</v>
      </c>
      <c r="DI36">
        <f>IF(所有配种情况!DI36=辅助检索表!$A$1,COLUMN()-2,1000)</f>
        <v>1000</v>
      </c>
      <c r="DJ36">
        <f>IF(所有配种情况!DJ36=辅助检索表!$A$1,COLUMN()-2,1000)</f>
        <v>1000</v>
      </c>
      <c r="DK36">
        <f>IF(所有配种情况!DK36=辅助检索表!$A$1,COLUMN()-2,1000)</f>
        <v>1000</v>
      </c>
      <c r="DL36">
        <f>IF(所有配种情况!DL36=辅助检索表!$A$1,COLUMN()-2,1000)</f>
        <v>1000</v>
      </c>
      <c r="DM36">
        <f>IF(所有配种情况!DM36=辅助检索表!$A$1,COLUMN()-2,1000)</f>
        <v>1000</v>
      </c>
      <c r="DN36">
        <f>IF(所有配种情况!DN36=辅助检索表!$A$1,COLUMN()-2,1000)</f>
        <v>1000</v>
      </c>
      <c r="DO36">
        <f>IF(所有配种情况!DO36=辅助检索表!$A$1,COLUMN()-2,1000)</f>
        <v>1000</v>
      </c>
      <c r="DP36">
        <f>IF(所有配种情况!DP36=辅助检索表!$A$1,COLUMN()-2,1000)</f>
        <v>1000</v>
      </c>
      <c r="DQ36">
        <f>IF(所有配种情况!DQ36=辅助检索表!$A$1,COLUMN()-2,1000)</f>
        <v>1000</v>
      </c>
      <c r="DR36">
        <f>IF(所有配种情况!DR36=辅助检索表!$A$1,COLUMN()-2,1000)</f>
        <v>1000</v>
      </c>
      <c r="DS36">
        <f>IF(所有配种情况!DS36=辅助检索表!$A$1,COLUMN()-2,1000)</f>
        <v>1000</v>
      </c>
      <c r="DT36">
        <f>IF(所有配种情况!DT36=辅助检索表!$A$1,COLUMN()-2,1000)</f>
        <v>1000</v>
      </c>
      <c r="DU36">
        <f>IF(所有配种情况!DU36=辅助检索表!$A$1,COLUMN()-2,1000)</f>
        <v>1000</v>
      </c>
      <c r="DV36">
        <f>IF(所有配种情况!DV36=辅助检索表!$A$1,COLUMN()-2,1000)</f>
        <v>1000</v>
      </c>
      <c r="DW36">
        <f>IF(所有配种情况!DW36=辅助检索表!$A$1,COLUMN()-2,1000)</f>
        <v>1000</v>
      </c>
      <c r="DX36">
        <f>IF(所有配种情况!DX36=辅助检索表!$A$1,COLUMN()-2,1000)</f>
        <v>1000</v>
      </c>
      <c r="DY36">
        <f>IF(所有配种情况!DY36=辅助检索表!$A$1,COLUMN()-2,1000)</f>
        <v>1000</v>
      </c>
      <c r="DZ36">
        <f>IF(所有配种情况!DZ36=辅助检索表!$A$1,COLUMN()-2,1000)</f>
        <v>1000</v>
      </c>
      <c r="EA36">
        <f>IF(所有配种情况!EA36=辅助检索表!$A$1,COLUMN()-2,1000)</f>
        <v>1000</v>
      </c>
      <c r="EB36">
        <f>IF(所有配种情况!EB36=辅助检索表!$A$1,COLUMN()-2,1000)</f>
        <v>1000</v>
      </c>
      <c r="EC36">
        <f>IF(所有配种情况!EC36=辅助检索表!$A$1,COLUMN()-2,1000)</f>
        <v>1000</v>
      </c>
      <c r="ED36">
        <f>IF(所有配种情况!ED36=辅助检索表!$A$1,COLUMN()-2,1000)</f>
        <v>1000</v>
      </c>
      <c r="EE36">
        <f>IF(所有配种情况!EE36=辅助检索表!$A$1,COLUMN()-2,1000)</f>
        <v>1000</v>
      </c>
      <c r="EF36">
        <f>IF(所有配种情况!EF36=辅助检索表!$A$1,COLUMN()-2,1000)</f>
        <v>1000</v>
      </c>
      <c r="EG36">
        <f>IF(所有配种情况!EG36=辅助检索表!$A$1,COLUMN()-2,1000)</f>
        <v>1000</v>
      </c>
      <c r="EH36">
        <f>IF(所有配种情况!EH36=辅助检索表!$A$1,COLUMN()-2,1000)</f>
        <v>1000</v>
      </c>
      <c r="EI36">
        <f>IF(所有配种情况!EI36=辅助检索表!$A$1,COLUMN()-2,1000)</f>
        <v>1000</v>
      </c>
      <c r="EJ36">
        <f>IF(所有配种情况!EJ36=辅助检索表!$A$1,COLUMN()-2,1000)</f>
        <v>1000</v>
      </c>
      <c r="EL36">
        <v>34</v>
      </c>
      <c r="EM36" t="s">
        <v>71</v>
      </c>
      <c r="EN36">
        <f t="shared" si="25"/>
        <v>0</v>
      </c>
      <c r="EO36">
        <f t="shared" si="26"/>
        <v>0</v>
      </c>
      <c r="EP36">
        <f t="shared" si="27"/>
        <v>0</v>
      </c>
      <c r="EQ36">
        <f t="shared" si="28"/>
        <v>0</v>
      </c>
      <c r="ER36">
        <f t="shared" si="29"/>
        <v>0</v>
      </c>
      <c r="ES36">
        <f t="shared" si="30"/>
        <v>0</v>
      </c>
      <c r="ET36">
        <f t="shared" si="31"/>
        <v>0</v>
      </c>
      <c r="EU36">
        <f t="shared" si="32"/>
        <v>0</v>
      </c>
      <c r="EV36">
        <f t="shared" si="33"/>
        <v>0</v>
      </c>
      <c r="EW36">
        <f t="shared" si="34"/>
        <v>0</v>
      </c>
      <c r="EX36">
        <f t="shared" si="35"/>
        <v>0</v>
      </c>
      <c r="EY36">
        <f t="shared" si="36"/>
        <v>0</v>
      </c>
      <c r="EZ36">
        <f>EY36*MAX($EZ$1:EZ35)+1*EY36</f>
        <v>0</v>
      </c>
      <c r="FB36">
        <v>34</v>
      </c>
      <c r="FC36">
        <f t="shared" si="37"/>
        <v>122</v>
      </c>
      <c r="FD36">
        <f t="shared" si="38"/>
        <v>110</v>
      </c>
      <c r="FE36">
        <f t="shared" si="39"/>
        <v>0</v>
      </c>
      <c r="FF36">
        <f t="shared" si="40"/>
        <v>0</v>
      </c>
      <c r="FG36">
        <f t="shared" si="41"/>
        <v>0</v>
      </c>
      <c r="FH36">
        <f t="shared" si="42"/>
        <v>0</v>
      </c>
      <c r="FI36">
        <f t="shared" si="43"/>
        <v>0</v>
      </c>
      <c r="FJ36">
        <f t="shared" si="44"/>
        <v>0</v>
      </c>
      <c r="FK36">
        <f t="shared" si="45"/>
        <v>0</v>
      </c>
      <c r="FL36">
        <f t="shared" si="46"/>
        <v>0</v>
      </c>
      <c r="FM36">
        <f t="shared" si="47"/>
        <v>0</v>
      </c>
      <c r="FN36">
        <f t="shared" si="48"/>
        <v>0</v>
      </c>
      <c r="FO36">
        <f t="shared" si="49"/>
        <v>34</v>
      </c>
      <c r="FP36">
        <f>IFERROR(INDEX(帕鲁检索!$B:$B,MATCH(FQ36,帕鲁检索!$C:$C,0)),"")</f>
        <v>99</v>
      </c>
      <c r="FQ36" t="str">
        <f>IFERROR(VLOOKUP(FC36,帕鲁检索!$A$2:$C$139,3,0),"")</f>
        <v>冥凯蝎</v>
      </c>
      <c r="FR36" t="str">
        <f>IFERROR(VLOOKUP(FD36,帕鲁检索!$A$2:$C$139,3,0),"")</f>
        <v>冰帝美露帕</v>
      </c>
      <c r="FS36" t="str">
        <f>IFERROR(VLOOKUP(FE36,帕鲁检索!$A$2:$C$139,3,0),"")</f>
        <v/>
      </c>
      <c r="FT36" t="str">
        <f>IFERROR(VLOOKUP(FF36,帕鲁检索!$A$2:$C$139,3,0),"")</f>
        <v/>
      </c>
      <c r="FU36" t="str">
        <f>IFERROR(VLOOKUP(FG36,帕鲁检索!$A$2:$C$139,3,0),"")</f>
        <v/>
      </c>
      <c r="FV36" t="str">
        <f>IFERROR(VLOOKUP(FH36,帕鲁检索!$A$2:$C$139,3,0),"")</f>
        <v/>
      </c>
      <c r="FW36" t="str">
        <f>IFERROR(VLOOKUP(FI36,帕鲁检索!$A$2:$C$139,3,0),"")</f>
        <v/>
      </c>
      <c r="FX36" t="str">
        <f>IFERROR(VLOOKUP(FJ36,帕鲁检索!$A$2:$C$139,3,0),"")</f>
        <v/>
      </c>
      <c r="FY36" t="str">
        <f>IFERROR(VLOOKUP(FK36,帕鲁检索!$A$2:$C$139,3,0),"")</f>
        <v/>
      </c>
      <c r="FZ36" t="str">
        <f>IFERROR(VLOOKUP(FL36,帕鲁检索!$A$2:$C$139,3,0),"")</f>
        <v/>
      </c>
      <c r="GA36" t="str">
        <f>IFERROR(VLOOKUP(FM36,帕鲁检索!$A$2:$C$139,3,0),"")</f>
        <v/>
      </c>
      <c r="GB36" t="str">
        <f>IFERROR(VLOOKUP(FN36,帕鲁检索!$A$2:$C$139,3,0),"")</f>
        <v/>
      </c>
    </row>
    <row r="37" spans="1:184" x14ac:dyDescent="0.2">
      <c r="A37">
        <v>35</v>
      </c>
      <c r="B37" t="s">
        <v>73</v>
      </c>
      <c r="C37">
        <f>IF(所有配种情况!C37=辅助检索表!$A$1,COLUMN()-2,1000)</f>
        <v>1000</v>
      </c>
      <c r="D37">
        <f>IF(所有配种情况!D37=辅助检索表!$A$1,COLUMN()-2,1000)</f>
        <v>1000</v>
      </c>
      <c r="E37">
        <f>IF(所有配种情况!E37=辅助检索表!$A$1,COLUMN()-2,1000)</f>
        <v>1000</v>
      </c>
      <c r="F37">
        <f>IF(所有配种情况!F37=辅助检索表!$A$1,COLUMN()-2,1000)</f>
        <v>1000</v>
      </c>
      <c r="G37">
        <f>IF(所有配种情况!G37=辅助检索表!$A$1,COLUMN()-2,1000)</f>
        <v>1000</v>
      </c>
      <c r="H37">
        <f>IF(所有配种情况!H37=辅助检索表!$A$1,COLUMN()-2,1000)</f>
        <v>1000</v>
      </c>
      <c r="I37">
        <f>IF(所有配种情况!I37=辅助检索表!$A$1,COLUMN()-2,1000)</f>
        <v>1000</v>
      </c>
      <c r="J37">
        <f>IF(所有配种情况!J37=辅助检索表!$A$1,COLUMN()-2,1000)</f>
        <v>1000</v>
      </c>
      <c r="K37">
        <f>IF(所有配种情况!K37=辅助检索表!$A$1,COLUMN()-2,1000)</f>
        <v>1000</v>
      </c>
      <c r="L37">
        <f>IF(所有配种情况!L37=辅助检索表!$A$1,COLUMN()-2,1000)</f>
        <v>1000</v>
      </c>
      <c r="M37">
        <f>IF(所有配种情况!M37=辅助检索表!$A$1,COLUMN()-2,1000)</f>
        <v>1000</v>
      </c>
      <c r="N37">
        <f>IF(所有配种情况!N37=辅助检索表!$A$1,COLUMN()-2,1000)</f>
        <v>1000</v>
      </c>
      <c r="O37">
        <f>IF(所有配种情况!O37=辅助检索表!$A$1,COLUMN()-2,1000)</f>
        <v>1000</v>
      </c>
      <c r="P37">
        <f>IF(所有配种情况!P37=辅助检索表!$A$1,COLUMN()-2,1000)</f>
        <v>1000</v>
      </c>
      <c r="Q37">
        <f>IF(所有配种情况!Q37=辅助检索表!$A$1,COLUMN()-2,1000)</f>
        <v>1000</v>
      </c>
      <c r="R37">
        <f>IF(所有配种情况!R37=辅助检索表!$A$1,COLUMN()-2,1000)</f>
        <v>1000</v>
      </c>
      <c r="S37">
        <f>IF(所有配种情况!S37=辅助检索表!$A$1,COLUMN()-2,1000)</f>
        <v>1000</v>
      </c>
      <c r="T37">
        <f>IF(所有配种情况!T37=辅助检索表!$A$1,COLUMN()-2,1000)</f>
        <v>1000</v>
      </c>
      <c r="U37">
        <f>IF(所有配种情况!U37=辅助检索表!$A$1,COLUMN()-2,1000)</f>
        <v>1000</v>
      </c>
      <c r="V37">
        <f>IF(所有配种情况!V37=辅助检索表!$A$1,COLUMN()-2,1000)</f>
        <v>1000</v>
      </c>
      <c r="W37">
        <f>IF(所有配种情况!W37=辅助检索表!$A$1,COLUMN()-2,1000)</f>
        <v>1000</v>
      </c>
      <c r="X37">
        <f>IF(所有配种情况!X37=辅助检索表!$A$1,COLUMN()-2,1000)</f>
        <v>1000</v>
      </c>
      <c r="Y37">
        <f>IF(所有配种情况!Y37=辅助检索表!$A$1,COLUMN()-2,1000)</f>
        <v>1000</v>
      </c>
      <c r="Z37">
        <f>IF(所有配种情况!Z37=辅助检索表!$A$1,COLUMN()-2,1000)</f>
        <v>1000</v>
      </c>
      <c r="AA37">
        <f>IF(所有配种情况!AA37=辅助检索表!$A$1,COLUMN()-2,1000)</f>
        <v>1000</v>
      </c>
      <c r="AB37">
        <f>IF(所有配种情况!AB37=辅助检索表!$A$1,COLUMN()-2,1000)</f>
        <v>1000</v>
      </c>
      <c r="AC37">
        <f>IF(所有配种情况!AC37=辅助检索表!$A$1,COLUMN()-2,1000)</f>
        <v>1000</v>
      </c>
      <c r="AD37">
        <f>IF(所有配种情况!AD37=辅助检索表!$A$1,COLUMN()-2,1000)</f>
        <v>1000</v>
      </c>
      <c r="AE37">
        <f>IF(所有配种情况!AE37=辅助检索表!$A$1,COLUMN()-2,1000)</f>
        <v>1000</v>
      </c>
      <c r="AF37">
        <f>IF(所有配种情况!AF37=辅助检索表!$A$1,COLUMN()-2,1000)</f>
        <v>1000</v>
      </c>
      <c r="AG37">
        <f>IF(所有配种情况!AG37=辅助检索表!$A$1,COLUMN()-2,1000)</f>
        <v>1000</v>
      </c>
      <c r="AH37">
        <f>IF(所有配种情况!AH37=辅助检索表!$A$1,COLUMN()-2,1000)</f>
        <v>1000</v>
      </c>
      <c r="AI37">
        <f>IF(所有配种情况!AI37=辅助检索表!$A$1,COLUMN()-2,1000)</f>
        <v>1000</v>
      </c>
      <c r="AJ37">
        <f>IF(所有配种情况!AJ37=辅助检索表!$A$1,COLUMN()-2,1000)</f>
        <v>1000</v>
      </c>
      <c r="AK37">
        <f>IF(所有配种情况!AK37=辅助检索表!$A$1,COLUMN()-2,1000)</f>
        <v>1000</v>
      </c>
      <c r="AL37">
        <f>IF(所有配种情况!AL37=辅助检索表!$A$1,COLUMN()-2,1000)</f>
        <v>1000</v>
      </c>
      <c r="AM37">
        <f>IF(所有配种情况!AM37=辅助检索表!$A$1,COLUMN()-2,1000)</f>
        <v>1000</v>
      </c>
      <c r="AN37">
        <f>IF(所有配种情况!AN37=辅助检索表!$A$1,COLUMN()-2,1000)</f>
        <v>1000</v>
      </c>
      <c r="AO37">
        <f>IF(所有配种情况!AO37=辅助检索表!$A$1,COLUMN()-2,1000)</f>
        <v>1000</v>
      </c>
      <c r="AP37">
        <f>IF(所有配种情况!AP37=辅助检索表!$A$1,COLUMN()-2,1000)</f>
        <v>1000</v>
      </c>
      <c r="AQ37">
        <f>IF(所有配种情况!AQ37=辅助检索表!$A$1,COLUMN()-2,1000)</f>
        <v>1000</v>
      </c>
      <c r="AR37">
        <f>IF(所有配种情况!AR37=辅助检索表!$A$1,COLUMN()-2,1000)</f>
        <v>1000</v>
      </c>
      <c r="AS37">
        <f>IF(所有配种情况!AS37=辅助检索表!$A$1,COLUMN()-2,1000)</f>
        <v>1000</v>
      </c>
      <c r="AT37">
        <f>IF(所有配种情况!AT37=辅助检索表!$A$1,COLUMN()-2,1000)</f>
        <v>1000</v>
      </c>
      <c r="AU37">
        <f>IF(所有配种情况!AU37=辅助检索表!$A$1,COLUMN()-2,1000)</f>
        <v>1000</v>
      </c>
      <c r="AV37">
        <f>IF(所有配种情况!AV37=辅助检索表!$A$1,COLUMN()-2,1000)</f>
        <v>1000</v>
      </c>
      <c r="AW37">
        <f>IF(所有配种情况!AW37=辅助检索表!$A$1,COLUMN()-2,1000)</f>
        <v>1000</v>
      </c>
      <c r="AX37">
        <f>IF(所有配种情况!AX37=辅助检索表!$A$1,COLUMN()-2,1000)</f>
        <v>1000</v>
      </c>
      <c r="AY37">
        <f>IF(所有配种情况!AY37=辅助检索表!$A$1,COLUMN()-2,1000)</f>
        <v>1000</v>
      </c>
      <c r="AZ37">
        <f>IF(所有配种情况!AZ37=辅助检索表!$A$1,COLUMN()-2,1000)</f>
        <v>1000</v>
      </c>
      <c r="BA37">
        <f>IF(所有配种情况!BA37=辅助检索表!$A$1,COLUMN()-2,1000)</f>
        <v>1000</v>
      </c>
      <c r="BB37">
        <f>IF(所有配种情况!BB37=辅助检索表!$A$1,COLUMN()-2,1000)</f>
        <v>1000</v>
      </c>
      <c r="BC37">
        <f>IF(所有配种情况!BC37=辅助检索表!$A$1,COLUMN()-2,1000)</f>
        <v>1000</v>
      </c>
      <c r="BD37">
        <f>IF(所有配种情况!BD37=辅助检索表!$A$1,COLUMN()-2,1000)</f>
        <v>1000</v>
      </c>
      <c r="BE37">
        <f>IF(所有配种情况!BE37=辅助检索表!$A$1,COLUMN()-2,1000)</f>
        <v>1000</v>
      </c>
      <c r="BF37">
        <f>IF(所有配种情况!BF37=辅助检索表!$A$1,COLUMN()-2,1000)</f>
        <v>1000</v>
      </c>
      <c r="BG37">
        <f>IF(所有配种情况!BG37=辅助检索表!$A$1,COLUMN()-2,1000)</f>
        <v>1000</v>
      </c>
      <c r="BH37">
        <f>IF(所有配种情况!BH37=辅助检索表!$A$1,COLUMN()-2,1000)</f>
        <v>1000</v>
      </c>
      <c r="BI37">
        <f>IF(所有配种情况!BI37=辅助检索表!$A$1,COLUMN()-2,1000)</f>
        <v>1000</v>
      </c>
      <c r="BJ37">
        <f>IF(所有配种情况!BJ37=辅助检索表!$A$1,COLUMN()-2,1000)</f>
        <v>1000</v>
      </c>
      <c r="BK37">
        <f>IF(所有配种情况!BK37=辅助检索表!$A$1,COLUMN()-2,1000)</f>
        <v>1000</v>
      </c>
      <c r="BL37">
        <f>IF(所有配种情况!BL37=辅助检索表!$A$1,COLUMN()-2,1000)</f>
        <v>1000</v>
      </c>
      <c r="BM37">
        <f>IF(所有配种情况!BM37=辅助检索表!$A$1,COLUMN()-2,1000)</f>
        <v>1000</v>
      </c>
      <c r="BN37">
        <f>IF(所有配种情况!BN37=辅助检索表!$A$1,COLUMN()-2,1000)</f>
        <v>1000</v>
      </c>
      <c r="BO37">
        <f>IF(所有配种情况!BO37=辅助检索表!$A$1,COLUMN()-2,1000)</f>
        <v>1000</v>
      </c>
      <c r="BP37">
        <f>IF(所有配种情况!BP37=辅助检索表!$A$1,COLUMN()-2,1000)</f>
        <v>1000</v>
      </c>
      <c r="BQ37">
        <f>IF(所有配种情况!BQ37=辅助检索表!$A$1,COLUMN()-2,1000)</f>
        <v>1000</v>
      </c>
      <c r="BR37">
        <f>IF(所有配种情况!BR37=辅助检索表!$A$1,COLUMN()-2,1000)</f>
        <v>1000</v>
      </c>
      <c r="BS37">
        <f>IF(所有配种情况!BS37=辅助检索表!$A$1,COLUMN()-2,1000)</f>
        <v>1000</v>
      </c>
      <c r="BT37">
        <f>IF(所有配种情况!BT37=辅助检索表!$A$1,COLUMN()-2,1000)</f>
        <v>1000</v>
      </c>
      <c r="BU37">
        <f>IF(所有配种情况!BU37=辅助检索表!$A$1,COLUMN()-2,1000)</f>
        <v>1000</v>
      </c>
      <c r="BV37">
        <f>IF(所有配种情况!BV37=辅助检索表!$A$1,COLUMN()-2,1000)</f>
        <v>1000</v>
      </c>
      <c r="BW37">
        <f>IF(所有配种情况!BW37=辅助检索表!$A$1,COLUMN()-2,1000)</f>
        <v>1000</v>
      </c>
      <c r="BX37">
        <f>IF(所有配种情况!BX37=辅助检索表!$A$1,COLUMN()-2,1000)</f>
        <v>1000</v>
      </c>
      <c r="BY37">
        <f>IF(所有配种情况!BY37=辅助检索表!$A$1,COLUMN()-2,1000)</f>
        <v>1000</v>
      </c>
      <c r="BZ37">
        <f>IF(所有配种情况!BZ37=辅助检索表!$A$1,COLUMN()-2,1000)</f>
        <v>1000</v>
      </c>
      <c r="CA37">
        <f>IF(所有配种情况!CA37=辅助检索表!$A$1,COLUMN()-2,1000)</f>
        <v>1000</v>
      </c>
      <c r="CB37">
        <f>IF(所有配种情况!CB37=辅助检索表!$A$1,COLUMN()-2,1000)</f>
        <v>1000</v>
      </c>
      <c r="CC37">
        <f>IF(所有配种情况!CC37=辅助检索表!$A$1,COLUMN()-2,1000)</f>
        <v>1000</v>
      </c>
      <c r="CD37">
        <f>IF(所有配种情况!CD37=辅助检索表!$A$1,COLUMN()-2,1000)</f>
        <v>1000</v>
      </c>
      <c r="CE37">
        <f>IF(所有配种情况!CE37=辅助检索表!$A$1,COLUMN()-2,1000)</f>
        <v>1000</v>
      </c>
      <c r="CF37">
        <f>IF(所有配种情况!CF37=辅助检索表!$A$1,COLUMN()-2,1000)</f>
        <v>1000</v>
      </c>
      <c r="CG37">
        <f>IF(所有配种情况!CG37=辅助检索表!$A$1,COLUMN()-2,1000)</f>
        <v>1000</v>
      </c>
      <c r="CH37">
        <f>IF(所有配种情况!CH37=辅助检索表!$A$1,COLUMN()-2,1000)</f>
        <v>1000</v>
      </c>
      <c r="CI37">
        <f>IF(所有配种情况!CI37=辅助检索表!$A$1,COLUMN()-2,1000)</f>
        <v>1000</v>
      </c>
      <c r="CJ37">
        <f>IF(所有配种情况!CJ37=辅助检索表!$A$1,COLUMN()-2,1000)</f>
        <v>1000</v>
      </c>
      <c r="CK37">
        <f>IF(所有配种情况!CK37=辅助检索表!$A$1,COLUMN()-2,1000)</f>
        <v>1000</v>
      </c>
      <c r="CL37">
        <f>IF(所有配种情况!CL37=辅助检索表!$A$1,COLUMN()-2,1000)</f>
        <v>1000</v>
      </c>
      <c r="CM37">
        <f>IF(所有配种情况!CM37=辅助检索表!$A$1,COLUMN()-2,1000)</f>
        <v>1000</v>
      </c>
      <c r="CN37">
        <f>IF(所有配种情况!CN37=辅助检索表!$A$1,COLUMN()-2,1000)</f>
        <v>1000</v>
      </c>
      <c r="CO37">
        <f>IF(所有配种情况!CO37=辅助检索表!$A$1,COLUMN()-2,1000)</f>
        <v>1000</v>
      </c>
      <c r="CP37">
        <f>IF(所有配种情况!CP37=辅助检索表!$A$1,COLUMN()-2,1000)</f>
        <v>1000</v>
      </c>
      <c r="CQ37">
        <f>IF(所有配种情况!CQ37=辅助检索表!$A$1,COLUMN()-2,1000)</f>
        <v>1000</v>
      </c>
      <c r="CR37">
        <f>IF(所有配种情况!CR37=辅助检索表!$A$1,COLUMN()-2,1000)</f>
        <v>1000</v>
      </c>
      <c r="CS37">
        <f>IF(所有配种情况!CS37=辅助检索表!$A$1,COLUMN()-2,1000)</f>
        <v>1000</v>
      </c>
      <c r="CT37">
        <f>IF(所有配种情况!CT37=辅助检索表!$A$1,COLUMN()-2,1000)</f>
        <v>1000</v>
      </c>
      <c r="CU37">
        <f>IF(所有配种情况!CU37=辅助检索表!$A$1,COLUMN()-2,1000)</f>
        <v>1000</v>
      </c>
      <c r="CV37">
        <f>IF(所有配种情况!CV37=辅助检索表!$A$1,COLUMN()-2,1000)</f>
        <v>1000</v>
      </c>
      <c r="CW37">
        <f>IF(所有配种情况!CW37=辅助检索表!$A$1,COLUMN()-2,1000)</f>
        <v>1000</v>
      </c>
      <c r="CX37">
        <f>IF(所有配种情况!CX37=辅助检索表!$A$1,COLUMN()-2,1000)</f>
        <v>1000</v>
      </c>
      <c r="CY37">
        <f>IF(所有配种情况!CY37=辅助检索表!$A$1,COLUMN()-2,1000)</f>
        <v>1000</v>
      </c>
      <c r="CZ37">
        <f>IF(所有配种情况!CZ37=辅助检索表!$A$1,COLUMN()-2,1000)</f>
        <v>1000</v>
      </c>
      <c r="DA37">
        <f>IF(所有配种情况!DA37=辅助检索表!$A$1,COLUMN()-2,1000)</f>
        <v>1000</v>
      </c>
      <c r="DB37">
        <f>IF(所有配种情况!DB37=辅助检索表!$A$1,COLUMN()-2,1000)</f>
        <v>1000</v>
      </c>
      <c r="DC37">
        <f>IF(所有配种情况!DC37=辅助检索表!$A$1,COLUMN()-2,1000)</f>
        <v>1000</v>
      </c>
      <c r="DD37">
        <f>IF(所有配种情况!DD37=辅助检索表!$A$1,COLUMN()-2,1000)</f>
        <v>1000</v>
      </c>
      <c r="DE37">
        <f>IF(所有配种情况!DE37=辅助检索表!$A$1,COLUMN()-2,1000)</f>
        <v>1000</v>
      </c>
      <c r="DF37">
        <f>IF(所有配种情况!DF37=辅助检索表!$A$1,COLUMN()-2,1000)</f>
        <v>1000</v>
      </c>
      <c r="DG37">
        <f>IF(所有配种情况!DG37=辅助检索表!$A$1,COLUMN()-2,1000)</f>
        <v>1000</v>
      </c>
      <c r="DH37">
        <f>IF(所有配种情况!DH37=辅助检索表!$A$1,COLUMN()-2,1000)</f>
        <v>1000</v>
      </c>
      <c r="DI37">
        <f>IF(所有配种情况!DI37=辅助检索表!$A$1,COLUMN()-2,1000)</f>
        <v>1000</v>
      </c>
      <c r="DJ37">
        <f>IF(所有配种情况!DJ37=辅助检索表!$A$1,COLUMN()-2,1000)</f>
        <v>1000</v>
      </c>
      <c r="DK37">
        <f>IF(所有配种情况!DK37=辅助检索表!$A$1,COLUMN()-2,1000)</f>
        <v>1000</v>
      </c>
      <c r="DL37">
        <f>IF(所有配种情况!DL37=辅助检索表!$A$1,COLUMN()-2,1000)</f>
        <v>1000</v>
      </c>
      <c r="DM37">
        <f>IF(所有配种情况!DM37=辅助检索表!$A$1,COLUMN()-2,1000)</f>
        <v>1000</v>
      </c>
      <c r="DN37">
        <f>IF(所有配种情况!DN37=辅助检索表!$A$1,COLUMN()-2,1000)</f>
        <v>1000</v>
      </c>
      <c r="DO37">
        <f>IF(所有配种情况!DO37=辅助检索表!$A$1,COLUMN()-2,1000)</f>
        <v>1000</v>
      </c>
      <c r="DP37">
        <f>IF(所有配种情况!DP37=辅助检索表!$A$1,COLUMN()-2,1000)</f>
        <v>1000</v>
      </c>
      <c r="DQ37">
        <f>IF(所有配种情况!DQ37=辅助检索表!$A$1,COLUMN()-2,1000)</f>
        <v>1000</v>
      </c>
      <c r="DR37">
        <f>IF(所有配种情况!DR37=辅助检索表!$A$1,COLUMN()-2,1000)</f>
        <v>1000</v>
      </c>
      <c r="DS37">
        <f>IF(所有配种情况!DS37=辅助检索表!$A$1,COLUMN()-2,1000)</f>
        <v>1000</v>
      </c>
      <c r="DT37">
        <f>IF(所有配种情况!DT37=辅助检索表!$A$1,COLUMN()-2,1000)</f>
        <v>1000</v>
      </c>
      <c r="DU37">
        <f>IF(所有配种情况!DU37=辅助检索表!$A$1,COLUMN()-2,1000)</f>
        <v>1000</v>
      </c>
      <c r="DV37">
        <f>IF(所有配种情况!DV37=辅助检索表!$A$1,COLUMN()-2,1000)</f>
        <v>1000</v>
      </c>
      <c r="DW37">
        <f>IF(所有配种情况!DW37=辅助检索表!$A$1,COLUMN()-2,1000)</f>
        <v>1000</v>
      </c>
      <c r="DX37">
        <f>IF(所有配种情况!DX37=辅助检索表!$A$1,COLUMN()-2,1000)</f>
        <v>1000</v>
      </c>
      <c r="DY37">
        <f>IF(所有配种情况!DY37=辅助检索表!$A$1,COLUMN()-2,1000)</f>
        <v>1000</v>
      </c>
      <c r="DZ37">
        <f>IF(所有配种情况!DZ37=辅助检索表!$A$1,COLUMN()-2,1000)</f>
        <v>1000</v>
      </c>
      <c r="EA37">
        <f>IF(所有配种情况!EA37=辅助检索表!$A$1,COLUMN()-2,1000)</f>
        <v>1000</v>
      </c>
      <c r="EB37">
        <f>IF(所有配种情况!EB37=辅助检索表!$A$1,COLUMN()-2,1000)</f>
        <v>1000</v>
      </c>
      <c r="EC37">
        <f>IF(所有配种情况!EC37=辅助检索表!$A$1,COLUMN()-2,1000)</f>
        <v>1000</v>
      </c>
      <c r="ED37">
        <f>IF(所有配种情况!ED37=辅助检索表!$A$1,COLUMN()-2,1000)</f>
        <v>1000</v>
      </c>
      <c r="EE37">
        <f>IF(所有配种情况!EE37=辅助检索表!$A$1,COLUMN()-2,1000)</f>
        <v>1000</v>
      </c>
      <c r="EF37">
        <f>IF(所有配种情况!EF37=辅助检索表!$A$1,COLUMN()-2,1000)</f>
        <v>1000</v>
      </c>
      <c r="EG37">
        <f>IF(所有配种情况!EG37=辅助检索表!$A$1,COLUMN()-2,1000)</f>
        <v>1000</v>
      </c>
      <c r="EH37">
        <f>IF(所有配种情况!EH37=辅助检索表!$A$1,COLUMN()-2,1000)</f>
        <v>1000</v>
      </c>
      <c r="EI37">
        <f>IF(所有配种情况!EI37=辅助检索表!$A$1,COLUMN()-2,1000)</f>
        <v>1000</v>
      </c>
      <c r="EJ37">
        <f>IF(所有配种情况!EJ37=辅助检索表!$A$1,COLUMN()-2,1000)</f>
        <v>1000</v>
      </c>
      <c r="EL37">
        <v>35</v>
      </c>
      <c r="EM37" t="s">
        <v>73</v>
      </c>
      <c r="EN37">
        <f t="shared" si="25"/>
        <v>0</v>
      </c>
      <c r="EO37">
        <f t="shared" si="26"/>
        <v>0</v>
      </c>
      <c r="EP37">
        <f t="shared" si="27"/>
        <v>0</v>
      </c>
      <c r="EQ37">
        <f t="shared" si="28"/>
        <v>0</v>
      </c>
      <c r="ER37">
        <f t="shared" si="29"/>
        <v>0</v>
      </c>
      <c r="ES37">
        <f t="shared" si="30"/>
        <v>0</v>
      </c>
      <c r="ET37">
        <f t="shared" si="31"/>
        <v>0</v>
      </c>
      <c r="EU37">
        <f t="shared" si="32"/>
        <v>0</v>
      </c>
      <c r="EV37">
        <f t="shared" si="33"/>
        <v>0</v>
      </c>
      <c r="EW37">
        <f t="shared" si="34"/>
        <v>0</v>
      </c>
      <c r="EX37">
        <f t="shared" si="35"/>
        <v>0</v>
      </c>
      <c r="EY37">
        <f t="shared" si="36"/>
        <v>0</v>
      </c>
      <c r="EZ37">
        <f>EY37*MAX($EZ$1:EZ36)+1*EY37</f>
        <v>0</v>
      </c>
      <c r="FB37">
        <v>35</v>
      </c>
      <c r="FC37">
        <f t="shared" si="37"/>
        <v>123</v>
      </c>
      <c r="FD37">
        <f t="shared" si="38"/>
        <v>99</v>
      </c>
      <c r="FE37">
        <f t="shared" si="39"/>
        <v>0</v>
      </c>
      <c r="FF37">
        <f t="shared" si="40"/>
        <v>0</v>
      </c>
      <c r="FG37">
        <f t="shared" si="41"/>
        <v>0</v>
      </c>
      <c r="FH37">
        <f t="shared" si="42"/>
        <v>0</v>
      </c>
      <c r="FI37">
        <f t="shared" si="43"/>
        <v>0</v>
      </c>
      <c r="FJ37">
        <f t="shared" si="44"/>
        <v>0</v>
      </c>
      <c r="FK37">
        <f t="shared" si="45"/>
        <v>0</v>
      </c>
      <c r="FL37">
        <f t="shared" si="46"/>
        <v>0</v>
      </c>
      <c r="FM37">
        <f t="shared" si="47"/>
        <v>0</v>
      </c>
      <c r="FN37">
        <f t="shared" si="48"/>
        <v>0</v>
      </c>
      <c r="FO37">
        <f t="shared" si="49"/>
        <v>35</v>
      </c>
      <c r="FP37">
        <f>IFERROR(INDEX(帕鲁检索!$B:$B,MATCH(FQ37,帕鲁检索!$C:$C,0)),"")</f>
        <v>100</v>
      </c>
      <c r="FQ37" t="str">
        <f>IFERROR(VLOOKUP(FC37,帕鲁检索!$A$2:$C$139,3,0),"")</f>
        <v>阿努比斯</v>
      </c>
      <c r="FR37" t="str">
        <f>IFERROR(VLOOKUP(FD37,帕鲁检索!$A$2:$C$139,3,0),"")</f>
        <v>冰棘兽</v>
      </c>
      <c r="FS37" t="str">
        <f>IFERROR(VLOOKUP(FE37,帕鲁检索!$A$2:$C$139,3,0),"")</f>
        <v/>
      </c>
      <c r="FT37" t="str">
        <f>IFERROR(VLOOKUP(FF37,帕鲁检索!$A$2:$C$139,3,0),"")</f>
        <v/>
      </c>
      <c r="FU37" t="str">
        <f>IFERROR(VLOOKUP(FG37,帕鲁检索!$A$2:$C$139,3,0),"")</f>
        <v/>
      </c>
      <c r="FV37" t="str">
        <f>IFERROR(VLOOKUP(FH37,帕鲁检索!$A$2:$C$139,3,0),"")</f>
        <v/>
      </c>
      <c r="FW37" t="str">
        <f>IFERROR(VLOOKUP(FI37,帕鲁检索!$A$2:$C$139,3,0),"")</f>
        <v/>
      </c>
      <c r="FX37" t="str">
        <f>IFERROR(VLOOKUP(FJ37,帕鲁检索!$A$2:$C$139,3,0),"")</f>
        <v/>
      </c>
      <c r="FY37" t="str">
        <f>IFERROR(VLOOKUP(FK37,帕鲁检索!$A$2:$C$139,3,0),"")</f>
        <v/>
      </c>
      <c r="FZ37" t="str">
        <f>IFERROR(VLOOKUP(FL37,帕鲁检索!$A$2:$C$139,3,0),"")</f>
        <v/>
      </c>
      <c r="GA37" t="str">
        <f>IFERROR(VLOOKUP(FM37,帕鲁检索!$A$2:$C$139,3,0),"")</f>
        <v/>
      </c>
      <c r="GB37" t="str">
        <f>IFERROR(VLOOKUP(FN37,帕鲁检索!$A$2:$C$139,3,0),"")</f>
        <v/>
      </c>
    </row>
    <row r="38" spans="1:184" x14ac:dyDescent="0.2">
      <c r="A38">
        <v>36</v>
      </c>
      <c r="B38" t="s">
        <v>98</v>
      </c>
      <c r="C38">
        <f>IF(所有配种情况!C38=辅助检索表!$A$1,COLUMN()-2,1000)</f>
        <v>1000</v>
      </c>
      <c r="D38">
        <f>IF(所有配种情况!D38=辅助检索表!$A$1,COLUMN()-2,1000)</f>
        <v>1000</v>
      </c>
      <c r="E38">
        <f>IF(所有配种情况!E38=辅助检索表!$A$1,COLUMN()-2,1000)</f>
        <v>1000</v>
      </c>
      <c r="F38">
        <f>IF(所有配种情况!F38=辅助检索表!$A$1,COLUMN()-2,1000)</f>
        <v>1000</v>
      </c>
      <c r="G38">
        <f>IF(所有配种情况!G38=辅助检索表!$A$1,COLUMN()-2,1000)</f>
        <v>1000</v>
      </c>
      <c r="H38">
        <f>IF(所有配种情况!H38=辅助检索表!$A$1,COLUMN()-2,1000)</f>
        <v>1000</v>
      </c>
      <c r="I38">
        <f>IF(所有配种情况!I38=辅助检索表!$A$1,COLUMN()-2,1000)</f>
        <v>1000</v>
      </c>
      <c r="J38">
        <f>IF(所有配种情况!J38=辅助检索表!$A$1,COLUMN()-2,1000)</f>
        <v>1000</v>
      </c>
      <c r="K38">
        <f>IF(所有配种情况!K38=辅助检索表!$A$1,COLUMN()-2,1000)</f>
        <v>1000</v>
      </c>
      <c r="L38">
        <f>IF(所有配种情况!L38=辅助检索表!$A$1,COLUMN()-2,1000)</f>
        <v>1000</v>
      </c>
      <c r="M38">
        <f>IF(所有配种情况!M38=辅助检索表!$A$1,COLUMN()-2,1000)</f>
        <v>1000</v>
      </c>
      <c r="N38">
        <f>IF(所有配种情况!N38=辅助检索表!$A$1,COLUMN()-2,1000)</f>
        <v>1000</v>
      </c>
      <c r="O38">
        <f>IF(所有配种情况!O38=辅助检索表!$A$1,COLUMN()-2,1000)</f>
        <v>1000</v>
      </c>
      <c r="P38">
        <f>IF(所有配种情况!P38=辅助检索表!$A$1,COLUMN()-2,1000)</f>
        <v>1000</v>
      </c>
      <c r="Q38">
        <f>IF(所有配种情况!Q38=辅助检索表!$A$1,COLUMN()-2,1000)</f>
        <v>1000</v>
      </c>
      <c r="R38">
        <f>IF(所有配种情况!R38=辅助检索表!$A$1,COLUMN()-2,1000)</f>
        <v>1000</v>
      </c>
      <c r="S38">
        <f>IF(所有配种情况!S38=辅助检索表!$A$1,COLUMN()-2,1000)</f>
        <v>1000</v>
      </c>
      <c r="T38">
        <f>IF(所有配种情况!T38=辅助检索表!$A$1,COLUMN()-2,1000)</f>
        <v>1000</v>
      </c>
      <c r="U38">
        <f>IF(所有配种情况!U38=辅助检索表!$A$1,COLUMN()-2,1000)</f>
        <v>1000</v>
      </c>
      <c r="V38">
        <f>IF(所有配种情况!V38=辅助检索表!$A$1,COLUMN()-2,1000)</f>
        <v>1000</v>
      </c>
      <c r="W38">
        <f>IF(所有配种情况!W38=辅助检索表!$A$1,COLUMN()-2,1000)</f>
        <v>1000</v>
      </c>
      <c r="X38">
        <f>IF(所有配种情况!X38=辅助检索表!$A$1,COLUMN()-2,1000)</f>
        <v>1000</v>
      </c>
      <c r="Y38">
        <f>IF(所有配种情况!Y38=辅助检索表!$A$1,COLUMN()-2,1000)</f>
        <v>1000</v>
      </c>
      <c r="Z38">
        <f>IF(所有配种情况!Z38=辅助检索表!$A$1,COLUMN()-2,1000)</f>
        <v>1000</v>
      </c>
      <c r="AA38">
        <f>IF(所有配种情况!AA38=辅助检索表!$A$1,COLUMN()-2,1000)</f>
        <v>1000</v>
      </c>
      <c r="AB38">
        <f>IF(所有配种情况!AB38=辅助检索表!$A$1,COLUMN()-2,1000)</f>
        <v>1000</v>
      </c>
      <c r="AC38">
        <f>IF(所有配种情况!AC38=辅助检索表!$A$1,COLUMN()-2,1000)</f>
        <v>1000</v>
      </c>
      <c r="AD38">
        <f>IF(所有配种情况!AD38=辅助检索表!$A$1,COLUMN()-2,1000)</f>
        <v>1000</v>
      </c>
      <c r="AE38">
        <f>IF(所有配种情况!AE38=辅助检索表!$A$1,COLUMN()-2,1000)</f>
        <v>1000</v>
      </c>
      <c r="AF38">
        <f>IF(所有配种情况!AF38=辅助检索表!$A$1,COLUMN()-2,1000)</f>
        <v>1000</v>
      </c>
      <c r="AG38">
        <f>IF(所有配种情况!AG38=辅助检索表!$A$1,COLUMN()-2,1000)</f>
        <v>1000</v>
      </c>
      <c r="AH38">
        <f>IF(所有配种情况!AH38=辅助检索表!$A$1,COLUMN()-2,1000)</f>
        <v>1000</v>
      </c>
      <c r="AI38">
        <f>IF(所有配种情况!AI38=辅助检索表!$A$1,COLUMN()-2,1000)</f>
        <v>1000</v>
      </c>
      <c r="AJ38">
        <f>IF(所有配种情况!AJ38=辅助检索表!$A$1,COLUMN()-2,1000)</f>
        <v>1000</v>
      </c>
      <c r="AK38">
        <f>IF(所有配种情况!AK38=辅助检索表!$A$1,COLUMN()-2,1000)</f>
        <v>1000</v>
      </c>
      <c r="AL38">
        <f>IF(所有配种情况!AL38=辅助检索表!$A$1,COLUMN()-2,1000)</f>
        <v>1000</v>
      </c>
      <c r="AM38">
        <f>IF(所有配种情况!AM38=辅助检索表!$A$1,COLUMN()-2,1000)</f>
        <v>1000</v>
      </c>
      <c r="AN38">
        <f>IF(所有配种情况!AN38=辅助检索表!$A$1,COLUMN()-2,1000)</f>
        <v>1000</v>
      </c>
      <c r="AO38">
        <f>IF(所有配种情况!AO38=辅助检索表!$A$1,COLUMN()-2,1000)</f>
        <v>1000</v>
      </c>
      <c r="AP38">
        <f>IF(所有配种情况!AP38=辅助检索表!$A$1,COLUMN()-2,1000)</f>
        <v>1000</v>
      </c>
      <c r="AQ38">
        <f>IF(所有配种情况!AQ38=辅助检索表!$A$1,COLUMN()-2,1000)</f>
        <v>1000</v>
      </c>
      <c r="AR38">
        <f>IF(所有配种情况!AR38=辅助检索表!$A$1,COLUMN()-2,1000)</f>
        <v>1000</v>
      </c>
      <c r="AS38">
        <f>IF(所有配种情况!AS38=辅助检索表!$A$1,COLUMN()-2,1000)</f>
        <v>1000</v>
      </c>
      <c r="AT38">
        <f>IF(所有配种情况!AT38=辅助检索表!$A$1,COLUMN()-2,1000)</f>
        <v>1000</v>
      </c>
      <c r="AU38">
        <f>IF(所有配种情况!AU38=辅助检索表!$A$1,COLUMN()-2,1000)</f>
        <v>1000</v>
      </c>
      <c r="AV38">
        <f>IF(所有配种情况!AV38=辅助检索表!$A$1,COLUMN()-2,1000)</f>
        <v>1000</v>
      </c>
      <c r="AW38">
        <f>IF(所有配种情况!AW38=辅助检索表!$A$1,COLUMN()-2,1000)</f>
        <v>1000</v>
      </c>
      <c r="AX38">
        <f>IF(所有配种情况!AX38=辅助检索表!$A$1,COLUMN()-2,1000)</f>
        <v>1000</v>
      </c>
      <c r="AY38">
        <f>IF(所有配种情况!AY38=辅助检索表!$A$1,COLUMN()-2,1000)</f>
        <v>1000</v>
      </c>
      <c r="AZ38">
        <f>IF(所有配种情况!AZ38=辅助检索表!$A$1,COLUMN()-2,1000)</f>
        <v>1000</v>
      </c>
      <c r="BA38">
        <f>IF(所有配种情况!BA38=辅助检索表!$A$1,COLUMN()-2,1000)</f>
        <v>1000</v>
      </c>
      <c r="BB38">
        <f>IF(所有配种情况!BB38=辅助检索表!$A$1,COLUMN()-2,1000)</f>
        <v>1000</v>
      </c>
      <c r="BC38">
        <f>IF(所有配种情况!BC38=辅助检索表!$A$1,COLUMN()-2,1000)</f>
        <v>1000</v>
      </c>
      <c r="BD38">
        <f>IF(所有配种情况!BD38=辅助检索表!$A$1,COLUMN()-2,1000)</f>
        <v>1000</v>
      </c>
      <c r="BE38">
        <f>IF(所有配种情况!BE38=辅助检索表!$A$1,COLUMN()-2,1000)</f>
        <v>1000</v>
      </c>
      <c r="BF38">
        <f>IF(所有配种情况!BF38=辅助检索表!$A$1,COLUMN()-2,1000)</f>
        <v>1000</v>
      </c>
      <c r="BG38">
        <f>IF(所有配种情况!BG38=辅助检索表!$A$1,COLUMN()-2,1000)</f>
        <v>1000</v>
      </c>
      <c r="BH38">
        <f>IF(所有配种情况!BH38=辅助检索表!$A$1,COLUMN()-2,1000)</f>
        <v>1000</v>
      </c>
      <c r="BI38">
        <f>IF(所有配种情况!BI38=辅助检索表!$A$1,COLUMN()-2,1000)</f>
        <v>1000</v>
      </c>
      <c r="BJ38">
        <f>IF(所有配种情况!BJ38=辅助检索表!$A$1,COLUMN()-2,1000)</f>
        <v>1000</v>
      </c>
      <c r="BK38">
        <f>IF(所有配种情况!BK38=辅助检索表!$A$1,COLUMN()-2,1000)</f>
        <v>1000</v>
      </c>
      <c r="BL38">
        <f>IF(所有配种情况!BL38=辅助检索表!$A$1,COLUMN()-2,1000)</f>
        <v>1000</v>
      </c>
      <c r="BM38">
        <f>IF(所有配种情况!BM38=辅助检索表!$A$1,COLUMN()-2,1000)</f>
        <v>1000</v>
      </c>
      <c r="BN38">
        <f>IF(所有配种情况!BN38=辅助检索表!$A$1,COLUMN()-2,1000)</f>
        <v>1000</v>
      </c>
      <c r="BO38">
        <f>IF(所有配种情况!BO38=辅助检索表!$A$1,COLUMN()-2,1000)</f>
        <v>1000</v>
      </c>
      <c r="BP38">
        <f>IF(所有配种情况!BP38=辅助检索表!$A$1,COLUMN()-2,1000)</f>
        <v>1000</v>
      </c>
      <c r="BQ38">
        <f>IF(所有配种情况!BQ38=辅助检索表!$A$1,COLUMN()-2,1000)</f>
        <v>1000</v>
      </c>
      <c r="BR38">
        <f>IF(所有配种情况!BR38=辅助检索表!$A$1,COLUMN()-2,1000)</f>
        <v>1000</v>
      </c>
      <c r="BS38">
        <f>IF(所有配种情况!BS38=辅助检索表!$A$1,COLUMN()-2,1000)</f>
        <v>1000</v>
      </c>
      <c r="BT38">
        <f>IF(所有配种情况!BT38=辅助检索表!$A$1,COLUMN()-2,1000)</f>
        <v>1000</v>
      </c>
      <c r="BU38">
        <f>IF(所有配种情况!BU38=辅助检索表!$A$1,COLUMN()-2,1000)</f>
        <v>1000</v>
      </c>
      <c r="BV38">
        <f>IF(所有配种情况!BV38=辅助检索表!$A$1,COLUMN()-2,1000)</f>
        <v>1000</v>
      </c>
      <c r="BW38">
        <f>IF(所有配种情况!BW38=辅助检索表!$A$1,COLUMN()-2,1000)</f>
        <v>1000</v>
      </c>
      <c r="BX38">
        <f>IF(所有配种情况!BX38=辅助检索表!$A$1,COLUMN()-2,1000)</f>
        <v>1000</v>
      </c>
      <c r="BY38">
        <f>IF(所有配种情况!BY38=辅助检索表!$A$1,COLUMN()-2,1000)</f>
        <v>1000</v>
      </c>
      <c r="BZ38">
        <f>IF(所有配种情况!BZ38=辅助检索表!$A$1,COLUMN()-2,1000)</f>
        <v>1000</v>
      </c>
      <c r="CA38">
        <f>IF(所有配种情况!CA38=辅助检索表!$A$1,COLUMN()-2,1000)</f>
        <v>1000</v>
      </c>
      <c r="CB38">
        <f>IF(所有配种情况!CB38=辅助检索表!$A$1,COLUMN()-2,1000)</f>
        <v>1000</v>
      </c>
      <c r="CC38">
        <f>IF(所有配种情况!CC38=辅助检索表!$A$1,COLUMN()-2,1000)</f>
        <v>1000</v>
      </c>
      <c r="CD38">
        <f>IF(所有配种情况!CD38=辅助检索表!$A$1,COLUMN()-2,1000)</f>
        <v>1000</v>
      </c>
      <c r="CE38">
        <f>IF(所有配种情况!CE38=辅助检索表!$A$1,COLUMN()-2,1000)</f>
        <v>1000</v>
      </c>
      <c r="CF38">
        <f>IF(所有配种情况!CF38=辅助检索表!$A$1,COLUMN()-2,1000)</f>
        <v>1000</v>
      </c>
      <c r="CG38">
        <f>IF(所有配种情况!CG38=辅助检索表!$A$1,COLUMN()-2,1000)</f>
        <v>1000</v>
      </c>
      <c r="CH38">
        <f>IF(所有配种情况!CH38=辅助检索表!$A$1,COLUMN()-2,1000)</f>
        <v>1000</v>
      </c>
      <c r="CI38">
        <f>IF(所有配种情况!CI38=辅助检索表!$A$1,COLUMN()-2,1000)</f>
        <v>1000</v>
      </c>
      <c r="CJ38">
        <f>IF(所有配种情况!CJ38=辅助检索表!$A$1,COLUMN()-2,1000)</f>
        <v>1000</v>
      </c>
      <c r="CK38">
        <f>IF(所有配种情况!CK38=辅助检索表!$A$1,COLUMN()-2,1000)</f>
        <v>1000</v>
      </c>
      <c r="CL38">
        <f>IF(所有配种情况!CL38=辅助检索表!$A$1,COLUMN()-2,1000)</f>
        <v>1000</v>
      </c>
      <c r="CM38">
        <f>IF(所有配种情况!CM38=辅助检索表!$A$1,COLUMN()-2,1000)</f>
        <v>1000</v>
      </c>
      <c r="CN38">
        <f>IF(所有配种情况!CN38=辅助检索表!$A$1,COLUMN()-2,1000)</f>
        <v>1000</v>
      </c>
      <c r="CO38">
        <f>IF(所有配种情况!CO38=辅助检索表!$A$1,COLUMN()-2,1000)</f>
        <v>1000</v>
      </c>
      <c r="CP38">
        <f>IF(所有配种情况!CP38=辅助检索表!$A$1,COLUMN()-2,1000)</f>
        <v>1000</v>
      </c>
      <c r="CQ38">
        <f>IF(所有配种情况!CQ38=辅助检索表!$A$1,COLUMN()-2,1000)</f>
        <v>1000</v>
      </c>
      <c r="CR38">
        <f>IF(所有配种情况!CR38=辅助检索表!$A$1,COLUMN()-2,1000)</f>
        <v>1000</v>
      </c>
      <c r="CS38">
        <f>IF(所有配种情况!CS38=辅助检索表!$A$1,COLUMN()-2,1000)</f>
        <v>1000</v>
      </c>
      <c r="CT38">
        <f>IF(所有配种情况!CT38=辅助检索表!$A$1,COLUMN()-2,1000)</f>
        <v>1000</v>
      </c>
      <c r="CU38">
        <f>IF(所有配种情况!CU38=辅助检索表!$A$1,COLUMN()-2,1000)</f>
        <v>1000</v>
      </c>
      <c r="CV38">
        <f>IF(所有配种情况!CV38=辅助检索表!$A$1,COLUMN()-2,1000)</f>
        <v>1000</v>
      </c>
      <c r="CW38">
        <f>IF(所有配种情况!CW38=辅助检索表!$A$1,COLUMN()-2,1000)</f>
        <v>1000</v>
      </c>
      <c r="CX38">
        <f>IF(所有配种情况!CX38=辅助检索表!$A$1,COLUMN()-2,1000)</f>
        <v>1000</v>
      </c>
      <c r="CY38">
        <f>IF(所有配种情况!CY38=辅助检索表!$A$1,COLUMN()-2,1000)</f>
        <v>1000</v>
      </c>
      <c r="CZ38">
        <f>IF(所有配种情况!CZ38=辅助检索表!$A$1,COLUMN()-2,1000)</f>
        <v>1000</v>
      </c>
      <c r="DA38">
        <f>IF(所有配种情况!DA38=辅助检索表!$A$1,COLUMN()-2,1000)</f>
        <v>1000</v>
      </c>
      <c r="DB38">
        <f>IF(所有配种情况!DB38=辅助检索表!$A$1,COLUMN()-2,1000)</f>
        <v>1000</v>
      </c>
      <c r="DC38">
        <f>IF(所有配种情况!DC38=辅助检索表!$A$1,COLUMN()-2,1000)</f>
        <v>1000</v>
      </c>
      <c r="DD38">
        <f>IF(所有配种情况!DD38=辅助检索表!$A$1,COLUMN()-2,1000)</f>
        <v>1000</v>
      </c>
      <c r="DE38">
        <f>IF(所有配种情况!DE38=辅助检索表!$A$1,COLUMN()-2,1000)</f>
        <v>1000</v>
      </c>
      <c r="DF38">
        <f>IF(所有配种情况!DF38=辅助检索表!$A$1,COLUMN()-2,1000)</f>
        <v>1000</v>
      </c>
      <c r="DG38">
        <f>IF(所有配种情况!DG38=辅助检索表!$A$1,COLUMN()-2,1000)</f>
        <v>1000</v>
      </c>
      <c r="DH38">
        <f>IF(所有配种情况!DH38=辅助检索表!$A$1,COLUMN()-2,1000)</f>
        <v>1000</v>
      </c>
      <c r="DI38">
        <f>IF(所有配种情况!DI38=辅助检索表!$A$1,COLUMN()-2,1000)</f>
        <v>1000</v>
      </c>
      <c r="DJ38">
        <f>IF(所有配种情况!DJ38=辅助检索表!$A$1,COLUMN()-2,1000)</f>
        <v>1000</v>
      </c>
      <c r="DK38">
        <f>IF(所有配种情况!DK38=辅助检索表!$A$1,COLUMN()-2,1000)</f>
        <v>1000</v>
      </c>
      <c r="DL38">
        <f>IF(所有配种情况!DL38=辅助检索表!$A$1,COLUMN()-2,1000)</f>
        <v>1000</v>
      </c>
      <c r="DM38">
        <f>IF(所有配种情况!DM38=辅助检索表!$A$1,COLUMN()-2,1000)</f>
        <v>1000</v>
      </c>
      <c r="DN38">
        <f>IF(所有配种情况!DN38=辅助检索表!$A$1,COLUMN()-2,1000)</f>
        <v>1000</v>
      </c>
      <c r="DO38">
        <f>IF(所有配种情况!DO38=辅助检索表!$A$1,COLUMN()-2,1000)</f>
        <v>1000</v>
      </c>
      <c r="DP38">
        <f>IF(所有配种情况!DP38=辅助检索表!$A$1,COLUMN()-2,1000)</f>
        <v>1000</v>
      </c>
      <c r="DQ38">
        <f>IF(所有配种情况!DQ38=辅助检索表!$A$1,COLUMN()-2,1000)</f>
        <v>1000</v>
      </c>
      <c r="DR38">
        <f>IF(所有配种情况!DR38=辅助检索表!$A$1,COLUMN()-2,1000)</f>
        <v>1000</v>
      </c>
      <c r="DS38">
        <f>IF(所有配种情况!DS38=辅助检索表!$A$1,COLUMN()-2,1000)</f>
        <v>1000</v>
      </c>
      <c r="DT38">
        <f>IF(所有配种情况!DT38=辅助检索表!$A$1,COLUMN()-2,1000)</f>
        <v>1000</v>
      </c>
      <c r="DU38">
        <f>IF(所有配种情况!DU38=辅助检索表!$A$1,COLUMN()-2,1000)</f>
        <v>1000</v>
      </c>
      <c r="DV38">
        <f>IF(所有配种情况!DV38=辅助检索表!$A$1,COLUMN()-2,1000)</f>
        <v>1000</v>
      </c>
      <c r="DW38">
        <f>IF(所有配种情况!DW38=辅助检索表!$A$1,COLUMN()-2,1000)</f>
        <v>1000</v>
      </c>
      <c r="DX38">
        <f>IF(所有配种情况!DX38=辅助检索表!$A$1,COLUMN()-2,1000)</f>
        <v>1000</v>
      </c>
      <c r="DY38">
        <f>IF(所有配种情况!DY38=辅助检索表!$A$1,COLUMN()-2,1000)</f>
        <v>1000</v>
      </c>
      <c r="DZ38">
        <f>IF(所有配种情况!DZ38=辅助检索表!$A$1,COLUMN()-2,1000)</f>
        <v>1000</v>
      </c>
      <c r="EA38">
        <f>IF(所有配种情况!EA38=辅助检索表!$A$1,COLUMN()-2,1000)</f>
        <v>1000</v>
      </c>
      <c r="EB38">
        <f>IF(所有配种情况!EB38=辅助检索表!$A$1,COLUMN()-2,1000)</f>
        <v>1000</v>
      </c>
      <c r="EC38">
        <f>IF(所有配种情况!EC38=辅助检索表!$A$1,COLUMN()-2,1000)</f>
        <v>1000</v>
      </c>
      <c r="ED38">
        <f>IF(所有配种情况!ED38=辅助检索表!$A$1,COLUMN()-2,1000)</f>
        <v>1000</v>
      </c>
      <c r="EE38">
        <f>IF(所有配种情况!EE38=辅助检索表!$A$1,COLUMN()-2,1000)</f>
        <v>1000</v>
      </c>
      <c r="EF38">
        <f>IF(所有配种情况!EF38=辅助检索表!$A$1,COLUMN()-2,1000)</f>
        <v>1000</v>
      </c>
      <c r="EG38">
        <f>IF(所有配种情况!EG38=辅助检索表!$A$1,COLUMN()-2,1000)</f>
        <v>1000</v>
      </c>
      <c r="EH38">
        <f>IF(所有配种情况!EH38=辅助检索表!$A$1,COLUMN()-2,1000)</f>
        <v>1000</v>
      </c>
      <c r="EI38">
        <f>IF(所有配种情况!EI38=辅助检索表!$A$1,COLUMN()-2,1000)</f>
        <v>1000</v>
      </c>
      <c r="EJ38">
        <f>IF(所有配种情况!EJ38=辅助检索表!$A$1,COLUMN()-2,1000)</f>
        <v>1000</v>
      </c>
      <c r="EL38">
        <v>36</v>
      </c>
      <c r="EM38" t="s">
        <v>98</v>
      </c>
      <c r="EN38">
        <f t="shared" si="25"/>
        <v>0</v>
      </c>
      <c r="EO38">
        <f t="shared" si="26"/>
        <v>0</v>
      </c>
      <c r="EP38">
        <f t="shared" si="27"/>
        <v>0</v>
      </c>
      <c r="EQ38">
        <f t="shared" si="28"/>
        <v>0</v>
      </c>
      <c r="ER38">
        <f t="shared" si="29"/>
        <v>0</v>
      </c>
      <c r="ES38">
        <f t="shared" si="30"/>
        <v>0</v>
      </c>
      <c r="ET38">
        <f t="shared" si="31"/>
        <v>0</v>
      </c>
      <c r="EU38">
        <f t="shared" si="32"/>
        <v>0</v>
      </c>
      <c r="EV38">
        <f t="shared" si="33"/>
        <v>0</v>
      </c>
      <c r="EW38">
        <f t="shared" si="34"/>
        <v>0</v>
      </c>
      <c r="EX38">
        <f t="shared" si="35"/>
        <v>0</v>
      </c>
      <c r="EY38">
        <f t="shared" si="36"/>
        <v>0</v>
      </c>
      <c r="EZ38">
        <f>EY38*MAX($EZ$1:EZ37)+1*EY38</f>
        <v>0</v>
      </c>
      <c r="FB38">
        <v>36</v>
      </c>
      <c r="FC38">
        <f t="shared" si="37"/>
        <v>124</v>
      </c>
      <c r="FD38">
        <f t="shared" si="38"/>
        <v>39</v>
      </c>
      <c r="FE38">
        <f t="shared" si="39"/>
        <v>0</v>
      </c>
      <c r="FF38">
        <f t="shared" si="40"/>
        <v>0</v>
      </c>
      <c r="FG38">
        <f t="shared" si="41"/>
        <v>0</v>
      </c>
      <c r="FH38">
        <f t="shared" si="42"/>
        <v>0</v>
      </c>
      <c r="FI38">
        <f t="shared" si="43"/>
        <v>0</v>
      </c>
      <c r="FJ38">
        <f t="shared" si="44"/>
        <v>0</v>
      </c>
      <c r="FK38">
        <f t="shared" si="45"/>
        <v>0</v>
      </c>
      <c r="FL38">
        <f t="shared" si="46"/>
        <v>0</v>
      </c>
      <c r="FM38">
        <f t="shared" si="47"/>
        <v>0</v>
      </c>
      <c r="FN38">
        <f t="shared" si="48"/>
        <v>0</v>
      </c>
      <c r="FO38">
        <f t="shared" si="49"/>
        <v>36</v>
      </c>
      <c r="FP38">
        <f>IFERROR(INDEX(帕鲁检索!$B:$B,MATCH(FQ38,帕鲁检索!$C:$C,0)),"")</f>
        <v>101</v>
      </c>
      <c r="FQ38" t="str">
        <f>IFERROR(VLOOKUP(FC38,帕鲁检索!$A$2:$C$139,3,0),"")</f>
        <v>覆海龙</v>
      </c>
      <c r="FR38" t="str">
        <f>IFERROR(VLOOKUP(FD38,帕鲁检索!$A$2:$C$139,3,0),"")</f>
        <v>雷胖达</v>
      </c>
      <c r="FS38" t="str">
        <f>IFERROR(VLOOKUP(FE38,帕鲁检索!$A$2:$C$139,3,0),"")</f>
        <v/>
      </c>
      <c r="FT38" t="str">
        <f>IFERROR(VLOOKUP(FF38,帕鲁检索!$A$2:$C$139,3,0),"")</f>
        <v/>
      </c>
      <c r="FU38" t="str">
        <f>IFERROR(VLOOKUP(FG38,帕鲁检索!$A$2:$C$139,3,0),"")</f>
        <v/>
      </c>
      <c r="FV38" t="str">
        <f>IFERROR(VLOOKUP(FH38,帕鲁检索!$A$2:$C$139,3,0),"")</f>
        <v/>
      </c>
      <c r="FW38" t="str">
        <f>IFERROR(VLOOKUP(FI38,帕鲁检索!$A$2:$C$139,3,0),"")</f>
        <v/>
      </c>
      <c r="FX38" t="str">
        <f>IFERROR(VLOOKUP(FJ38,帕鲁检索!$A$2:$C$139,3,0),"")</f>
        <v/>
      </c>
      <c r="FY38" t="str">
        <f>IFERROR(VLOOKUP(FK38,帕鲁检索!$A$2:$C$139,3,0),"")</f>
        <v/>
      </c>
      <c r="FZ38" t="str">
        <f>IFERROR(VLOOKUP(FL38,帕鲁检索!$A$2:$C$139,3,0),"")</f>
        <v/>
      </c>
      <c r="GA38" t="str">
        <f>IFERROR(VLOOKUP(FM38,帕鲁检索!$A$2:$C$139,3,0),"")</f>
        <v/>
      </c>
      <c r="GB38" t="str">
        <f>IFERROR(VLOOKUP(FN38,帕鲁检索!$A$2:$C$139,3,0),"")</f>
        <v/>
      </c>
    </row>
    <row r="39" spans="1:184" x14ac:dyDescent="0.2">
      <c r="A39">
        <v>37</v>
      </c>
      <c r="B39" t="s">
        <v>100</v>
      </c>
      <c r="C39">
        <f>IF(所有配种情况!C39=辅助检索表!$A$1,COLUMN()-2,1000)</f>
        <v>1000</v>
      </c>
      <c r="D39">
        <f>IF(所有配种情况!D39=辅助检索表!$A$1,COLUMN()-2,1000)</f>
        <v>1000</v>
      </c>
      <c r="E39">
        <f>IF(所有配种情况!E39=辅助检索表!$A$1,COLUMN()-2,1000)</f>
        <v>1000</v>
      </c>
      <c r="F39">
        <f>IF(所有配种情况!F39=辅助检索表!$A$1,COLUMN()-2,1000)</f>
        <v>1000</v>
      </c>
      <c r="G39">
        <f>IF(所有配种情况!G39=辅助检索表!$A$1,COLUMN()-2,1000)</f>
        <v>1000</v>
      </c>
      <c r="H39">
        <f>IF(所有配种情况!H39=辅助检索表!$A$1,COLUMN()-2,1000)</f>
        <v>1000</v>
      </c>
      <c r="I39">
        <f>IF(所有配种情况!I39=辅助检索表!$A$1,COLUMN()-2,1000)</f>
        <v>1000</v>
      </c>
      <c r="J39">
        <f>IF(所有配种情况!J39=辅助检索表!$A$1,COLUMN()-2,1000)</f>
        <v>1000</v>
      </c>
      <c r="K39">
        <f>IF(所有配种情况!K39=辅助检索表!$A$1,COLUMN()-2,1000)</f>
        <v>1000</v>
      </c>
      <c r="L39">
        <f>IF(所有配种情况!L39=辅助检索表!$A$1,COLUMN()-2,1000)</f>
        <v>1000</v>
      </c>
      <c r="M39">
        <f>IF(所有配种情况!M39=辅助检索表!$A$1,COLUMN()-2,1000)</f>
        <v>1000</v>
      </c>
      <c r="N39">
        <f>IF(所有配种情况!N39=辅助检索表!$A$1,COLUMN()-2,1000)</f>
        <v>1000</v>
      </c>
      <c r="O39">
        <f>IF(所有配种情况!O39=辅助检索表!$A$1,COLUMN()-2,1000)</f>
        <v>1000</v>
      </c>
      <c r="P39">
        <f>IF(所有配种情况!P39=辅助检索表!$A$1,COLUMN()-2,1000)</f>
        <v>1000</v>
      </c>
      <c r="Q39">
        <f>IF(所有配种情况!Q39=辅助检索表!$A$1,COLUMN()-2,1000)</f>
        <v>1000</v>
      </c>
      <c r="R39">
        <f>IF(所有配种情况!R39=辅助检索表!$A$1,COLUMN()-2,1000)</f>
        <v>1000</v>
      </c>
      <c r="S39">
        <f>IF(所有配种情况!S39=辅助检索表!$A$1,COLUMN()-2,1000)</f>
        <v>1000</v>
      </c>
      <c r="T39">
        <f>IF(所有配种情况!T39=辅助检索表!$A$1,COLUMN()-2,1000)</f>
        <v>1000</v>
      </c>
      <c r="U39">
        <f>IF(所有配种情况!U39=辅助检索表!$A$1,COLUMN()-2,1000)</f>
        <v>1000</v>
      </c>
      <c r="V39">
        <f>IF(所有配种情况!V39=辅助检索表!$A$1,COLUMN()-2,1000)</f>
        <v>1000</v>
      </c>
      <c r="W39">
        <f>IF(所有配种情况!W39=辅助检索表!$A$1,COLUMN()-2,1000)</f>
        <v>1000</v>
      </c>
      <c r="X39">
        <f>IF(所有配种情况!X39=辅助检索表!$A$1,COLUMN()-2,1000)</f>
        <v>1000</v>
      </c>
      <c r="Y39">
        <f>IF(所有配种情况!Y39=辅助检索表!$A$1,COLUMN()-2,1000)</f>
        <v>1000</v>
      </c>
      <c r="Z39">
        <f>IF(所有配种情况!Z39=辅助检索表!$A$1,COLUMN()-2,1000)</f>
        <v>1000</v>
      </c>
      <c r="AA39">
        <f>IF(所有配种情况!AA39=辅助检索表!$A$1,COLUMN()-2,1000)</f>
        <v>1000</v>
      </c>
      <c r="AB39">
        <f>IF(所有配种情况!AB39=辅助检索表!$A$1,COLUMN()-2,1000)</f>
        <v>1000</v>
      </c>
      <c r="AC39">
        <f>IF(所有配种情况!AC39=辅助检索表!$A$1,COLUMN()-2,1000)</f>
        <v>1000</v>
      </c>
      <c r="AD39">
        <f>IF(所有配种情况!AD39=辅助检索表!$A$1,COLUMN()-2,1000)</f>
        <v>1000</v>
      </c>
      <c r="AE39">
        <f>IF(所有配种情况!AE39=辅助检索表!$A$1,COLUMN()-2,1000)</f>
        <v>1000</v>
      </c>
      <c r="AF39">
        <f>IF(所有配种情况!AF39=辅助检索表!$A$1,COLUMN()-2,1000)</f>
        <v>1000</v>
      </c>
      <c r="AG39">
        <f>IF(所有配种情况!AG39=辅助检索表!$A$1,COLUMN()-2,1000)</f>
        <v>1000</v>
      </c>
      <c r="AH39">
        <f>IF(所有配种情况!AH39=辅助检索表!$A$1,COLUMN()-2,1000)</f>
        <v>1000</v>
      </c>
      <c r="AI39">
        <f>IF(所有配种情况!AI39=辅助检索表!$A$1,COLUMN()-2,1000)</f>
        <v>1000</v>
      </c>
      <c r="AJ39">
        <f>IF(所有配种情况!AJ39=辅助检索表!$A$1,COLUMN()-2,1000)</f>
        <v>1000</v>
      </c>
      <c r="AK39">
        <f>IF(所有配种情况!AK39=辅助检索表!$A$1,COLUMN()-2,1000)</f>
        <v>1000</v>
      </c>
      <c r="AL39">
        <f>IF(所有配种情况!AL39=辅助检索表!$A$1,COLUMN()-2,1000)</f>
        <v>1000</v>
      </c>
      <c r="AM39">
        <f>IF(所有配种情况!AM39=辅助检索表!$A$1,COLUMN()-2,1000)</f>
        <v>1000</v>
      </c>
      <c r="AN39">
        <f>IF(所有配种情况!AN39=辅助检索表!$A$1,COLUMN()-2,1000)</f>
        <v>1000</v>
      </c>
      <c r="AO39">
        <f>IF(所有配种情况!AO39=辅助检索表!$A$1,COLUMN()-2,1000)</f>
        <v>1000</v>
      </c>
      <c r="AP39">
        <f>IF(所有配种情况!AP39=辅助检索表!$A$1,COLUMN()-2,1000)</f>
        <v>1000</v>
      </c>
      <c r="AQ39">
        <f>IF(所有配种情况!AQ39=辅助检索表!$A$1,COLUMN()-2,1000)</f>
        <v>1000</v>
      </c>
      <c r="AR39">
        <f>IF(所有配种情况!AR39=辅助检索表!$A$1,COLUMN()-2,1000)</f>
        <v>1000</v>
      </c>
      <c r="AS39">
        <f>IF(所有配种情况!AS39=辅助检索表!$A$1,COLUMN()-2,1000)</f>
        <v>1000</v>
      </c>
      <c r="AT39">
        <f>IF(所有配种情况!AT39=辅助检索表!$A$1,COLUMN()-2,1000)</f>
        <v>1000</v>
      </c>
      <c r="AU39">
        <f>IF(所有配种情况!AU39=辅助检索表!$A$1,COLUMN()-2,1000)</f>
        <v>1000</v>
      </c>
      <c r="AV39">
        <f>IF(所有配种情况!AV39=辅助检索表!$A$1,COLUMN()-2,1000)</f>
        <v>1000</v>
      </c>
      <c r="AW39">
        <f>IF(所有配种情况!AW39=辅助检索表!$A$1,COLUMN()-2,1000)</f>
        <v>1000</v>
      </c>
      <c r="AX39">
        <f>IF(所有配种情况!AX39=辅助检索表!$A$1,COLUMN()-2,1000)</f>
        <v>1000</v>
      </c>
      <c r="AY39">
        <f>IF(所有配种情况!AY39=辅助检索表!$A$1,COLUMN()-2,1000)</f>
        <v>1000</v>
      </c>
      <c r="AZ39">
        <f>IF(所有配种情况!AZ39=辅助检索表!$A$1,COLUMN()-2,1000)</f>
        <v>1000</v>
      </c>
      <c r="BA39">
        <f>IF(所有配种情况!BA39=辅助检索表!$A$1,COLUMN()-2,1000)</f>
        <v>1000</v>
      </c>
      <c r="BB39">
        <f>IF(所有配种情况!BB39=辅助检索表!$A$1,COLUMN()-2,1000)</f>
        <v>1000</v>
      </c>
      <c r="BC39">
        <f>IF(所有配种情况!BC39=辅助检索表!$A$1,COLUMN()-2,1000)</f>
        <v>1000</v>
      </c>
      <c r="BD39">
        <f>IF(所有配种情况!BD39=辅助检索表!$A$1,COLUMN()-2,1000)</f>
        <v>1000</v>
      </c>
      <c r="BE39">
        <f>IF(所有配种情况!BE39=辅助检索表!$A$1,COLUMN()-2,1000)</f>
        <v>1000</v>
      </c>
      <c r="BF39">
        <f>IF(所有配种情况!BF39=辅助检索表!$A$1,COLUMN()-2,1000)</f>
        <v>1000</v>
      </c>
      <c r="BG39">
        <f>IF(所有配种情况!BG39=辅助检索表!$A$1,COLUMN()-2,1000)</f>
        <v>1000</v>
      </c>
      <c r="BH39">
        <f>IF(所有配种情况!BH39=辅助检索表!$A$1,COLUMN()-2,1000)</f>
        <v>1000</v>
      </c>
      <c r="BI39">
        <f>IF(所有配种情况!BI39=辅助检索表!$A$1,COLUMN()-2,1000)</f>
        <v>1000</v>
      </c>
      <c r="BJ39">
        <f>IF(所有配种情况!BJ39=辅助检索表!$A$1,COLUMN()-2,1000)</f>
        <v>1000</v>
      </c>
      <c r="BK39">
        <f>IF(所有配种情况!BK39=辅助检索表!$A$1,COLUMN()-2,1000)</f>
        <v>1000</v>
      </c>
      <c r="BL39">
        <f>IF(所有配种情况!BL39=辅助检索表!$A$1,COLUMN()-2,1000)</f>
        <v>1000</v>
      </c>
      <c r="BM39">
        <f>IF(所有配种情况!BM39=辅助检索表!$A$1,COLUMN()-2,1000)</f>
        <v>1000</v>
      </c>
      <c r="BN39">
        <f>IF(所有配种情况!BN39=辅助检索表!$A$1,COLUMN()-2,1000)</f>
        <v>1000</v>
      </c>
      <c r="BO39">
        <f>IF(所有配种情况!BO39=辅助检索表!$A$1,COLUMN()-2,1000)</f>
        <v>1000</v>
      </c>
      <c r="BP39">
        <f>IF(所有配种情况!BP39=辅助检索表!$A$1,COLUMN()-2,1000)</f>
        <v>1000</v>
      </c>
      <c r="BQ39">
        <f>IF(所有配种情况!BQ39=辅助检索表!$A$1,COLUMN()-2,1000)</f>
        <v>1000</v>
      </c>
      <c r="BR39">
        <f>IF(所有配种情况!BR39=辅助检索表!$A$1,COLUMN()-2,1000)</f>
        <v>1000</v>
      </c>
      <c r="BS39">
        <f>IF(所有配种情况!BS39=辅助检索表!$A$1,COLUMN()-2,1000)</f>
        <v>1000</v>
      </c>
      <c r="BT39">
        <f>IF(所有配种情况!BT39=辅助检索表!$A$1,COLUMN()-2,1000)</f>
        <v>1000</v>
      </c>
      <c r="BU39">
        <f>IF(所有配种情况!BU39=辅助检索表!$A$1,COLUMN()-2,1000)</f>
        <v>1000</v>
      </c>
      <c r="BV39">
        <f>IF(所有配种情况!BV39=辅助检索表!$A$1,COLUMN()-2,1000)</f>
        <v>1000</v>
      </c>
      <c r="BW39">
        <f>IF(所有配种情况!BW39=辅助检索表!$A$1,COLUMN()-2,1000)</f>
        <v>1000</v>
      </c>
      <c r="BX39">
        <f>IF(所有配种情况!BX39=辅助检索表!$A$1,COLUMN()-2,1000)</f>
        <v>1000</v>
      </c>
      <c r="BY39">
        <f>IF(所有配种情况!BY39=辅助检索表!$A$1,COLUMN()-2,1000)</f>
        <v>1000</v>
      </c>
      <c r="BZ39">
        <f>IF(所有配种情况!BZ39=辅助检索表!$A$1,COLUMN()-2,1000)</f>
        <v>1000</v>
      </c>
      <c r="CA39">
        <f>IF(所有配种情况!CA39=辅助检索表!$A$1,COLUMN()-2,1000)</f>
        <v>1000</v>
      </c>
      <c r="CB39">
        <f>IF(所有配种情况!CB39=辅助检索表!$A$1,COLUMN()-2,1000)</f>
        <v>1000</v>
      </c>
      <c r="CC39">
        <f>IF(所有配种情况!CC39=辅助检索表!$A$1,COLUMN()-2,1000)</f>
        <v>1000</v>
      </c>
      <c r="CD39">
        <f>IF(所有配种情况!CD39=辅助检索表!$A$1,COLUMN()-2,1000)</f>
        <v>1000</v>
      </c>
      <c r="CE39">
        <f>IF(所有配种情况!CE39=辅助检索表!$A$1,COLUMN()-2,1000)</f>
        <v>1000</v>
      </c>
      <c r="CF39">
        <f>IF(所有配种情况!CF39=辅助检索表!$A$1,COLUMN()-2,1000)</f>
        <v>1000</v>
      </c>
      <c r="CG39">
        <f>IF(所有配种情况!CG39=辅助检索表!$A$1,COLUMN()-2,1000)</f>
        <v>1000</v>
      </c>
      <c r="CH39">
        <f>IF(所有配种情况!CH39=辅助检索表!$A$1,COLUMN()-2,1000)</f>
        <v>1000</v>
      </c>
      <c r="CI39">
        <f>IF(所有配种情况!CI39=辅助检索表!$A$1,COLUMN()-2,1000)</f>
        <v>1000</v>
      </c>
      <c r="CJ39">
        <f>IF(所有配种情况!CJ39=辅助检索表!$A$1,COLUMN()-2,1000)</f>
        <v>1000</v>
      </c>
      <c r="CK39">
        <f>IF(所有配种情况!CK39=辅助检索表!$A$1,COLUMN()-2,1000)</f>
        <v>1000</v>
      </c>
      <c r="CL39">
        <f>IF(所有配种情况!CL39=辅助检索表!$A$1,COLUMN()-2,1000)</f>
        <v>1000</v>
      </c>
      <c r="CM39">
        <f>IF(所有配种情况!CM39=辅助检索表!$A$1,COLUMN()-2,1000)</f>
        <v>1000</v>
      </c>
      <c r="CN39">
        <f>IF(所有配种情况!CN39=辅助检索表!$A$1,COLUMN()-2,1000)</f>
        <v>1000</v>
      </c>
      <c r="CO39">
        <f>IF(所有配种情况!CO39=辅助检索表!$A$1,COLUMN()-2,1000)</f>
        <v>1000</v>
      </c>
      <c r="CP39">
        <f>IF(所有配种情况!CP39=辅助检索表!$A$1,COLUMN()-2,1000)</f>
        <v>1000</v>
      </c>
      <c r="CQ39">
        <f>IF(所有配种情况!CQ39=辅助检索表!$A$1,COLUMN()-2,1000)</f>
        <v>1000</v>
      </c>
      <c r="CR39">
        <f>IF(所有配种情况!CR39=辅助检索表!$A$1,COLUMN()-2,1000)</f>
        <v>1000</v>
      </c>
      <c r="CS39">
        <f>IF(所有配种情况!CS39=辅助检索表!$A$1,COLUMN()-2,1000)</f>
        <v>1000</v>
      </c>
      <c r="CT39">
        <f>IF(所有配种情况!CT39=辅助检索表!$A$1,COLUMN()-2,1000)</f>
        <v>1000</v>
      </c>
      <c r="CU39">
        <f>IF(所有配种情况!CU39=辅助检索表!$A$1,COLUMN()-2,1000)</f>
        <v>1000</v>
      </c>
      <c r="CV39">
        <f>IF(所有配种情况!CV39=辅助检索表!$A$1,COLUMN()-2,1000)</f>
        <v>1000</v>
      </c>
      <c r="CW39">
        <f>IF(所有配种情况!CW39=辅助检索表!$A$1,COLUMN()-2,1000)</f>
        <v>1000</v>
      </c>
      <c r="CX39">
        <f>IF(所有配种情况!CX39=辅助检索表!$A$1,COLUMN()-2,1000)</f>
        <v>1000</v>
      </c>
      <c r="CY39">
        <f>IF(所有配种情况!CY39=辅助检索表!$A$1,COLUMN()-2,1000)</f>
        <v>1000</v>
      </c>
      <c r="CZ39">
        <f>IF(所有配种情况!CZ39=辅助检索表!$A$1,COLUMN()-2,1000)</f>
        <v>1000</v>
      </c>
      <c r="DA39">
        <f>IF(所有配种情况!DA39=辅助检索表!$A$1,COLUMN()-2,1000)</f>
        <v>1000</v>
      </c>
      <c r="DB39">
        <f>IF(所有配种情况!DB39=辅助检索表!$A$1,COLUMN()-2,1000)</f>
        <v>1000</v>
      </c>
      <c r="DC39">
        <f>IF(所有配种情况!DC39=辅助检索表!$A$1,COLUMN()-2,1000)</f>
        <v>1000</v>
      </c>
      <c r="DD39">
        <f>IF(所有配种情况!DD39=辅助检索表!$A$1,COLUMN()-2,1000)</f>
        <v>1000</v>
      </c>
      <c r="DE39">
        <f>IF(所有配种情况!DE39=辅助检索表!$A$1,COLUMN()-2,1000)</f>
        <v>1000</v>
      </c>
      <c r="DF39">
        <f>IF(所有配种情况!DF39=辅助检索表!$A$1,COLUMN()-2,1000)</f>
        <v>1000</v>
      </c>
      <c r="DG39">
        <f>IF(所有配种情况!DG39=辅助检索表!$A$1,COLUMN()-2,1000)</f>
        <v>1000</v>
      </c>
      <c r="DH39">
        <f>IF(所有配种情况!DH39=辅助检索表!$A$1,COLUMN()-2,1000)</f>
        <v>1000</v>
      </c>
      <c r="DI39">
        <f>IF(所有配种情况!DI39=辅助检索表!$A$1,COLUMN()-2,1000)</f>
        <v>1000</v>
      </c>
      <c r="DJ39">
        <f>IF(所有配种情况!DJ39=辅助检索表!$A$1,COLUMN()-2,1000)</f>
        <v>1000</v>
      </c>
      <c r="DK39">
        <f>IF(所有配种情况!DK39=辅助检索表!$A$1,COLUMN()-2,1000)</f>
        <v>1000</v>
      </c>
      <c r="DL39">
        <f>IF(所有配种情况!DL39=辅助检索表!$A$1,COLUMN()-2,1000)</f>
        <v>1000</v>
      </c>
      <c r="DM39">
        <f>IF(所有配种情况!DM39=辅助检索表!$A$1,COLUMN()-2,1000)</f>
        <v>1000</v>
      </c>
      <c r="DN39">
        <f>IF(所有配种情况!DN39=辅助检索表!$A$1,COLUMN()-2,1000)</f>
        <v>1000</v>
      </c>
      <c r="DO39">
        <f>IF(所有配种情况!DO39=辅助检索表!$A$1,COLUMN()-2,1000)</f>
        <v>1000</v>
      </c>
      <c r="DP39">
        <f>IF(所有配种情况!DP39=辅助检索表!$A$1,COLUMN()-2,1000)</f>
        <v>1000</v>
      </c>
      <c r="DQ39">
        <f>IF(所有配种情况!DQ39=辅助检索表!$A$1,COLUMN()-2,1000)</f>
        <v>1000</v>
      </c>
      <c r="DR39">
        <f>IF(所有配种情况!DR39=辅助检索表!$A$1,COLUMN()-2,1000)</f>
        <v>1000</v>
      </c>
      <c r="DS39">
        <f>IF(所有配种情况!DS39=辅助检索表!$A$1,COLUMN()-2,1000)</f>
        <v>1000</v>
      </c>
      <c r="DT39">
        <f>IF(所有配种情况!DT39=辅助检索表!$A$1,COLUMN()-2,1000)</f>
        <v>1000</v>
      </c>
      <c r="DU39">
        <f>IF(所有配种情况!DU39=辅助检索表!$A$1,COLUMN()-2,1000)</f>
        <v>1000</v>
      </c>
      <c r="DV39">
        <f>IF(所有配种情况!DV39=辅助检索表!$A$1,COLUMN()-2,1000)</f>
        <v>1000</v>
      </c>
      <c r="DW39">
        <f>IF(所有配种情况!DW39=辅助检索表!$A$1,COLUMN()-2,1000)</f>
        <v>1000</v>
      </c>
      <c r="DX39">
        <f>IF(所有配种情况!DX39=辅助检索表!$A$1,COLUMN()-2,1000)</f>
        <v>1000</v>
      </c>
      <c r="DY39">
        <f>IF(所有配种情况!DY39=辅助检索表!$A$1,COLUMN()-2,1000)</f>
        <v>1000</v>
      </c>
      <c r="DZ39">
        <f>IF(所有配种情况!DZ39=辅助检索表!$A$1,COLUMN()-2,1000)</f>
        <v>1000</v>
      </c>
      <c r="EA39">
        <f>IF(所有配种情况!EA39=辅助检索表!$A$1,COLUMN()-2,1000)</f>
        <v>1000</v>
      </c>
      <c r="EB39">
        <f>IF(所有配种情况!EB39=辅助检索表!$A$1,COLUMN()-2,1000)</f>
        <v>1000</v>
      </c>
      <c r="EC39">
        <f>IF(所有配种情况!EC39=辅助检索表!$A$1,COLUMN()-2,1000)</f>
        <v>1000</v>
      </c>
      <c r="ED39">
        <f>IF(所有配种情况!ED39=辅助检索表!$A$1,COLUMN()-2,1000)</f>
        <v>1000</v>
      </c>
      <c r="EE39">
        <f>IF(所有配种情况!EE39=辅助检索表!$A$1,COLUMN()-2,1000)</f>
        <v>1000</v>
      </c>
      <c r="EF39">
        <f>IF(所有配种情况!EF39=辅助检索表!$A$1,COLUMN()-2,1000)</f>
        <v>1000</v>
      </c>
      <c r="EG39">
        <f>IF(所有配种情况!EG39=辅助检索表!$A$1,COLUMN()-2,1000)</f>
        <v>1000</v>
      </c>
      <c r="EH39">
        <f>IF(所有配种情况!EH39=辅助检索表!$A$1,COLUMN()-2,1000)</f>
        <v>1000</v>
      </c>
      <c r="EI39">
        <f>IF(所有配种情况!EI39=辅助检索表!$A$1,COLUMN()-2,1000)</f>
        <v>1000</v>
      </c>
      <c r="EJ39">
        <f>IF(所有配种情况!EJ39=辅助检索表!$A$1,COLUMN()-2,1000)</f>
        <v>1000</v>
      </c>
      <c r="EL39">
        <v>37</v>
      </c>
      <c r="EM39" t="s">
        <v>100</v>
      </c>
      <c r="EN39">
        <f t="shared" si="25"/>
        <v>0</v>
      </c>
      <c r="EO39">
        <f t="shared" si="26"/>
        <v>0</v>
      </c>
      <c r="EP39">
        <f t="shared" si="27"/>
        <v>0</v>
      </c>
      <c r="EQ39">
        <f t="shared" si="28"/>
        <v>0</v>
      </c>
      <c r="ER39">
        <f t="shared" si="29"/>
        <v>0</v>
      </c>
      <c r="ES39">
        <f t="shared" si="30"/>
        <v>0</v>
      </c>
      <c r="ET39">
        <f t="shared" si="31"/>
        <v>0</v>
      </c>
      <c r="EU39">
        <f t="shared" si="32"/>
        <v>0</v>
      </c>
      <c r="EV39">
        <f t="shared" si="33"/>
        <v>0</v>
      </c>
      <c r="EW39">
        <f t="shared" si="34"/>
        <v>0</v>
      </c>
      <c r="EX39">
        <f t="shared" si="35"/>
        <v>0</v>
      </c>
      <c r="EY39">
        <f t="shared" si="36"/>
        <v>0</v>
      </c>
      <c r="EZ39">
        <f>EY39*MAX($EZ$1:EZ38)+1*EY39</f>
        <v>0</v>
      </c>
      <c r="FB39">
        <v>37</v>
      </c>
      <c r="FC39">
        <f t="shared" si="37"/>
        <v>125</v>
      </c>
      <c r="FD39">
        <f t="shared" si="38"/>
        <v>39</v>
      </c>
      <c r="FE39">
        <f t="shared" si="39"/>
        <v>88</v>
      </c>
      <c r="FF39">
        <f t="shared" si="40"/>
        <v>0</v>
      </c>
      <c r="FG39">
        <f t="shared" si="41"/>
        <v>0</v>
      </c>
      <c r="FH39">
        <f t="shared" si="42"/>
        <v>0</v>
      </c>
      <c r="FI39">
        <f t="shared" si="43"/>
        <v>0</v>
      </c>
      <c r="FJ39">
        <f t="shared" si="44"/>
        <v>0</v>
      </c>
      <c r="FK39">
        <f t="shared" si="45"/>
        <v>0</v>
      </c>
      <c r="FL39">
        <f t="shared" si="46"/>
        <v>0</v>
      </c>
      <c r="FM39">
        <f t="shared" si="47"/>
        <v>0</v>
      </c>
      <c r="FN39">
        <f t="shared" si="48"/>
        <v>0</v>
      </c>
      <c r="FO39">
        <f t="shared" si="49"/>
        <v>37</v>
      </c>
      <c r="FP39" t="str">
        <f>IFERROR(INDEX(帕鲁检索!$B:$B,MATCH(FQ39,帕鲁检索!$C:$C,0)),"")</f>
        <v>101B</v>
      </c>
      <c r="FQ39" t="str">
        <f>IFERROR(VLOOKUP(FC39,帕鲁检索!$A$2:$C$139,3,0),"")</f>
        <v>腾炎龙</v>
      </c>
      <c r="FR39" t="str">
        <f>IFERROR(VLOOKUP(FD39,帕鲁检索!$A$2:$C$139,3,0),"")</f>
        <v>雷胖达</v>
      </c>
      <c r="FS39" t="str">
        <f>IFERROR(VLOOKUP(FE39,帕鲁检索!$A$2:$C$139,3,0),"")</f>
        <v>燧火鸟</v>
      </c>
      <c r="FT39" t="str">
        <f>IFERROR(VLOOKUP(FF39,帕鲁检索!$A$2:$C$139,3,0),"")</f>
        <v/>
      </c>
      <c r="FU39" t="str">
        <f>IFERROR(VLOOKUP(FG39,帕鲁检索!$A$2:$C$139,3,0),"")</f>
        <v/>
      </c>
      <c r="FV39" t="str">
        <f>IFERROR(VLOOKUP(FH39,帕鲁检索!$A$2:$C$139,3,0),"")</f>
        <v/>
      </c>
      <c r="FW39" t="str">
        <f>IFERROR(VLOOKUP(FI39,帕鲁检索!$A$2:$C$139,3,0),"")</f>
        <v/>
      </c>
      <c r="FX39" t="str">
        <f>IFERROR(VLOOKUP(FJ39,帕鲁检索!$A$2:$C$139,3,0),"")</f>
        <v/>
      </c>
      <c r="FY39" t="str">
        <f>IFERROR(VLOOKUP(FK39,帕鲁检索!$A$2:$C$139,3,0),"")</f>
        <v/>
      </c>
      <c r="FZ39" t="str">
        <f>IFERROR(VLOOKUP(FL39,帕鲁检索!$A$2:$C$139,3,0),"")</f>
        <v/>
      </c>
      <c r="GA39" t="str">
        <f>IFERROR(VLOOKUP(FM39,帕鲁检索!$A$2:$C$139,3,0),"")</f>
        <v/>
      </c>
      <c r="GB39" t="str">
        <f>IFERROR(VLOOKUP(FN39,帕鲁检索!$A$2:$C$139,3,0),"")</f>
        <v/>
      </c>
    </row>
    <row r="40" spans="1:184" x14ac:dyDescent="0.2">
      <c r="A40">
        <v>38</v>
      </c>
      <c r="B40" t="s">
        <v>101</v>
      </c>
      <c r="C40">
        <f>IF(所有配种情况!C40=辅助检索表!$A$1,COLUMN()-2,1000)</f>
        <v>1000</v>
      </c>
      <c r="D40">
        <f>IF(所有配种情况!D40=辅助检索表!$A$1,COLUMN()-2,1000)</f>
        <v>1000</v>
      </c>
      <c r="E40">
        <f>IF(所有配种情况!E40=辅助检索表!$A$1,COLUMN()-2,1000)</f>
        <v>1000</v>
      </c>
      <c r="F40">
        <f>IF(所有配种情况!F40=辅助检索表!$A$1,COLUMN()-2,1000)</f>
        <v>1000</v>
      </c>
      <c r="G40">
        <f>IF(所有配种情况!G40=辅助检索表!$A$1,COLUMN()-2,1000)</f>
        <v>1000</v>
      </c>
      <c r="H40">
        <f>IF(所有配种情况!H40=辅助检索表!$A$1,COLUMN()-2,1000)</f>
        <v>1000</v>
      </c>
      <c r="I40">
        <f>IF(所有配种情况!I40=辅助检索表!$A$1,COLUMN()-2,1000)</f>
        <v>1000</v>
      </c>
      <c r="J40">
        <f>IF(所有配种情况!J40=辅助检索表!$A$1,COLUMN()-2,1000)</f>
        <v>1000</v>
      </c>
      <c r="K40">
        <f>IF(所有配种情况!K40=辅助检索表!$A$1,COLUMN()-2,1000)</f>
        <v>1000</v>
      </c>
      <c r="L40">
        <f>IF(所有配种情况!L40=辅助检索表!$A$1,COLUMN()-2,1000)</f>
        <v>1000</v>
      </c>
      <c r="M40">
        <f>IF(所有配种情况!M40=辅助检索表!$A$1,COLUMN()-2,1000)</f>
        <v>1000</v>
      </c>
      <c r="N40">
        <f>IF(所有配种情况!N40=辅助检索表!$A$1,COLUMN()-2,1000)</f>
        <v>1000</v>
      </c>
      <c r="O40">
        <f>IF(所有配种情况!O40=辅助检索表!$A$1,COLUMN()-2,1000)</f>
        <v>1000</v>
      </c>
      <c r="P40">
        <f>IF(所有配种情况!P40=辅助检索表!$A$1,COLUMN()-2,1000)</f>
        <v>1000</v>
      </c>
      <c r="Q40">
        <f>IF(所有配种情况!Q40=辅助检索表!$A$1,COLUMN()-2,1000)</f>
        <v>1000</v>
      </c>
      <c r="R40">
        <f>IF(所有配种情况!R40=辅助检索表!$A$1,COLUMN()-2,1000)</f>
        <v>1000</v>
      </c>
      <c r="S40">
        <f>IF(所有配种情况!S40=辅助检索表!$A$1,COLUMN()-2,1000)</f>
        <v>1000</v>
      </c>
      <c r="T40">
        <f>IF(所有配种情况!T40=辅助检索表!$A$1,COLUMN()-2,1000)</f>
        <v>1000</v>
      </c>
      <c r="U40">
        <f>IF(所有配种情况!U40=辅助检索表!$A$1,COLUMN()-2,1000)</f>
        <v>1000</v>
      </c>
      <c r="V40">
        <f>IF(所有配种情况!V40=辅助检索表!$A$1,COLUMN()-2,1000)</f>
        <v>1000</v>
      </c>
      <c r="W40">
        <f>IF(所有配种情况!W40=辅助检索表!$A$1,COLUMN()-2,1000)</f>
        <v>1000</v>
      </c>
      <c r="X40">
        <f>IF(所有配种情况!X40=辅助检索表!$A$1,COLUMN()-2,1000)</f>
        <v>1000</v>
      </c>
      <c r="Y40">
        <f>IF(所有配种情况!Y40=辅助检索表!$A$1,COLUMN()-2,1000)</f>
        <v>1000</v>
      </c>
      <c r="Z40">
        <f>IF(所有配种情况!Z40=辅助检索表!$A$1,COLUMN()-2,1000)</f>
        <v>1000</v>
      </c>
      <c r="AA40">
        <f>IF(所有配种情况!AA40=辅助检索表!$A$1,COLUMN()-2,1000)</f>
        <v>1000</v>
      </c>
      <c r="AB40">
        <f>IF(所有配种情况!AB40=辅助检索表!$A$1,COLUMN()-2,1000)</f>
        <v>1000</v>
      </c>
      <c r="AC40">
        <f>IF(所有配种情况!AC40=辅助检索表!$A$1,COLUMN()-2,1000)</f>
        <v>1000</v>
      </c>
      <c r="AD40">
        <f>IF(所有配种情况!AD40=辅助检索表!$A$1,COLUMN()-2,1000)</f>
        <v>1000</v>
      </c>
      <c r="AE40">
        <f>IF(所有配种情况!AE40=辅助检索表!$A$1,COLUMN()-2,1000)</f>
        <v>1000</v>
      </c>
      <c r="AF40">
        <f>IF(所有配种情况!AF40=辅助检索表!$A$1,COLUMN()-2,1000)</f>
        <v>1000</v>
      </c>
      <c r="AG40">
        <f>IF(所有配种情况!AG40=辅助检索表!$A$1,COLUMN()-2,1000)</f>
        <v>1000</v>
      </c>
      <c r="AH40">
        <f>IF(所有配种情况!AH40=辅助检索表!$A$1,COLUMN()-2,1000)</f>
        <v>1000</v>
      </c>
      <c r="AI40">
        <f>IF(所有配种情况!AI40=辅助检索表!$A$1,COLUMN()-2,1000)</f>
        <v>1000</v>
      </c>
      <c r="AJ40">
        <f>IF(所有配种情况!AJ40=辅助检索表!$A$1,COLUMN()-2,1000)</f>
        <v>1000</v>
      </c>
      <c r="AK40">
        <f>IF(所有配种情况!AK40=辅助检索表!$A$1,COLUMN()-2,1000)</f>
        <v>1000</v>
      </c>
      <c r="AL40">
        <f>IF(所有配种情况!AL40=辅助检索表!$A$1,COLUMN()-2,1000)</f>
        <v>1000</v>
      </c>
      <c r="AM40">
        <f>IF(所有配种情况!AM40=辅助检索表!$A$1,COLUMN()-2,1000)</f>
        <v>1000</v>
      </c>
      <c r="AN40">
        <f>IF(所有配种情况!AN40=辅助检索表!$A$1,COLUMN()-2,1000)</f>
        <v>1000</v>
      </c>
      <c r="AO40">
        <f>IF(所有配种情况!AO40=辅助检索表!$A$1,COLUMN()-2,1000)</f>
        <v>1000</v>
      </c>
      <c r="AP40">
        <f>IF(所有配种情况!AP40=辅助检索表!$A$1,COLUMN()-2,1000)</f>
        <v>1000</v>
      </c>
      <c r="AQ40">
        <f>IF(所有配种情况!AQ40=辅助检索表!$A$1,COLUMN()-2,1000)</f>
        <v>1000</v>
      </c>
      <c r="AR40">
        <f>IF(所有配种情况!AR40=辅助检索表!$A$1,COLUMN()-2,1000)</f>
        <v>1000</v>
      </c>
      <c r="AS40">
        <f>IF(所有配种情况!AS40=辅助检索表!$A$1,COLUMN()-2,1000)</f>
        <v>1000</v>
      </c>
      <c r="AT40">
        <f>IF(所有配种情况!AT40=辅助检索表!$A$1,COLUMN()-2,1000)</f>
        <v>1000</v>
      </c>
      <c r="AU40">
        <f>IF(所有配种情况!AU40=辅助检索表!$A$1,COLUMN()-2,1000)</f>
        <v>1000</v>
      </c>
      <c r="AV40">
        <f>IF(所有配种情况!AV40=辅助检索表!$A$1,COLUMN()-2,1000)</f>
        <v>1000</v>
      </c>
      <c r="AW40">
        <f>IF(所有配种情况!AW40=辅助检索表!$A$1,COLUMN()-2,1000)</f>
        <v>1000</v>
      </c>
      <c r="AX40">
        <f>IF(所有配种情况!AX40=辅助检索表!$A$1,COLUMN()-2,1000)</f>
        <v>1000</v>
      </c>
      <c r="AY40">
        <f>IF(所有配种情况!AY40=辅助检索表!$A$1,COLUMN()-2,1000)</f>
        <v>1000</v>
      </c>
      <c r="AZ40">
        <f>IF(所有配种情况!AZ40=辅助检索表!$A$1,COLUMN()-2,1000)</f>
        <v>1000</v>
      </c>
      <c r="BA40">
        <f>IF(所有配种情况!BA40=辅助检索表!$A$1,COLUMN()-2,1000)</f>
        <v>1000</v>
      </c>
      <c r="BB40">
        <f>IF(所有配种情况!BB40=辅助检索表!$A$1,COLUMN()-2,1000)</f>
        <v>1000</v>
      </c>
      <c r="BC40">
        <f>IF(所有配种情况!BC40=辅助检索表!$A$1,COLUMN()-2,1000)</f>
        <v>1000</v>
      </c>
      <c r="BD40">
        <f>IF(所有配种情况!BD40=辅助检索表!$A$1,COLUMN()-2,1000)</f>
        <v>1000</v>
      </c>
      <c r="BE40">
        <f>IF(所有配种情况!BE40=辅助检索表!$A$1,COLUMN()-2,1000)</f>
        <v>1000</v>
      </c>
      <c r="BF40">
        <f>IF(所有配种情况!BF40=辅助检索表!$A$1,COLUMN()-2,1000)</f>
        <v>1000</v>
      </c>
      <c r="BG40">
        <f>IF(所有配种情况!BG40=辅助检索表!$A$1,COLUMN()-2,1000)</f>
        <v>1000</v>
      </c>
      <c r="BH40">
        <f>IF(所有配种情况!BH40=辅助检索表!$A$1,COLUMN()-2,1000)</f>
        <v>1000</v>
      </c>
      <c r="BI40">
        <f>IF(所有配种情况!BI40=辅助检索表!$A$1,COLUMN()-2,1000)</f>
        <v>1000</v>
      </c>
      <c r="BJ40">
        <f>IF(所有配种情况!BJ40=辅助检索表!$A$1,COLUMN()-2,1000)</f>
        <v>1000</v>
      </c>
      <c r="BK40">
        <f>IF(所有配种情况!BK40=辅助检索表!$A$1,COLUMN()-2,1000)</f>
        <v>1000</v>
      </c>
      <c r="BL40">
        <f>IF(所有配种情况!BL40=辅助检索表!$A$1,COLUMN()-2,1000)</f>
        <v>1000</v>
      </c>
      <c r="BM40">
        <f>IF(所有配种情况!BM40=辅助检索表!$A$1,COLUMN()-2,1000)</f>
        <v>1000</v>
      </c>
      <c r="BN40">
        <f>IF(所有配种情况!BN40=辅助检索表!$A$1,COLUMN()-2,1000)</f>
        <v>1000</v>
      </c>
      <c r="BO40">
        <f>IF(所有配种情况!BO40=辅助检索表!$A$1,COLUMN()-2,1000)</f>
        <v>1000</v>
      </c>
      <c r="BP40">
        <f>IF(所有配种情况!BP40=辅助检索表!$A$1,COLUMN()-2,1000)</f>
        <v>1000</v>
      </c>
      <c r="BQ40">
        <f>IF(所有配种情况!BQ40=辅助检索表!$A$1,COLUMN()-2,1000)</f>
        <v>1000</v>
      </c>
      <c r="BR40">
        <f>IF(所有配种情况!BR40=辅助检索表!$A$1,COLUMN()-2,1000)</f>
        <v>1000</v>
      </c>
      <c r="BS40">
        <f>IF(所有配种情况!BS40=辅助检索表!$A$1,COLUMN()-2,1000)</f>
        <v>1000</v>
      </c>
      <c r="BT40">
        <f>IF(所有配种情况!BT40=辅助检索表!$A$1,COLUMN()-2,1000)</f>
        <v>1000</v>
      </c>
      <c r="BU40">
        <f>IF(所有配种情况!BU40=辅助检索表!$A$1,COLUMN()-2,1000)</f>
        <v>1000</v>
      </c>
      <c r="BV40">
        <f>IF(所有配种情况!BV40=辅助检索表!$A$1,COLUMN()-2,1000)</f>
        <v>1000</v>
      </c>
      <c r="BW40">
        <f>IF(所有配种情况!BW40=辅助检索表!$A$1,COLUMN()-2,1000)</f>
        <v>1000</v>
      </c>
      <c r="BX40">
        <f>IF(所有配种情况!BX40=辅助检索表!$A$1,COLUMN()-2,1000)</f>
        <v>1000</v>
      </c>
      <c r="BY40">
        <f>IF(所有配种情况!BY40=辅助检索表!$A$1,COLUMN()-2,1000)</f>
        <v>1000</v>
      </c>
      <c r="BZ40">
        <f>IF(所有配种情况!BZ40=辅助检索表!$A$1,COLUMN()-2,1000)</f>
        <v>1000</v>
      </c>
      <c r="CA40">
        <f>IF(所有配种情况!CA40=辅助检索表!$A$1,COLUMN()-2,1000)</f>
        <v>1000</v>
      </c>
      <c r="CB40">
        <f>IF(所有配种情况!CB40=辅助检索表!$A$1,COLUMN()-2,1000)</f>
        <v>1000</v>
      </c>
      <c r="CC40">
        <f>IF(所有配种情况!CC40=辅助检索表!$A$1,COLUMN()-2,1000)</f>
        <v>1000</v>
      </c>
      <c r="CD40">
        <f>IF(所有配种情况!CD40=辅助检索表!$A$1,COLUMN()-2,1000)</f>
        <v>1000</v>
      </c>
      <c r="CE40">
        <f>IF(所有配种情况!CE40=辅助检索表!$A$1,COLUMN()-2,1000)</f>
        <v>1000</v>
      </c>
      <c r="CF40">
        <f>IF(所有配种情况!CF40=辅助检索表!$A$1,COLUMN()-2,1000)</f>
        <v>1000</v>
      </c>
      <c r="CG40">
        <f>IF(所有配种情况!CG40=辅助检索表!$A$1,COLUMN()-2,1000)</f>
        <v>1000</v>
      </c>
      <c r="CH40">
        <f>IF(所有配种情况!CH40=辅助检索表!$A$1,COLUMN()-2,1000)</f>
        <v>1000</v>
      </c>
      <c r="CI40">
        <f>IF(所有配种情况!CI40=辅助检索表!$A$1,COLUMN()-2,1000)</f>
        <v>1000</v>
      </c>
      <c r="CJ40">
        <f>IF(所有配种情况!CJ40=辅助检索表!$A$1,COLUMN()-2,1000)</f>
        <v>1000</v>
      </c>
      <c r="CK40">
        <f>IF(所有配种情况!CK40=辅助检索表!$A$1,COLUMN()-2,1000)</f>
        <v>1000</v>
      </c>
      <c r="CL40">
        <f>IF(所有配种情况!CL40=辅助检索表!$A$1,COLUMN()-2,1000)</f>
        <v>1000</v>
      </c>
      <c r="CM40">
        <f>IF(所有配种情况!CM40=辅助检索表!$A$1,COLUMN()-2,1000)</f>
        <v>1000</v>
      </c>
      <c r="CN40">
        <f>IF(所有配种情况!CN40=辅助检索表!$A$1,COLUMN()-2,1000)</f>
        <v>1000</v>
      </c>
      <c r="CO40">
        <f>IF(所有配种情况!CO40=辅助检索表!$A$1,COLUMN()-2,1000)</f>
        <v>1000</v>
      </c>
      <c r="CP40">
        <f>IF(所有配种情况!CP40=辅助检索表!$A$1,COLUMN()-2,1000)</f>
        <v>1000</v>
      </c>
      <c r="CQ40">
        <f>IF(所有配种情况!CQ40=辅助检索表!$A$1,COLUMN()-2,1000)</f>
        <v>1000</v>
      </c>
      <c r="CR40">
        <f>IF(所有配种情况!CR40=辅助检索表!$A$1,COLUMN()-2,1000)</f>
        <v>1000</v>
      </c>
      <c r="CS40">
        <f>IF(所有配种情况!CS40=辅助检索表!$A$1,COLUMN()-2,1000)</f>
        <v>1000</v>
      </c>
      <c r="CT40">
        <f>IF(所有配种情况!CT40=辅助检索表!$A$1,COLUMN()-2,1000)</f>
        <v>1000</v>
      </c>
      <c r="CU40">
        <f>IF(所有配种情况!CU40=辅助检索表!$A$1,COLUMN()-2,1000)</f>
        <v>1000</v>
      </c>
      <c r="CV40">
        <f>IF(所有配种情况!CV40=辅助检索表!$A$1,COLUMN()-2,1000)</f>
        <v>1000</v>
      </c>
      <c r="CW40">
        <f>IF(所有配种情况!CW40=辅助检索表!$A$1,COLUMN()-2,1000)</f>
        <v>1000</v>
      </c>
      <c r="CX40">
        <f>IF(所有配种情况!CX40=辅助检索表!$A$1,COLUMN()-2,1000)</f>
        <v>1000</v>
      </c>
      <c r="CY40">
        <f>IF(所有配种情况!CY40=辅助检索表!$A$1,COLUMN()-2,1000)</f>
        <v>1000</v>
      </c>
      <c r="CZ40">
        <f>IF(所有配种情况!CZ40=辅助检索表!$A$1,COLUMN()-2,1000)</f>
        <v>1000</v>
      </c>
      <c r="DA40">
        <f>IF(所有配种情况!DA40=辅助检索表!$A$1,COLUMN()-2,1000)</f>
        <v>103</v>
      </c>
      <c r="DB40">
        <f>IF(所有配种情况!DB40=辅助检索表!$A$1,COLUMN()-2,1000)</f>
        <v>1000</v>
      </c>
      <c r="DC40">
        <f>IF(所有配种情况!DC40=辅助检索表!$A$1,COLUMN()-2,1000)</f>
        <v>1000</v>
      </c>
      <c r="DD40">
        <f>IF(所有配种情况!DD40=辅助检索表!$A$1,COLUMN()-2,1000)</f>
        <v>1000</v>
      </c>
      <c r="DE40">
        <f>IF(所有配种情况!DE40=辅助检索表!$A$1,COLUMN()-2,1000)</f>
        <v>1000</v>
      </c>
      <c r="DF40">
        <f>IF(所有配种情况!DF40=辅助检索表!$A$1,COLUMN()-2,1000)</f>
        <v>1000</v>
      </c>
      <c r="DG40">
        <f>IF(所有配种情况!DG40=辅助检索表!$A$1,COLUMN()-2,1000)</f>
        <v>1000</v>
      </c>
      <c r="DH40">
        <f>IF(所有配种情况!DH40=辅助检索表!$A$1,COLUMN()-2,1000)</f>
        <v>1000</v>
      </c>
      <c r="DI40">
        <f>IF(所有配种情况!DI40=辅助检索表!$A$1,COLUMN()-2,1000)</f>
        <v>1000</v>
      </c>
      <c r="DJ40">
        <f>IF(所有配种情况!DJ40=辅助检索表!$A$1,COLUMN()-2,1000)</f>
        <v>1000</v>
      </c>
      <c r="DK40">
        <f>IF(所有配种情况!DK40=辅助检索表!$A$1,COLUMN()-2,1000)</f>
        <v>1000</v>
      </c>
      <c r="DL40">
        <f>IF(所有配种情况!DL40=辅助检索表!$A$1,COLUMN()-2,1000)</f>
        <v>1000</v>
      </c>
      <c r="DM40">
        <f>IF(所有配种情况!DM40=辅助检索表!$A$1,COLUMN()-2,1000)</f>
        <v>1000</v>
      </c>
      <c r="DN40">
        <f>IF(所有配种情况!DN40=辅助检索表!$A$1,COLUMN()-2,1000)</f>
        <v>1000</v>
      </c>
      <c r="DO40">
        <f>IF(所有配种情况!DO40=辅助检索表!$A$1,COLUMN()-2,1000)</f>
        <v>1000</v>
      </c>
      <c r="DP40">
        <f>IF(所有配种情况!DP40=辅助检索表!$A$1,COLUMN()-2,1000)</f>
        <v>1000</v>
      </c>
      <c r="DQ40">
        <f>IF(所有配种情况!DQ40=辅助检索表!$A$1,COLUMN()-2,1000)</f>
        <v>1000</v>
      </c>
      <c r="DR40">
        <f>IF(所有配种情况!DR40=辅助检索表!$A$1,COLUMN()-2,1000)</f>
        <v>1000</v>
      </c>
      <c r="DS40">
        <f>IF(所有配种情况!DS40=辅助检索表!$A$1,COLUMN()-2,1000)</f>
        <v>1000</v>
      </c>
      <c r="DT40">
        <f>IF(所有配种情况!DT40=辅助检索表!$A$1,COLUMN()-2,1000)</f>
        <v>1000</v>
      </c>
      <c r="DU40">
        <f>IF(所有配种情况!DU40=辅助检索表!$A$1,COLUMN()-2,1000)</f>
        <v>1000</v>
      </c>
      <c r="DV40">
        <f>IF(所有配种情况!DV40=辅助检索表!$A$1,COLUMN()-2,1000)</f>
        <v>1000</v>
      </c>
      <c r="DW40">
        <f>IF(所有配种情况!DW40=辅助检索表!$A$1,COLUMN()-2,1000)</f>
        <v>1000</v>
      </c>
      <c r="DX40">
        <f>IF(所有配种情况!DX40=辅助检索表!$A$1,COLUMN()-2,1000)</f>
        <v>1000</v>
      </c>
      <c r="DY40">
        <f>IF(所有配种情况!DY40=辅助检索表!$A$1,COLUMN()-2,1000)</f>
        <v>1000</v>
      </c>
      <c r="DZ40">
        <f>IF(所有配种情况!DZ40=辅助检索表!$A$1,COLUMN()-2,1000)</f>
        <v>1000</v>
      </c>
      <c r="EA40">
        <f>IF(所有配种情况!EA40=辅助检索表!$A$1,COLUMN()-2,1000)</f>
        <v>1000</v>
      </c>
      <c r="EB40">
        <f>IF(所有配种情况!EB40=辅助检索表!$A$1,COLUMN()-2,1000)</f>
        <v>1000</v>
      </c>
      <c r="EC40">
        <f>IF(所有配种情况!EC40=辅助检索表!$A$1,COLUMN()-2,1000)</f>
        <v>1000</v>
      </c>
      <c r="ED40">
        <f>IF(所有配种情况!ED40=辅助检索表!$A$1,COLUMN()-2,1000)</f>
        <v>1000</v>
      </c>
      <c r="EE40">
        <f>IF(所有配种情况!EE40=辅助检索表!$A$1,COLUMN()-2,1000)</f>
        <v>1000</v>
      </c>
      <c r="EF40">
        <f>IF(所有配种情况!EF40=辅助检索表!$A$1,COLUMN()-2,1000)</f>
        <v>1000</v>
      </c>
      <c r="EG40">
        <f>IF(所有配种情况!EG40=辅助检索表!$A$1,COLUMN()-2,1000)</f>
        <v>1000</v>
      </c>
      <c r="EH40">
        <f>IF(所有配种情况!EH40=辅助检索表!$A$1,COLUMN()-2,1000)</f>
        <v>1000</v>
      </c>
      <c r="EI40">
        <f>IF(所有配种情况!EI40=辅助检索表!$A$1,COLUMN()-2,1000)</f>
        <v>1000</v>
      </c>
      <c r="EJ40">
        <f>IF(所有配种情况!EJ40=辅助检索表!$A$1,COLUMN()-2,1000)</f>
        <v>1000</v>
      </c>
      <c r="EL40">
        <v>38</v>
      </c>
      <c r="EM40" t="s">
        <v>101</v>
      </c>
      <c r="EN40">
        <f t="shared" si="25"/>
        <v>103</v>
      </c>
      <c r="EO40">
        <f t="shared" si="26"/>
        <v>0</v>
      </c>
      <c r="EP40">
        <f t="shared" si="27"/>
        <v>0</v>
      </c>
      <c r="EQ40">
        <f t="shared" si="28"/>
        <v>0</v>
      </c>
      <c r="ER40">
        <f t="shared" si="29"/>
        <v>0</v>
      </c>
      <c r="ES40">
        <f t="shared" si="30"/>
        <v>0</v>
      </c>
      <c r="ET40">
        <f t="shared" si="31"/>
        <v>0</v>
      </c>
      <c r="EU40">
        <f t="shared" si="32"/>
        <v>0</v>
      </c>
      <c r="EV40">
        <f t="shared" si="33"/>
        <v>0</v>
      </c>
      <c r="EW40">
        <f t="shared" si="34"/>
        <v>0</v>
      </c>
      <c r="EX40">
        <f t="shared" si="35"/>
        <v>0</v>
      </c>
      <c r="EY40">
        <f t="shared" si="36"/>
        <v>1</v>
      </c>
      <c r="EZ40">
        <f>EY40*MAX($EZ$1:EZ39)+1*EY40</f>
        <v>1</v>
      </c>
      <c r="FB40">
        <v>38</v>
      </c>
      <c r="FC40">
        <f t="shared" si="37"/>
        <v>127</v>
      </c>
      <c r="FD40">
        <f t="shared" si="38"/>
        <v>101</v>
      </c>
      <c r="FE40">
        <f t="shared" si="39"/>
        <v>0</v>
      </c>
      <c r="FF40">
        <f t="shared" si="40"/>
        <v>0</v>
      </c>
      <c r="FG40">
        <f t="shared" si="41"/>
        <v>0</v>
      </c>
      <c r="FH40">
        <f t="shared" si="42"/>
        <v>0</v>
      </c>
      <c r="FI40">
        <f t="shared" si="43"/>
        <v>0</v>
      </c>
      <c r="FJ40">
        <f t="shared" si="44"/>
        <v>0</v>
      </c>
      <c r="FK40">
        <f t="shared" si="45"/>
        <v>0</v>
      </c>
      <c r="FL40">
        <f t="shared" si="46"/>
        <v>0</v>
      </c>
      <c r="FM40">
        <f t="shared" si="47"/>
        <v>0</v>
      </c>
      <c r="FN40">
        <f t="shared" si="48"/>
        <v>0</v>
      </c>
      <c r="FO40">
        <f t="shared" si="49"/>
        <v>38</v>
      </c>
      <c r="FP40" t="str">
        <f>IFERROR(INDEX(帕鲁检索!$B:$B,MATCH(FQ40,帕鲁检索!$C:$C,0)),"")</f>
        <v>102B</v>
      </c>
      <c r="FQ40" t="str">
        <f>IFERROR(VLOOKUP(FC40,帕鲁检索!$A$2:$C$139,3,0),"")</f>
        <v>清雀</v>
      </c>
      <c r="FR40" t="str">
        <f>IFERROR(VLOOKUP(FD40,帕鲁检索!$A$2:$C$139,3,0),"")</f>
        <v>狱阎王</v>
      </c>
      <c r="FS40" t="str">
        <f>IFERROR(VLOOKUP(FE40,帕鲁检索!$A$2:$C$139,3,0),"")</f>
        <v/>
      </c>
      <c r="FT40" t="str">
        <f>IFERROR(VLOOKUP(FF40,帕鲁检索!$A$2:$C$139,3,0),"")</f>
        <v/>
      </c>
      <c r="FU40" t="str">
        <f>IFERROR(VLOOKUP(FG40,帕鲁检索!$A$2:$C$139,3,0),"")</f>
        <v/>
      </c>
      <c r="FV40" t="str">
        <f>IFERROR(VLOOKUP(FH40,帕鲁检索!$A$2:$C$139,3,0),"")</f>
        <v/>
      </c>
      <c r="FW40" t="str">
        <f>IFERROR(VLOOKUP(FI40,帕鲁检索!$A$2:$C$139,3,0),"")</f>
        <v/>
      </c>
      <c r="FX40" t="str">
        <f>IFERROR(VLOOKUP(FJ40,帕鲁检索!$A$2:$C$139,3,0),"")</f>
        <v/>
      </c>
      <c r="FY40" t="str">
        <f>IFERROR(VLOOKUP(FK40,帕鲁检索!$A$2:$C$139,3,0),"")</f>
        <v/>
      </c>
      <c r="FZ40" t="str">
        <f>IFERROR(VLOOKUP(FL40,帕鲁检索!$A$2:$C$139,3,0),"")</f>
        <v/>
      </c>
      <c r="GA40" t="str">
        <f>IFERROR(VLOOKUP(FM40,帕鲁检索!$A$2:$C$139,3,0),"")</f>
        <v/>
      </c>
      <c r="GB40" t="str">
        <f>IFERROR(VLOOKUP(FN40,帕鲁检索!$A$2:$C$139,3,0),"")</f>
        <v/>
      </c>
    </row>
    <row r="41" spans="1:184" x14ac:dyDescent="0.2">
      <c r="A41">
        <v>39</v>
      </c>
      <c r="B41" t="s">
        <v>103</v>
      </c>
      <c r="C41">
        <f>IF(所有配种情况!C41=辅助检索表!$A$1,COLUMN()-2,1000)</f>
        <v>1000</v>
      </c>
      <c r="D41">
        <f>IF(所有配种情况!D41=辅助检索表!$A$1,COLUMN()-2,1000)</f>
        <v>1000</v>
      </c>
      <c r="E41">
        <f>IF(所有配种情况!E41=辅助检索表!$A$1,COLUMN()-2,1000)</f>
        <v>1000</v>
      </c>
      <c r="F41">
        <f>IF(所有配种情况!F41=辅助检索表!$A$1,COLUMN()-2,1000)</f>
        <v>1000</v>
      </c>
      <c r="G41">
        <f>IF(所有配种情况!G41=辅助检索表!$A$1,COLUMN()-2,1000)</f>
        <v>1000</v>
      </c>
      <c r="H41">
        <f>IF(所有配种情况!H41=辅助检索表!$A$1,COLUMN()-2,1000)</f>
        <v>1000</v>
      </c>
      <c r="I41">
        <f>IF(所有配种情况!I41=辅助检索表!$A$1,COLUMN()-2,1000)</f>
        <v>1000</v>
      </c>
      <c r="J41">
        <f>IF(所有配种情况!J41=辅助检索表!$A$1,COLUMN()-2,1000)</f>
        <v>1000</v>
      </c>
      <c r="K41">
        <f>IF(所有配种情况!K41=辅助检索表!$A$1,COLUMN()-2,1000)</f>
        <v>1000</v>
      </c>
      <c r="L41">
        <f>IF(所有配种情况!L41=辅助检索表!$A$1,COLUMN()-2,1000)</f>
        <v>1000</v>
      </c>
      <c r="M41">
        <f>IF(所有配种情况!M41=辅助检索表!$A$1,COLUMN()-2,1000)</f>
        <v>1000</v>
      </c>
      <c r="N41">
        <f>IF(所有配种情况!N41=辅助检索表!$A$1,COLUMN()-2,1000)</f>
        <v>1000</v>
      </c>
      <c r="O41">
        <f>IF(所有配种情况!O41=辅助检索表!$A$1,COLUMN()-2,1000)</f>
        <v>1000</v>
      </c>
      <c r="P41">
        <f>IF(所有配种情况!P41=辅助检索表!$A$1,COLUMN()-2,1000)</f>
        <v>1000</v>
      </c>
      <c r="Q41">
        <f>IF(所有配种情况!Q41=辅助检索表!$A$1,COLUMN()-2,1000)</f>
        <v>1000</v>
      </c>
      <c r="R41">
        <f>IF(所有配种情况!R41=辅助检索表!$A$1,COLUMN()-2,1000)</f>
        <v>1000</v>
      </c>
      <c r="S41">
        <f>IF(所有配种情况!S41=辅助检索表!$A$1,COLUMN()-2,1000)</f>
        <v>1000</v>
      </c>
      <c r="T41">
        <f>IF(所有配种情况!T41=辅助检索表!$A$1,COLUMN()-2,1000)</f>
        <v>1000</v>
      </c>
      <c r="U41">
        <f>IF(所有配种情况!U41=辅助检索表!$A$1,COLUMN()-2,1000)</f>
        <v>1000</v>
      </c>
      <c r="V41">
        <f>IF(所有配种情况!V41=辅助检索表!$A$1,COLUMN()-2,1000)</f>
        <v>1000</v>
      </c>
      <c r="W41">
        <f>IF(所有配种情况!W41=辅助检索表!$A$1,COLUMN()-2,1000)</f>
        <v>1000</v>
      </c>
      <c r="X41">
        <f>IF(所有配种情况!X41=辅助检索表!$A$1,COLUMN()-2,1000)</f>
        <v>1000</v>
      </c>
      <c r="Y41">
        <f>IF(所有配种情况!Y41=辅助检索表!$A$1,COLUMN()-2,1000)</f>
        <v>1000</v>
      </c>
      <c r="Z41">
        <f>IF(所有配种情况!Z41=辅助检索表!$A$1,COLUMN()-2,1000)</f>
        <v>1000</v>
      </c>
      <c r="AA41">
        <f>IF(所有配种情况!AA41=辅助检索表!$A$1,COLUMN()-2,1000)</f>
        <v>1000</v>
      </c>
      <c r="AB41">
        <f>IF(所有配种情况!AB41=辅助检索表!$A$1,COLUMN()-2,1000)</f>
        <v>1000</v>
      </c>
      <c r="AC41">
        <f>IF(所有配种情况!AC41=辅助检索表!$A$1,COLUMN()-2,1000)</f>
        <v>1000</v>
      </c>
      <c r="AD41">
        <f>IF(所有配种情况!AD41=辅助检索表!$A$1,COLUMN()-2,1000)</f>
        <v>1000</v>
      </c>
      <c r="AE41">
        <f>IF(所有配种情况!AE41=辅助检索表!$A$1,COLUMN()-2,1000)</f>
        <v>1000</v>
      </c>
      <c r="AF41">
        <f>IF(所有配种情况!AF41=辅助检索表!$A$1,COLUMN()-2,1000)</f>
        <v>1000</v>
      </c>
      <c r="AG41">
        <f>IF(所有配种情况!AG41=辅助检索表!$A$1,COLUMN()-2,1000)</f>
        <v>1000</v>
      </c>
      <c r="AH41">
        <f>IF(所有配种情况!AH41=辅助检索表!$A$1,COLUMN()-2,1000)</f>
        <v>1000</v>
      </c>
      <c r="AI41">
        <f>IF(所有配种情况!AI41=辅助检索表!$A$1,COLUMN()-2,1000)</f>
        <v>1000</v>
      </c>
      <c r="AJ41">
        <f>IF(所有配种情况!AJ41=辅助检索表!$A$1,COLUMN()-2,1000)</f>
        <v>1000</v>
      </c>
      <c r="AK41">
        <f>IF(所有配种情况!AK41=辅助检索表!$A$1,COLUMN()-2,1000)</f>
        <v>1000</v>
      </c>
      <c r="AL41">
        <f>IF(所有配种情况!AL41=辅助检索表!$A$1,COLUMN()-2,1000)</f>
        <v>1000</v>
      </c>
      <c r="AM41">
        <f>IF(所有配种情况!AM41=辅助检索表!$A$1,COLUMN()-2,1000)</f>
        <v>1000</v>
      </c>
      <c r="AN41">
        <f>IF(所有配种情况!AN41=辅助检索表!$A$1,COLUMN()-2,1000)</f>
        <v>1000</v>
      </c>
      <c r="AO41">
        <f>IF(所有配种情况!AO41=辅助检索表!$A$1,COLUMN()-2,1000)</f>
        <v>1000</v>
      </c>
      <c r="AP41">
        <f>IF(所有配种情况!AP41=辅助检索表!$A$1,COLUMN()-2,1000)</f>
        <v>1000</v>
      </c>
      <c r="AQ41">
        <f>IF(所有配种情况!AQ41=辅助检索表!$A$1,COLUMN()-2,1000)</f>
        <v>1000</v>
      </c>
      <c r="AR41">
        <f>IF(所有配种情况!AR41=辅助检索表!$A$1,COLUMN()-2,1000)</f>
        <v>1000</v>
      </c>
      <c r="AS41">
        <f>IF(所有配种情况!AS41=辅助检索表!$A$1,COLUMN()-2,1000)</f>
        <v>1000</v>
      </c>
      <c r="AT41">
        <f>IF(所有配种情况!AT41=辅助检索表!$A$1,COLUMN()-2,1000)</f>
        <v>1000</v>
      </c>
      <c r="AU41">
        <f>IF(所有配种情况!AU41=辅助检索表!$A$1,COLUMN()-2,1000)</f>
        <v>1000</v>
      </c>
      <c r="AV41">
        <f>IF(所有配种情况!AV41=辅助检索表!$A$1,COLUMN()-2,1000)</f>
        <v>1000</v>
      </c>
      <c r="AW41">
        <f>IF(所有配种情况!AW41=辅助检索表!$A$1,COLUMN()-2,1000)</f>
        <v>1000</v>
      </c>
      <c r="AX41">
        <f>IF(所有配种情况!AX41=辅助检索表!$A$1,COLUMN()-2,1000)</f>
        <v>1000</v>
      </c>
      <c r="AY41">
        <f>IF(所有配种情况!AY41=辅助检索表!$A$1,COLUMN()-2,1000)</f>
        <v>1000</v>
      </c>
      <c r="AZ41">
        <f>IF(所有配种情况!AZ41=辅助检索表!$A$1,COLUMN()-2,1000)</f>
        <v>1000</v>
      </c>
      <c r="BA41">
        <f>IF(所有配种情况!BA41=辅助检索表!$A$1,COLUMN()-2,1000)</f>
        <v>1000</v>
      </c>
      <c r="BB41">
        <f>IF(所有配种情况!BB41=辅助检索表!$A$1,COLUMN()-2,1000)</f>
        <v>1000</v>
      </c>
      <c r="BC41">
        <f>IF(所有配种情况!BC41=辅助检索表!$A$1,COLUMN()-2,1000)</f>
        <v>1000</v>
      </c>
      <c r="BD41">
        <f>IF(所有配种情况!BD41=辅助检索表!$A$1,COLUMN()-2,1000)</f>
        <v>1000</v>
      </c>
      <c r="BE41">
        <f>IF(所有配种情况!BE41=辅助检索表!$A$1,COLUMN()-2,1000)</f>
        <v>1000</v>
      </c>
      <c r="BF41">
        <f>IF(所有配种情况!BF41=辅助检索表!$A$1,COLUMN()-2,1000)</f>
        <v>1000</v>
      </c>
      <c r="BG41">
        <f>IF(所有配种情况!BG41=辅助检索表!$A$1,COLUMN()-2,1000)</f>
        <v>1000</v>
      </c>
      <c r="BH41">
        <f>IF(所有配种情况!BH41=辅助检索表!$A$1,COLUMN()-2,1000)</f>
        <v>1000</v>
      </c>
      <c r="BI41">
        <f>IF(所有配种情况!BI41=辅助检索表!$A$1,COLUMN()-2,1000)</f>
        <v>1000</v>
      </c>
      <c r="BJ41">
        <f>IF(所有配种情况!BJ41=辅助检索表!$A$1,COLUMN()-2,1000)</f>
        <v>1000</v>
      </c>
      <c r="BK41">
        <f>IF(所有配种情况!BK41=辅助检索表!$A$1,COLUMN()-2,1000)</f>
        <v>1000</v>
      </c>
      <c r="BL41">
        <f>IF(所有配种情况!BL41=辅助检索表!$A$1,COLUMN()-2,1000)</f>
        <v>1000</v>
      </c>
      <c r="BM41">
        <f>IF(所有配种情况!BM41=辅助检索表!$A$1,COLUMN()-2,1000)</f>
        <v>1000</v>
      </c>
      <c r="BN41">
        <f>IF(所有配种情况!BN41=辅助检索表!$A$1,COLUMN()-2,1000)</f>
        <v>1000</v>
      </c>
      <c r="BO41">
        <f>IF(所有配种情况!BO41=辅助检索表!$A$1,COLUMN()-2,1000)</f>
        <v>1000</v>
      </c>
      <c r="BP41">
        <f>IF(所有配种情况!BP41=辅助检索表!$A$1,COLUMN()-2,1000)</f>
        <v>1000</v>
      </c>
      <c r="BQ41">
        <f>IF(所有配种情况!BQ41=辅助检索表!$A$1,COLUMN()-2,1000)</f>
        <v>1000</v>
      </c>
      <c r="BR41">
        <f>IF(所有配种情况!BR41=辅助检索表!$A$1,COLUMN()-2,1000)</f>
        <v>1000</v>
      </c>
      <c r="BS41">
        <f>IF(所有配种情况!BS41=辅助检索表!$A$1,COLUMN()-2,1000)</f>
        <v>1000</v>
      </c>
      <c r="BT41">
        <f>IF(所有配种情况!BT41=辅助检索表!$A$1,COLUMN()-2,1000)</f>
        <v>1000</v>
      </c>
      <c r="BU41">
        <f>IF(所有配种情况!BU41=辅助检索表!$A$1,COLUMN()-2,1000)</f>
        <v>1000</v>
      </c>
      <c r="BV41">
        <f>IF(所有配种情况!BV41=辅助检索表!$A$1,COLUMN()-2,1000)</f>
        <v>1000</v>
      </c>
      <c r="BW41">
        <f>IF(所有配种情况!BW41=辅助检索表!$A$1,COLUMN()-2,1000)</f>
        <v>1000</v>
      </c>
      <c r="BX41">
        <f>IF(所有配种情况!BX41=辅助检索表!$A$1,COLUMN()-2,1000)</f>
        <v>1000</v>
      </c>
      <c r="BY41">
        <f>IF(所有配种情况!BY41=辅助检索表!$A$1,COLUMN()-2,1000)</f>
        <v>1000</v>
      </c>
      <c r="BZ41">
        <f>IF(所有配种情况!BZ41=辅助检索表!$A$1,COLUMN()-2,1000)</f>
        <v>1000</v>
      </c>
      <c r="CA41">
        <f>IF(所有配种情况!CA41=辅助检索表!$A$1,COLUMN()-2,1000)</f>
        <v>1000</v>
      </c>
      <c r="CB41">
        <f>IF(所有配种情况!CB41=辅助检索表!$A$1,COLUMN()-2,1000)</f>
        <v>1000</v>
      </c>
      <c r="CC41">
        <f>IF(所有配种情况!CC41=辅助检索表!$A$1,COLUMN()-2,1000)</f>
        <v>1000</v>
      </c>
      <c r="CD41">
        <f>IF(所有配种情况!CD41=辅助检索表!$A$1,COLUMN()-2,1000)</f>
        <v>1000</v>
      </c>
      <c r="CE41">
        <f>IF(所有配种情况!CE41=辅助检索表!$A$1,COLUMN()-2,1000)</f>
        <v>1000</v>
      </c>
      <c r="CF41">
        <f>IF(所有配种情况!CF41=辅助检索表!$A$1,COLUMN()-2,1000)</f>
        <v>1000</v>
      </c>
      <c r="CG41">
        <f>IF(所有配种情况!CG41=辅助检索表!$A$1,COLUMN()-2,1000)</f>
        <v>1000</v>
      </c>
      <c r="CH41">
        <f>IF(所有配种情况!CH41=辅助检索表!$A$1,COLUMN()-2,1000)</f>
        <v>1000</v>
      </c>
      <c r="CI41">
        <f>IF(所有配种情况!CI41=辅助检索表!$A$1,COLUMN()-2,1000)</f>
        <v>1000</v>
      </c>
      <c r="CJ41">
        <f>IF(所有配种情况!CJ41=辅助检索表!$A$1,COLUMN()-2,1000)</f>
        <v>1000</v>
      </c>
      <c r="CK41">
        <f>IF(所有配种情况!CK41=辅助检索表!$A$1,COLUMN()-2,1000)</f>
        <v>1000</v>
      </c>
      <c r="CL41">
        <f>IF(所有配种情况!CL41=辅助检索表!$A$1,COLUMN()-2,1000)</f>
        <v>1000</v>
      </c>
      <c r="CM41">
        <f>IF(所有配种情况!CM41=辅助检索表!$A$1,COLUMN()-2,1000)</f>
        <v>1000</v>
      </c>
      <c r="CN41">
        <f>IF(所有配种情况!CN41=辅助检索表!$A$1,COLUMN()-2,1000)</f>
        <v>1000</v>
      </c>
      <c r="CO41">
        <f>IF(所有配种情况!CO41=辅助检索表!$A$1,COLUMN()-2,1000)</f>
        <v>1000</v>
      </c>
      <c r="CP41">
        <f>IF(所有配种情况!CP41=辅助检索表!$A$1,COLUMN()-2,1000)</f>
        <v>1000</v>
      </c>
      <c r="CQ41">
        <f>IF(所有配种情况!CQ41=辅助检索表!$A$1,COLUMN()-2,1000)</f>
        <v>1000</v>
      </c>
      <c r="CR41">
        <f>IF(所有配种情况!CR41=辅助检索表!$A$1,COLUMN()-2,1000)</f>
        <v>1000</v>
      </c>
      <c r="CS41">
        <f>IF(所有配种情况!CS41=辅助检索表!$A$1,COLUMN()-2,1000)</f>
        <v>1000</v>
      </c>
      <c r="CT41">
        <f>IF(所有配种情况!CT41=辅助检索表!$A$1,COLUMN()-2,1000)</f>
        <v>1000</v>
      </c>
      <c r="CU41">
        <f>IF(所有配种情况!CU41=辅助检索表!$A$1,COLUMN()-2,1000)</f>
        <v>1000</v>
      </c>
      <c r="CV41">
        <f>IF(所有配种情况!CV41=辅助检索表!$A$1,COLUMN()-2,1000)</f>
        <v>1000</v>
      </c>
      <c r="CW41">
        <f>IF(所有配种情况!CW41=辅助检索表!$A$1,COLUMN()-2,1000)</f>
        <v>1000</v>
      </c>
      <c r="CX41">
        <f>IF(所有配种情况!CX41=辅助检索表!$A$1,COLUMN()-2,1000)</f>
        <v>1000</v>
      </c>
      <c r="CY41">
        <f>IF(所有配种情况!CY41=辅助检索表!$A$1,COLUMN()-2,1000)</f>
        <v>1000</v>
      </c>
      <c r="CZ41">
        <f>IF(所有配种情况!CZ41=辅助检索表!$A$1,COLUMN()-2,1000)</f>
        <v>1000</v>
      </c>
      <c r="DA41">
        <f>IF(所有配种情况!DA41=辅助检索表!$A$1,COLUMN()-2,1000)</f>
        <v>1000</v>
      </c>
      <c r="DB41">
        <f>IF(所有配种情况!DB41=辅助检索表!$A$1,COLUMN()-2,1000)</f>
        <v>1000</v>
      </c>
      <c r="DC41">
        <f>IF(所有配种情况!DC41=辅助检索表!$A$1,COLUMN()-2,1000)</f>
        <v>1000</v>
      </c>
      <c r="DD41">
        <f>IF(所有配种情况!DD41=辅助检索表!$A$1,COLUMN()-2,1000)</f>
        <v>1000</v>
      </c>
      <c r="DE41">
        <f>IF(所有配种情况!DE41=辅助检索表!$A$1,COLUMN()-2,1000)</f>
        <v>1000</v>
      </c>
      <c r="DF41">
        <f>IF(所有配种情况!DF41=辅助检索表!$A$1,COLUMN()-2,1000)</f>
        <v>1000</v>
      </c>
      <c r="DG41">
        <f>IF(所有配种情况!DG41=辅助检索表!$A$1,COLUMN()-2,1000)</f>
        <v>1000</v>
      </c>
      <c r="DH41">
        <f>IF(所有配种情况!DH41=辅助检索表!$A$1,COLUMN()-2,1000)</f>
        <v>1000</v>
      </c>
      <c r="DI41">
        <f>IF(所有配种情况!DI41=辅助检索表!$A$1,COLUMN()-2,1000)</f>
        <v>1000</v>
      </c>
      <c r="DJ41">
        <f>IF(所有配种情况!DJ41=辅助检索表!$A$1,COLUMN()-2,1000)</f>
        <v>1000</v>
      </c>
      <c r="DK41">
        <f>IF(所有配种情况!DK41=辅助检索表!$A$1,COLUMN()-2,1000)</f>
        <v>1000</v>
      </c>
      <c r="DL41">
        <f>IF(所有配种情况!DL41=辅助检索表!$A$1,COLUMN()-2,1000)</f>
        <v>1000</v>
      </c>
      <c r="DM41">
        <f>IF(所有配种情况!DM41=辅助检索表!$A$1,COLUMN()-2,1000)</f>
        <v>1000</v>
      </c>
      <c r="DN41">
        <f>IF(所有配种情况!DN41=辅助检索表!$A$1,COLUMN()-2,1000)</f>
        <v>1000</v>
      </c>
      <c r="DO41">
        <f>IF(所有配种情况!DO41=辅助检索表!$A$1,COLUMN()-2,1000)</f>
        <v>1000</v>
      </c>
      <c r="DP41">
        <f>IF(所有配种情况!DP41=辅助检索表!$A$1,COLUMN()-2,1000)</f>
        <v>1000</v>
      </c>
      <c r="DQ41">
        <f>IF(所有配种情况!DQ41=辅助检索表!$A$1,COLUMN()-2,1000)</f>
        <v>1000</v>
      </c>
      <c r="DR41">
        <f>IF(所有配种情况!DR41=辅助检索表!$A$1,COLUMN()-2,1000)</f>
        <v>1000</v>
      </c>
      <c r="DS41">
        <f>IF(所有配种情况!DS41=辅助检索表!$A$1,COLUMN()-2,1000)</f>
        <v>1000</v>
      </c>
      <c r="DT41">
        <f>IF(所有配种情况!DT41=辅助检索表!$A$1,COLUMN()-2,1000)</f>
        <v>1000</v>
      </c>
      <c r="DU41">
        <f>IF(所有配种情况!DU41=辅助检索表!$A$1,COLUMN()-2,1000)</f>
        <v>1000</v>
      </c>
      <c r="DV41">
        <f>IF(所有配种情况!DV41=辅助检索表!$A$1,COLUMN()-2,1000)</f>
        <v>124</v>
      </c>
      <c r="DW41">
        <f>IF(所有配种情况!DW41=辅助检索表!$A$1,COLUMN()-2,1000)</f>
        <v>125</v>
      </c>
      <c r="DX41">
        <f>IF(所有配种情况!DX41=辅助检索表!$A$1,COLUMN()-2,1000)</f>
        <v>1000</v>
      </c>
      <c r="DY41">
        <f>IF(所有配种情况!DY41=辅助检索表!$A$1,COLUMN()-2,1000)</f>
        <v>1000</v>
      </c>
      <c r="DZ41">
        <f>IF(所有配种情况!DZ41=辅助检索表!$A$1,COLUMN()-2,1000)</f>
        <v>1000</v>
      </c>
      <c r="EA41">
        <f>IF(所有配种情况!EA41=辅助检索表!$A$1,COLUMN()-2,1000)</f>
        <v>1000</v>
      </c>
      <c r="EB41">
        <f>IF(所有配种情况!EB41=辅助检索表!$A$1,COLUMN()-2,1000)</f>
        <v>1000</v>
      </c>
      <c r="EC41">
        <f>IF(所有配种情况!EC41=辅助检索表!$A$1,COLUMN()-2,1000)</f>
        <v>1000</v>
      </c>
      <c r="ED41">
        <f>IF(所有配种情况!ED41=辅助检索表!$A$1,COLUMN()-2,1000)</f>
        <v>1000</v>
      </c>
      <c r="EE41">
        <f>IF(所有配种情况!EE41=辅助检索表!$A$1,COLUMN()-2,1000)</f>
        <v>1000</v>
      </c>
      <c r="EF41">
        <f>IF(所有配种情况!EF41=辅助检索表!$A$1,COLUMN()-2,1000)</f>
        <v>1000</v>
      </c>
      <c r="EG41">
        <f>IF(所有配种情况!EG41=辅助检索表!$A$1,COLUMN()-2,1000)</f>
        <v>1000</v>
      </c>
      <c r="EH41">
        <f>IF(所有配种情况!EH41=辅助检索表!$A$1,COLUMN()-2,1000)</f>
        <v>1000</v>
      </c>
      <c r="EI41">
        <f>IF(所有配种情况!EI41=辅助检索表!$A$1,COLUMN()-2,1000)</f>
        <v>1000</v>
      </c>
      <c r="EJ41">
        <f>IF(所有配种情况!EJ41=辅助检索表!$A$1,COLUMN()-2,1000)</f>
        <v>1000</v>
      </c>
      <c r="EL41">
        <v>39</v>
      </c>
      <c r="EM41" t="s">
        <v>103</v>
      </c>
      <c r="EN41">
        <f t="shared" si="25"/>
        <v>124</v>
      </c>
      <c r="EO41">
        <f t="shared" si="26"/>
        <v>125</v>
      </c>
      <c r="EP41">
        <f t="shared" si="27"/>
        <v>0</v>
      </c>
      <c r="EQ41">
        <f t="shared" si="28"/>
        <v>0</v>
      </c>
      <c r="ER41">
        <f t="shared" si="29"/>
        <v>0</v>
      </c>
      <c r="ES41">
        <f t="shared" si="30"/>
        <v>0</v>
      </c>
      <c r="ET41">
        <f t="shared" si="31"/>
        <v>0</v>
      </c>
      <c r="EU41">
        <f t="shared" si="32"/>
        <v>0</v>
      </c>
      <c r="EV41">
        <f t="shared" si="33"/>
        <v>0</v>
      </c>
      <c r="EW41">
        <f t="shared" si="34"/>
        <v>0</v>
      </c>
      <c r="EX41">
        <f t="shared" si="35"/>
        <v>0</v>
      </c>
      <c r="EY41">
        <f t="shared" si="36"/>
        <v>1</v>
      </c>
      <c r="EZ41">
        <f>EY41*MAX($EZ$1:EZ40)+1*EY41</f>
        <v>2</v>
      </c>
      <c r="FB41">
        <v>39</v>
      </c>
      <c r="FC41">
        <f t="shared" si="37"/>
        <v>128</v>
      </c>
      <c r="FD41">
        <f t="shared" si="38"/>
        <v>98</v>
      </c>
      <c r="FE41">
        <f t="shared" si="39"/>
        <v>0</v>
      </c>
      <c r="FF41">
        <f t="shared" si="40"/>
        <v>0</v>
      </c>
      <c r="FG41">
        <f t="shared" si="41"/>
        <v>0</v>
      </c>
      <c r="FH41">
        <f t="shared" si="42"/>
        <v>0</v>
      </c>
      <c r="FI41">
        <f t="shared" si="43"/>
        <v>0</v>
      </c>
      <c r="FJ41">
        <f t="shared" si="44"/>
        <v>0</v>
      </c>
      <c r="FK41">
        <f t="shared" si="45"/>
        <v>0</v>
      </c>
      <c r="FL41">
        <f t="shared" si="46"/>
        <v>0</v>
      </c>
      <c r="FM41">
        <f t="shared" si="47"/>
        <v>0</v>
      </c>
      <c r="FN41">
        <f t="shared" si="48"/>
        <v>0</v>
      </c>
      <c r="FO41">
        <f t="shared" si="49"/>
        <v>39</v>
      </c>
      <c r="FP41">
        <f>IFERROR(INDEX(帕鲁检索!$B:$B,MATCH(FQ41,帕鲁检索!$C:$C,0)),"")</f>
        <v>103</v>
      </c>
      <c r="FQ41" t="str">
        <f>IFERROR(VLOOKUP(FC41,帕鲁检索!$A$2:$C$139,3,0),"")</f>
        <v>暴电熊</v>
      </c>
      <c r="FR41" t="str">
        <f>IFERROR(VLOOKUP(FD41,帕鲁检索!$A$2:$C$139,3,0),"")</f>
        <v>碧海龙</v>
      </c>
      <c r="FS41" t="str">
        <f>IFERROR(VLOOKUP(FE41,帕鲁检索!$A$2:$C$139,3,0),"")</f>
        <v/>
      </c>
      <c r="FT41" t="str">
        <f>IFERROR(VLOOKUP(FF41,帕鲁检索!$A$2:$C$139,3,0),"")</f>
        <v/>
      </c>
      <c r="FU41" t="str">
        <f>IFERROR(VLOOKUP(FG41,帕鲁检索!$A$2:$C$139,3,0),"")</f>
        <v/>
      </c>
      <c r="FV41" t="str">
        <f>IFERROR(VLOOKUP(FH41,帕鲁检索!$A$2:$C$139,3,0),"")</f>
        <v/>
      </c>
      <c r="FW41" t="str">
        <f>IFERROR(VLOOKUP(FI41,帕鲁检索!$A$2:$C$139,3,0),"")</f>
        <v/>
      </c>
      <c r="FX41" t="str">
        <f>IFERROR(VLOOKUP(FJ41,帕鲁检索!$A$2:$C$139,3,0),"")</f>
        <v/>
      </c>
      <c r="FY41" t="str">
        <f>IFERROR(VLOOKUP(FK41,帕鲁检索!$A$2:$C$139,3,0),"")</f>
        <v/>
      </c>
      <c r="FZ41" t="str">
        <f>IFERROR(VLOOKUP(FL41,帕鲁检索!$A$2:$C$139,3,0),"")</f>
        <v/>
      </c>
      <c r="GA41" t="str">
        <f>IFERROR(VLOOKUP(FM41,帕鲁检索!$A$2:$C$139,3,0),"")</f>
        <v/>
      </c>
      <c r="GB41" t="str">
        <f>IFERROR(VLOOKUP(FN41,帕鲁检索!$A$2:$C$139,3,0),"")</f>
        <v/>
      </c>
    </row>
    <row r="42" spans="1:184" x14ac:dyDescent="0.2">
      <c r="A42">
        <v>40</v>
      </c>
      <c r="B42" t="s">
        <v>104</v>
      </c>
      <c r="C42">
        <f>IF(所有配种情况!C42=辅助检索表!$A$1,COLUMN()-2,1000)</f>
        <v>1000</v>
      </c>
      <c r="D42">
        <f>IF(所有配种情况!D42=辅助检索表!$A$1,COLUMN()-2,1000)</f>
        <v>1000</v>
      </c>
      <c r="E42">
        <f>IF(所有配种情况!E42=辅助检索表!$A$1,COLUMN()-2,1000)</f>
        <v>1000</v>
      </c>
      <c r="F42">
        <f>IF(所有配种情况!F42=辅助检索表!$A$1,COLUMN()-2,1000)</f>
        <v>1000</v>
      </c>
      <c r="G42">
        <f>IF(所有配种情况!G42=辅助检索表!$A$1,COLUMN()-2,1000)</f>
        <v>1000</v>
      </c>
      <c r="H42">
        <f>IF(所有配种情况!H42=辅助检索表!$A$1,COLUMN()-2,1000)</f>
        <v>1000</v>
      </c>
      <c r="I42">
        <f>IF(所有配种情况!I42=辅助检索表!$A$1,COLUMN()-2,1000)</f>
        <v>1000</v>
      </c>
      <c r="J42">
        <f>IF(所有配种情况!J42=辅助检索表!$A$1,COLUMN()-2,1000)</f>
        <v>1000</v>
      </c>
      <c r="K42">
        <f>IF(所有配种情况!K42=辅助检索表!$A$1,COLUMN()-2,1000)</f>
        <v>1000</v>
      </c>
      <c r="L42">
        <f>IF(所有配种情况!L42=辅助检索表!$A$1,COLUMN()-2,1000)</f>
        <v>1000</v>
      </c>
      <c r="M42">
        <f>IF(所有配种情况!M42=辅助检索表!$A$1,COLUMN()-2,1000)</f>
        <v>1000</v>
      </c>
      <c r="N42">
        <f>IF(所有配种情况!N42=辅助检索表!$A$1,COLUMN()-2,1000)</f>
        <v>1000</v>
      </c>
      <c r="O42">
        <f>IF(所有配种情况!O42=辅助检索表!$A$1,COLUMN()-2,1000)</f>
        <v>1000</v>
      </c>
      <c r="P42">
        <f>IF(所有配种情况!P42=辅助检索表!$A$1,COLUMN()-2,1000)</f>
        <v>1000</v>
      </c>
      <c r="Q42">
        <f>IF(所有配种情况!Q42=辅助检索表!$A$1,COLUMN()-2,1000)</f>
        <v>1000</v>
      </c>
      <c r="R42">
        <f>IF(所有配种情况!R42=辅助检索表!$A$1,COLUMN()-2,1000)</f>
        <v>1000</v>
      </c>
      <c r="S42">
        <f>IF(所有配种情况!S42=辅助检索表!$A$1,COLUMN()-2,1000)</f>
        <v>1000</v>
      </c>
      <c r="T42">
        <f>IF(所有配种情况!T42=辅助检索表!$A$1,COLUMN()-2,1000)</f>
        <v>1000</v>
      </c>
      <c r="U42">
        <f>IF(所有配种情况!U42=辅助检索表!$A$1,COLUMN()-2,1000)</f>
        <v>1000</v>
      </c>
      <c r="V42">
        <f>IF(所有配种情况!V42=辅助检索表!$A$1,COLUMN()-2,1000)</f>
        <v>1000</v>
      </c>
      <c r="W42">
        <f>IF(所有配种情况!W42=辅助检索表!$A$1,COLUMN()-2,1000)</f>
        <v>1000</v>
      </c>
      <c r="X42">
        <f>IF(所有配种情况!X42=辅助检索表!$A$1,COLUMN()-2,1000)</f>
        <v>1000</v>
      </c>
      <c r="Y42">
        <f>IF(所有配种情况!Y42=辅助检索表!$A$1,COLUMN()-2,1000)</f>
        <v>1000</v>
      </c>
      <c r="Z42">
        <f>IF(所有配种情况!Z42=辅助检索表!$A$1,COLUMN()-2,1000)</f>
        <v>1000</v>
      </c>
      <c r="AA42">
        <f>IF(所有配种情况!AA42=辅助检索表!$A$1,COLUMN()-2,1000)</f>
        <v>1000</v>
      </c>
      <c r="AB42">
        <f>IF(所有配种情况!AB42=辅助检索表!$A$1,COLUMN()-2,1000)</f>
        <v>1000</v>
      </c>
      <c r="AC42">
        <f>IF(所有配种情况!AC42=辅助检索表!$A$1,COLUMN()-2,1000)</f>
        <v>1000</v>
      </c>
      <c r="AD42">
        <f>IF(所有配种情况!AD42=辅助检索表!$A$1,COLUMN()-2,1000)</f>
        <v>1000</v>
      </c>
      <c r="AE42">
        <f>IF(所有配种情况!AE42=辅助检索表!$A$1,COLUMN()-2,1000)</f>
        <v>1000</v>
      </c>
      <c r="AF42">
        <f>IF(所有配种情况!AF42=辅助检索表!$A$1,COLUMN()-2,1000)</f>
        <v>1000</v>
      </c>
      <c r="AG42">
        <f>IF(所有配种情况!AG42=辅助检索表!$A$1,COLUMN()-2,1000)</f>
        <v>1000</v>
      </c>
      <c r="AH42">
        <f>IF(所有配种情况!AH42=辅助检索表!$A$1,COLUMN()-2,1000)</f>
        <v>1000</v>
      </c>
      <c r="AI42">
        <f>IF(所有配种情况!AI42=辅助检索表!$A$1,COLUMN()-2,1000)</f>
        <v>1000</v>
      </c>
      <c r="AJ42">
        <f>IF(所有配种情况!AJ42=辅助检索表!$A$1,COLUMN()-2,1000)</f>
        <v>1000</v>
      </c>
      <c r="AK42">
        <f>IF(所有配种情况!AK42=辅助检索表!$A$1,COLUMN()-2,1000)</f>
        <v>1000</v>
      </c>
      <c r="AL42">
        <f>IF(所有配种情况!AL42=辅助检索表!$A$1,COLUMN()-2,1000)</f>
        <v>1000</v>
      </c>
      <c r="AM42">
        <f>IF(所有配种情况!AM42=辅助检索表!$A$1,COLUMN()-2,1000)</f>
        <v>1000</v>
      </c>
      <c r="AN42">
        <f>IF(所有配种情况!AN42=辅助检索表!$A$1,COLUMN()-2,1000)</f>
        <v>1000</v>
      </c>
      <c r="AO42">
        <f>IF(所有配种情况!AO42=辅助检索表!$A$1,COLUMN()-2,1000)</f>
        <v>1000</v>
      </c>
      <c r="AP42">
        <f>IF(所有配种情况!AP42=辅助检索表!$A$1,COLUMN()-2,1000)</f>
        <v>1000</v>
      </c>
      <c r="AQ42">
        <f>IF(所有配种情况!AQ42=辅助检索表!$A$1,COLUMN()-2,1000)</f>
        <v>1000</v>
      </c>
      <c r="AR42">
        <f>IF(所有配种情况!AR42=辅助检索表!$A$1,COLUMN()-2,1000)</f>
        <v>1000</v>
      </c>
      <c r="AS42">
        <f>IF(所有配种情况!AS42=辅助检索表!$A$1,COLUMN()-2,1000)</f>
        <v>1000</v>
      </c>
      <c r="AT42">
        <f>IF(所有配种情况!AT42=辅助检索表!$A$1,COLUMN()-2,1000)</f>
        <v>1000</v>
      </c>
      <c r="AU42">
        <f>IF(所有配种情况!AU42=辅助检索表!$A$1,COLUMN()-2,1000)</f>
        <v>1000</v>
      </c>
      <c r="AV42">
        <f>IF(所有配种情况!AV42=辅助检索表!$A$1,COLUMN()-2,1000)</f>
        <v>1000</v>
      </c>
      <c r="AW42">
        <f>IF(所有配种情况!AW42=辅助检索表!$A$1,COLUMN()-2,1000)</f>
        <v>1000</v>
      </c>
      <c r="AX42">
        <f>IF(所有配种情况!AX42=辅助检索表!$A$1,COLUMN()-2,1000)</f>
        <v>1000</v>
      </c>
      <c r="AY42">
        <f>IF(所有配种情况!AY42=辅助检索表!$A$1,COLUMN()-2,1000)</f>
        <v>1000</v>
      </c>
      <c r="AZ42">
        <f>IF(所有配种情况!AZ42=辅助检索表!$A$1,COLUMN()-2,1000)</f>
        <v>1000</v>
      </c>
      <c r="BA42">
        <f>IF(所有配种情况!BA42=辅助检索表!$A$1,COLUMN()-2,1000)</f>
        <v>1000</v>
      </c>
      <c r="BB42">
        <f>IF(所有配种情况!BB42=辅助检索表!$A$1,COLUMN()-2,1000)</f>
        <v>1000</v>
      </c>
      <c r="BC42">
        <f>IF(所有配种情况!BC42=辅助检索表!$A$1,COLUMN()-2,1000)</f>
        <v>1000</v>
      </c>
      <c r="BD42">
        <f>IF(所有配种情况!BD42=辅助检索表!$A$1,COLUMN()-2,1000)</f>
        <v>1000</v>
      </c>
      <c r="BE42">
        <f>IF(所有配种情况!BE42=辅助检索表!$A$1,COLUMN()-2,1000)</f>
        <v>1000</v>
      </c>
      <c r="BF42">
        <f>IF(所有配种情况!BF42=辅助检索表!$A$1,COLUMN()-2,1000)</f>
        <v>1000</v>
      </c>
      <c r="BG42">
        <f>IF(所有配种情况!BG42=辅助检索表!$A$1,COLUMN()-2,1000)</f>
        <v>1000</v>
      </c>
      <c r="BH42">
        <f>IF(所有配种情况!BH42=辅助检索表!$A$1,COLUMN()-2,1000)</f>
        <v>1000</v>
      </c>
      <c r="BI42">
        <f>IF(所有配种情况!BI42=辅助检索表!$A$1,COLUMN()-2,1000)</f>
        <v>1000</v>
      </c>
      <c r="BJ42">
        <f>IF(所有配种情况!BJ42=辅助检索表!$A$1,COLUMN()-2,1000)</f>
        <v>1000</v>
      </c>
      <c r="BK42">
        <f>IF(所有配种情况!BK42=辅助检索表!$A$1,COLUMN()-2,1000)</f>
        <v>1000</v>
      </c>
      <c r="BL42">
        <f>IF(所有配种情况!BL42=辅助检索表!$A$1,COLUMN()-2,1000)</f>
        <v>1000</v>
      </c>
      <c r="BM42">
        <f>IF(所有配种情况!BM42=辅助检索表!$A$1,COLUMN()-2,1000)</f>
        <v>1000</v>
      </c>
      <c r="BN42">
        <f>IF(所有配种情况!BN42=辅助检索表!$A$1,COLUMN()-2,1000)</f>
        <v>1000</v>
      </c>
      <c r="BO42">
        <f>IF(所有配种情况!BO42=辅助检索表!$A$1,COLUMN()-2,1000)</f>
        <v>1000</v>
      </c>
      <c r="BP42">
        <f>IF(所有配种情况!BP42=辅助检索表!$A$1,COLUMN()-2,1000)</f>
        <v>1000</v>
      </c>
      <c r="BQ42">
        <f>IF(所有配种情况!BQ42=辅助检索表!$A$1,COLUMN()-2,1000)</f>
        <v>1000</v>
      </c>
      <c r="BR42">
        <f>IF(所有配种情况!BR42=辅助检索表!$A$1,COLUMN()-2,1000)</f>
        <v>1000</v>
      </c>
      <c r="BS42">
        <f>IF(所有配种情况!BS42=辅助检索表!$A$1,COLUMN()-2,1000)</f>
        <v>1000</v>
      </c>
      <c r="BT42">
        <f>IF(所有配种情况!BT42=辅助检索表!$A$1,COLUMN()-2,1000)</f>
        <v>1000</v>
      </c>
      <c r="BU42">
        <f>IF(所有配种情况!BU42=辅助检索表!$A$1,COLUMN()-2,1000)</f>
        <v>1000</v>
      </c>
      <c r="BV42">
        <f>IF(所有配种情况!BV42=辅助检索表!$A$1,COLUMN()-2,1000)</f>
        <v>1000</v>
      </c>
      <c r="BW42">
        <f>IF(所有配种情况!BW42=辅助检索表!$A$1,COLUMN()-2,1000)</f>
        <v>1000</v>
      </c>
      <c r="BX42">
        <f>IF(所有配种情况!BX42=辅助检索表!$A$1,COLUMN()-2,1000)</f>
        <v>1000</v>
      </c>
      <c r="BY42">
        <f>IF(所有配种情况!BY42=辅助检索表!$A$1,COLUMN()-2,1000)</f>
        <v>1000</v>
      </c>
      <c r="BZ42">
        <f>IF(所有配种情况!BZ42=辅助检索表!$A$1,COLUMN()-2,1000)</f>
        <v>1000</v>
      </c>
      <c r="CA42">
        <f>IF(所有配种情况!CA42=辅助检索表!$A$1,COLUMN()-2,1000)</f>
        <v>1000</v>
      </c>
      <c r="CB42">
        <f>IF(所有配种情况!CB42=辅助检索表!$A$1,COLUMN()-2,1000)</f>
        <v>1000</v>
      </c>
      <c r="CC42">
        <f>IF(所有配种情况!CC42=辅助检索表!$A$1,COLUMN()-2,1000)</f>
        <v>1000</v>
      </c>
      <c r="CD42">
        <f>IF(所有配种情况!CD42=辅助检索表!$A$1,COLUMN()-2,1000)</f>
        <v>1000</v>
      </c>
      <c r="CE42">
        <f>IF(所有配种情况!CE42=辅助检索表!$A$1,COLUMN()-2,1000)</f>
        <v>1000</v>
      </c>
      <c r="CF42">
        <f>IF(所有配种情况!CF42=辅助检索表!$A$1,COLUMN()-2,1000)</f>
        <v>1000</v>
      </c>
      <c r="CG42">
        <f>IF(所有配种情况!CG42=辅助检索表!$A$1,COLUMN()-2,1000)</f>
        <v>1000</v>
      </c>
      <c r="CH42">
        <f>IF(所有配种情况!CH42=辅助检索表!$A$1,COLUMN()-2,1000)</f>
        <v>1000</v>
      </c>
      <c r="CI42">
        <f>IF(所有配种情况!CI42=辅助检索表!$A$1,COLUMN()-2,1000)</f>
        <v>1000</v>
      </c>
      <c r="CJ42">
        <f>IF(所有配种情况!CJ42=辅助检索表!$A$1,COLUMN()-2,1000)</f>
        <v>1000</v>
      </c>
      <c r="CK42">
        <f>IF(所有配种情况!CK42=辅助检索表!$A$1,COLUMN()-2,1000)</f>
        <v>1000</v>
      </c>
      <c r="CL42">
        <f>IF(所有配种情况!CL42=辅助检索表!$A$1,COLUMN()-2,1000)</f>
        <v>1000</v>
      </c>
      <c r="CM42">
        <f>IF(所有配种情况!CM42=辅助检索表!$A$1,COLUMN()-2,1000)</f>
        <v>1000</v>
      </c>
      <c r="CN42">
        <f>IF(所有配种情况!CN42=辅助检索表!$A$1,COLUMN()-2,1000)</f>
        <v>1000</v>
      </c>
      <c r="CO42">
        <f>IF(所有配种情况!CO42=辅助检索表!$A$1,COLUMN()-2,1000)</f>
        <v>1000</v>
      </c>
      <c r="CP42">
        <f>IF(所有配种情况!CP42=辅助检索表!$A$1,COLUMN()-2,1000)</f>
        <v>1000</v>
      </c>
      <c r="CQ42">
        <f>IF(所有配种情况!CQ42=辅助检索表!$A$1,COLUMN()-2,1000)</f>
        <v>1000</v>
      </c>
      <c r="CR42">
        <f>IF(所有配种情况!CR42=辅助检索表!$A$1,COLUMN()-2,1000)</f>
        <v>1000</v>
      </c>
      <c r="CS42">
        <f>IF(所有配种情况!CS42=辅助检索表!$A$1,COLUMN()-2,1000)</f>
        <v>1000</v>
      </c>
      <c r="CT42">
        <f>IF(所有配种情况!CT42=辅助检索表!$A$1,COLUMN()-2,1000)</f>
        <v>1000</v>
      </c>
      <c r="CU42">
        <f>IF(所有配种情况!CU42=辅助检索表!$A$1,COLUMN()-2,1000)</f>
        <v>1000</v>
      </c>
      <c r="CV42">
        <f>IF(所有配种情况!CV42=辅助检索表!$A$1,COLUMN()-2,1000)</f>
        <v>1000</v>
      </c>
      <c r="CW42">
        <f>IF(所有配种情况!CW42=辅助检索表!$A$1,COLUMN()-2,1000)</f>
        <v>1000</v>
      </c>
      <c r="CX42">
        <f>IF(所有配种情况!CX42=辅助检索表!$A$1,COLUMN()-2,1000)</f>
        <v>1000</v>
      </c>
      <c r="CY42">
        <f>IF(所有配种情况!CY42=辅助检索表!$A$1,COLUMN()-2,1000)</f>
        <v>1000</v>
      </c>
      <c r="CZ42">
        <f>IF(所有配种情况!CZ42=辅助检索表!$A$1,COLUMN()-2,1000)</f>
        <v>1000</v>
      </c>
      <c r="DA42">
        <f>IF(所有配种情况!DA42=辅助检索表!$A$1,COLUMN()-2,1000)</f>
        <v>1000</v>
      </c>
      <c r="DB42">
        <f>IF(所有配种情况!DB42=辅助检索表!$A$1,COLUMN()-2,1000)</f>
        <v>1000</v>
      </c>
      <c r="DC42">
        <f>IF(所有配种情况!DC42=辅助检索表!$A$1,COLUMN()-2,1000)</f>
        <v>1000</v>
      </c>
      <c r="DD42">
        <f>IF(所有配种情况!DD42=辅助检索表!$A$1,COLUMN()-2,1000)</f>
        <v>1000</v>
      </c>
      <c r="DE42">
        <f>IF(所有配种情况!DE42=辅助检索表!$A$1,COLUMN()-2,1000)</f>
        <v>1000</v>
      </c>
      <c r="DF42">
        <f>IF(所有配种情况!DF42=辅助检索表!$A$1,COLUMN()-2,1000)</f>
        <v>1000</v>
      </c>
      <c r="DG42">
        <f>IF(所有配种情况!DG42=辅助检索表!$A$1,COLUMN()-2,1000)</f>
        <v>1000</v>
      </c>
      <c r="DH42">
        <f>IF(所有配种情况!DH42=辅助检索表!$A$1,COLUMN()-2,1000)</f>
        <v>1000</v>
      </c>
      <c r="DI42">
        <f>IF(所有配种情况!DI42=辅助检索表!$A$1,COLUMN()-2,1000)</f>
        <v>1000</v>
      </c>
      <c r="DJ42">
        <f>IF(所有配种情况!DJ42=辅助检索表!$A$1,COLUMN()-2,1000)</f>
        <v>1000</v>
      </c>
      <c r="DK42">
        <f>IF(所有配种情况!DK42=辅助检索表!$A$1,COLUMN()-2,1000)</f>
        <v>1000</v>
      </c>
      <c r="DL42">
        <f>IF(所有配种情况!DL42=辅助检索表!$A$1,COLUMN()-2,1000)</f>
        <v>1000</v>
      </c>
      <c r="DM42">
        <f>IF(所有配种情况!DM42=辅助检索表!$A$1,COLUMN()-2,1000)</f>
        <v>1000</v>
      </c>
      <c r="DN42">
        <f>IF(所有配种情况!DN42=辅助检索表!$A$1,COLUMN()-2,1000)</f>
        <v>1000</v>
      </c>
      <c r="DO42">
        <f>IF(所有配种情况!DO42=辅助检索表!$A$1,COLUMN()-2,1000)</f>
        <v>1000</v>
      </c>
      <c r="DP42">
        <f>IF(所有配种情况!DP42=辅助检索表!$A$1,COLUMN()-2,1000)</f>
        <v>1000</v>
      </c>
      <c r="DQ42">
        <f>IF(所有配种情况!DQ42=辅助检索表!$A$1,COLUMN()-2,1000)</f>
        <v>1000</v>
      </c>
      <c r="DR42">
        <f>IF(所有配种情况!DR42=辅助检索表!$A$1,COLUMN()-2,1000)</f>
        <v>1000</v>
      </c>
      <c r="DS42">
        <f>IF(所有配种情况!DS42=辅助检索表!$A$1,COLUMN()-2,1000)</f>
        <v>1000</v>
      </c>
      <c r="DT42">
        <f>IF(所有配种情况!DT42=辅助检索表!$A$1,COLUMN()-2,1000)</f>
        <v>1000</v>
      </c>
      <c r="DU42">
        <f>IF(所有配种情况!DU42=辅助检索表!$A$1,COLUMN()-2,1000)</f>
        <v>1000</v>
      </c>
      <c r="DV42">
        <f>IF(所有配种情况!DV42=辅助检索表!$A$1,COLUMN()-2,1000)</f>
        <v>1000</v>
      </c>
      <c r="DW42">
        <f>IF(所有配种情况!DW42=辅助检索表!$A$1,COLUMN()-2,1000)</f>
        <v>1000</v>
      </c>
      <c r="DX42">
        <f>IF(所有配种情况!DX42=辅助检索表!$A$1,COLUMN()-2,1000)</f>
        <v>1000</v>
      </c>
      <c r="DY42">
        <f>IF(所有配种情况!DY42=辅助检索表!$A$1,COLUMN()-2,1000)</f>
        <v>1000</v>
      </c>
      <c r="DZ42">
        <f>IF(所有配种情况!DZ42=辅助检索表!$A$1,COLUMN()-2,1000)</f>
        <v>1000</v>
      </c>
      <c r="EA42">
        <f>IF(所有配种情况!EA42=辅助检索表!$A$1,COLUMN()-2,1000)</f>
        <v>1000</v>
      </c>
      <c r="EB42">
        <f>IF(所有配种情况!EB42=辅助检索表!$A$1,COLUMN()-2,1000)</f>
        <v>1000</v>
      </c>
      <c r="EC42">
        <f>IF(所有配种情况!EC42=辅助检索表!$A$1,COLUMN()-2,1000)</f>
        <v>1000</v>
      </c>
      <c r="ED42">
        <f>IF(所有配种情况!ED42=辅助检索表!$A$1,COLUMN()-2,1000)</f>
        <v>1000</v>
      </c>
      <c r="EE42">
        <f>IF(所有配种情况!EE42=辅助检索表!$A$1,COLUMN()-2,1000)</f>
        <v>1000</v>
      </c>
      <c r="EF42">
        <f>IF(所有配种情况!EF42=辅助检索表!$A$1,COLUMN()-2,1000)</f>
        <v>1000</v>
      </c>
      <c r="EG42">
        <f>IF(所有配种情况!EG42=辅助检索表!$A$1,COLUMN()-2,1000)</f>
        <v>1000</v>
      </c>
      <c r="EH42">
        <f>IF(所有配种情况!EH42=辅助检索表!$A$1,COLUMN()-2,1000)</f>
        <v>1000</v>
      </c>
      <c r="EI42">
        <f>IF(所有配种情况!EI42=辅助检索表!$A$1,COLUMN()-2,1000)</f>
        <v>1000</v>
      </c>
      <c r="EJ42">
        <f>IF(所有配种情况!EJ42=辅助检索表!$A$1,COLUMN()-2,1000)</f>
        <v>1000</v>
      </c>
      <c r="EL42">
        <v>40</v>
      </c>
      <c r="EM42" t="s">
        <v>104</v>
      </c>
      <c r="EN42">
        <f t="shared" si="25"/>
        <v>0</v>
      </c>
      <c r="EO42">
        <f t="shared" si="26"/>
        <v>0</v>
      </c>
      <c r="EP42">
        <f t="shared" si="27"/>
        <v>0</v>
      </c>
      <c r="EQ42">
        <f t="shared" si="28"/>
        <v>0</v>
      </c>
      <c r="ER42">
        <f t="shared" si="29"/>
        <v>0</v>
      </c>
      <c r="ES42">
        <f t="shared" si="30"/>
        <v>0</v>
      </c>
      <c r="ET42">
        <f t="shared" si="31"/>
        <v>0</v>
      </c>
      <c r="EU42">
        <f t="shared" si="32"/>
        <v>0</v>
      </c>
      <c r="EV42">
        <f t="shared" si="33"/>
        <v>0</v>
      </c>
      <c r="EW42">
        <f t="shared" si="34"/>
        <v>0</v>
      </c>
      <c r="EX42">
        <f t="shared" si="35"/>
        <v>0</v>
      </c>
      <c r="EY42">
        <f t="shared" si="36"/>
        <v>0</v>
      </c>
      <c r="EZ42">
        <f>EY42*MAX($EZ$1:EZ41)+1*EY42</f>
        <v>0</v>
      </c>
      <c r="FB42">
        <v>40</v>
      </c>
      <c r="FC42">
        <f t="shared" si="37"/>
        <v>129</v>
      </c>
      <c r="FD42">
        <f t="shared" si="38"/>
        <v>93</v>
      </c>
      <c r="FE42">
        <f t="shared" si="39"/>
        <v>0</v>
      </c>
      <c r="FF42">
        <f t="shared" si="40"/>
        <v>0</v>
      </c>
      <c r="FG42">
        <f t="shared" si="41"/>
        <v>0</v>
      </c>
      <c r="FH42">
        <f t="shared" si="42"/>
        <v>0</v>
      </c>
      <c r="FI42">
        <f t="shared" si="43"/>
        <v>0</v>
      </c>
      <c r="FJ42">
        <f t="shared" si="44"/>
        <v>0</v>
      </c>
      <c r="FK42">
        <f t="shared" si="45"/>
        <v>0</v>
      </c>
      <c r="FL42">
        <f t="shared" si="46"/>
        <v>0</v>
      </c>
      <c r="FM42">
        <f t="shared" si="47"/>
        <v>0</v>
      </c>
      <c r="FN42">
        <f t="shared" si="48"/>
        <v>0</v>
      </c>
      <c r="FO42">
        <f t="shared" si="49"/>
        <v>40</v>
      </c>
      <c r="FP42">
        <f>IFERROR(INDEX(帕鲁检索!$B:$B,MATCH(FQ42,帕鲁检索!$C:$C,0)),"")</f>
        <v>104</v>
      </c>
      <c r="FQ42" t="str">
        <f>IFERROR(VLOOKUP(FC42,帕鲁检索!$A$2:$C$139,3,0),"")</f>
        <v>百合女王</v>
      </c>
      <c r="FR42" t="str">
        <f>IFERROR(VLOOKUP(FD42,帕鲁检索!$A$2:$C$139,3,0),"")</f>
        <v>绸笠蛾</v>
      </c>
      <c r="FS42" t="str">
        <f>IFERROR(VLOOKUP(FE42,帕鲁检索!$A$2:$C$139,3,0),"")</f>
        <v/>
      </c>
      <c r="FT42" t="str">
        <f>IFERROR(VLOOKUP(FF42,帕鲁检索!$A$2:$C$139,3,0),"")</f>
        <v/>
      </c>
      <c r="FU42" t="str">
        <f>IFERROR(VLOOKUP(FG42,帕鲁检索!$A$2:$C$139,3,0),"")</f>
        <v/>
      </c>
      <c r="FV42" t="str">
        <f>IFERROR(VLOOKUP(FH42,帕鲁检索!$A$2:$C$139,3,0),"")</f>
        <v/>
      </c>
      <c r="FW42" t="str">
        <f>IFERROR(VLOOKUP(FI42,帕鲁检索!$A$2:$C$139,3,0),"")</f>
        <v/>
      </c>
      <c r="FX42" t="str">
        <f>IFERROR(VLOOKUP(FJ42,帕鲁检索!$A$2:$C$139,3,0),"")</f>
        <v/>
      </c>
      <c r="FY42" t="str">
        <f>IFERROR(VLOOKUP(FK42,帕鲁检索!$A$2:$C$139,3,0),"")</f>
        <v/>
      </c>
      <c r="FZ42" t="str">
        <f>IFERROR(VLOOKUP(FL42,帕鲁检索!$A$2:$C$139,3,0),"")</f>
        <v/>
      </c>
      <c r="GA42" t="str">
        <f>IFERROR(VLOOKUP(FM42,帕鲁检索!$A$2:$C$139,3,0),"")</f>
        <v/>
      </c>
      <c r="GB42" t="str">
        <f>IFERROR(VLOOKUP(FN42,帕鲁检索!$A$2:$C$139,3,0),"")</f>
        <v/>
      </c>
    </row>
    <row r="43" spans="1:184" x14ac:dyDescent="0.2">
      <c r="A43">
        <v>41</v>
      </c>
      <c r="B43" t="s">
        <v>83</v>
      </c>
      <c r="C43">
        <f>IF(所有配种情况!C43=辅助检索表!$A$1,COLUMN()-2,1000)</f>
        <v>1000</v>
      </c>
      <c r="D43">
        <f>IF(所有配种情况!D43=辅助检索表!$A$1,COLUMN()-2,1000)</f>
        <v>1000</v>
      </c>
      <c r="E43">
        <f>IF(所有配种情况!E43=辅助检索表!$A$1,COLUMN()-2,1000)</f>
        <v>1000</v>
      </c>
      <c r="F43">
        <f>IF(所有配种情况!F43=辅助检索表!$A$1,COLUMN()-2,1000)</f>
        <v>1000</v>
      </c>
      <c r="G43">
        <f>IF(所有配种情况!G43=辅助检索表!$A$1,COLUMN()-2,1000)</f>
        <v>1000</v>
      </c>
      <c r="H43">
        <f>IF(所有配种情况!H43=辅助检索表!$A$1,COLUMN()-2,1000)</f>
        <v>1000</v>
      </c>
      <c r="I43">
        <f>IF(所有配种情况!I43=辅助检索表!$A$1,COLUMN()-2,1000)</f>
        <v>1000</v>
      </c>
      <c r="J43">
        <f>IF(所有配种情况!J43=辅助检索表!$A$1,COLUMN()-2,1000)</f>
        <v>1000</v>
      </c>
      <c r="K43">
        <f>IF(所有配种情况!K43=辅助检索表!$A$1,COLUMN()-2,1000)</f>
        <v>1000</v>
      </c>
      <c r="L43">
        <f>IF(所有配种情况!L43=辅助检索表!$A$1,COLUMN()-2,1000)</f>
        <v>1000</v>
      </c>
      <c r="M43">
        <f>IF(所有配种情况!M43=辅助检索表!$A$1,COLUMN()-2,1000)</f>
        <v>1000</v>
      </c>
      <c r="N43">
        <f>IF(所有配种情况!N43=辅助检索表!$A$1,COLUMN()-2,1000)</f>
        <v>1000</v>
      </c>
      <c r="O43">
        <f>IF(所有配种情况!O43=辅助检索表!$A$1,COLUMN()-2,1000)</f>
        <v>1000</v>
      </c>
      <c r="P43">
        <f>IF(所有配种情况!P43=辅助检索表!$A$1,COLUMN()-2,1000)</f>
        <v>1000</v>
      </c>
      <c r="Q43">
        <f>IF(所有配种情况!Q43=辅助检索表!$A$1,COLUMN()-2,1000)</f>
        <v>1000</v>
      </c>
      <c r="R43">
        <f>IF(所有配种情况!R43=辅助检索表!$A$1,COLUMN()-2,1000)</f>
        <v>1000</v>
      </c>
      <c r="S43">
        <f>IF(所有配种情况!S43=辅助检索表!$A$1,COLUMN()-2,1000)</f>
        <v>1000</v>
      </c>
      <c r="T43">
        <f>IF(所有配种情况!T43=辅助检索表!$A$1,COLUMN()-2,1000)</f>
        <v>1000</v>
      </c>
      <c r="U43">
        <f>IF(所有配种情况!U43=辅助检索表!$A$1,COLUMN()-2,1000)</f>
        <v>1000</v>
      </c>
      <c r="V43">
        <f>IF(所有配种情况!V43=辅助检索表!$A$1,COLUMN()-2,1000)</f>
        <v>1000</v>
      </c>
      <c r="W43">
        <f>IF(所有配种情况!W43=辅助检索表!$A$1,COLUMN()-2,1000)</f>
        <v>1000</v>
      </c>
      <c r="X43">
        <f>IF(所有配种情况!X43=辅助检索表!$A$1,COLUMN()-2,1000)</f>
        <v>1000</v>
      </c>
      <c r="Y43">
        <f>IF(所有配种情况!Y43=辅助检索表!$A$1,COLUMN()-2,1000)</f>
        <v>1000</v>
      </c>
      <c r="Z43">
        <f>IF(所有配种情况!Z43=辅助检索表!$A$1,COLUMN()-2,1000)</f>
        <v>1000</v>
      </c>
      <c r="AA43">
        <f>IF(所有配种情况!AA43=辅助检索表!$A$1,COLUMN()-2,1000)</f>
        <v>1000</v>
      </c>
      <c r="AB43">
        <f>IF(所有配种情况!AB43=辅助检索表!$A$1,COLUMN()-2,1000)</f>
        <v>1000</v>
      </c>
      <c r="AC43">
        <f>IF(所有配种情况!AC43=辅助检索表!$A$1,COLUMN()-2,1000)</f>
        <v>1000</v>
      </c>
      <c r="AD43">
        <f>IF(所有配种情况!AD43=辅助检索表!$A$1,COLUMN()-2,1000)</f>
        <v>1000</v>
      </c>
      <c r="AE43">
        <f>IF(所有配种情况!AE43=辅助检索表!$A$1,COLUMN()-2,1000)</f>
        <v>1000</v>
      </c>
      <c r="AF43">
        <f>IF(所有配种情况!AF43=辅助检索表!$A$1,COLUMN()-2,1000)</f>
        <v>1000</v>
      </c>
      <c r="AG43">
        <f>IF(所有配种情况!AG43=辅助检索表!$A$1,COLUMN()-2,1000)</f>
        <v>1000</v>
      </c>
      <c r="AH43">
        <f>IF(所有配种情况!AH43=辅助检索表!$A$1,COLUMN()-2,1000)</f>
        <v>1000</v>
      </c>
      <c r="AI43">
        <f>IF(所有配种情况!AI43=辅助检索表!$A$1,COLUMN()-2,1000)</f>
        <v>1000</v>
      </c>
      <c r="AJ43">
        <f>IF(所有配种情况!AJ43=辅助检索表!$A$1,COLUMN()-2,1000)</f>
        <v>1000</v>
      </c>
      <c r="AK43">
        <f>IF(所有配种情况!AK43=辅助检索表!$A$1,COLUMN()-2,1000)</f>
        <v>1000</v>
      </c>
      <c r="AL43">
        <f>IF(所有配种情况!AL43=辅助检索表!$A$1,COLUMN()-2,1000)</f>
        <v>1000</v>
      </c>
      <c r="AM43">
        <f>IF(所有配种情况!AM43=辅助检索表!$A$1,COLUMN()-2,1000)</f>
        <v>1000</v>
      </c>
      <c r="AN43">
        <f>IF(所有配种情况!AN43=辅助检索表!$A$1,COLUMN()-2,1000)</f>
        <v>1000</v>
      </c>
      <c r="AO43">
        <f>IF(所有配种情况!AO43=辅助检索表!$A$1,COLUMN()-2,1000)</f>
        <v>1000</v>
      </c>
      <c r="AP43">
        <f>IF(所有配种情况!AP43=辅助检索表!$A$1,COLUMN()-2,1000)</f>
        <v>1000</v>
      </c>
      <c r="AQ43">
        <f>IF(所有配种情况!AQ43=辅助检索表!$A$1,COLUMN()-2,1000)</f>
        <v>1000</v>
      </c>
      <c r="AR43">
        <f>IF(所有配种情况!AR43=辅助检索表!$A$1,COLUMN()-2,1000)</f>
        <v>1000</v>
      </c>
      <c r="AS43">
        <f>IF(所有配种情况!AS43=辅助检索表!$A$1,COLUMN()-2,1000)</f>
        <v>1000</v>
      </c>
      <c r="AT43">
        <f>IF(所有配种情况!AT43=辅助检索表!$A$1,COLUMN()-2,1000)</f>
        <v>1000</v>
      </c>
      <c r="AU43">
        <f>IF(所有配种情况!AU43=辅助检索表!$A$1,COLUMN()-2,1000)</f>
        <v>1000</v>
      </c>
      <c r="AV43">
        <f>IF(所有配种情况!AV43=辅助检索表!$A$1,COLUMN()-2,1000)</f>
        <v>1000</v>
      </c>
      <c r="AW43">
        <f>IF(所有配种情况!AW43=辅助检索表!$A$1,COLUMN()-2,1000)</f>
        <v>1000</v>
      </c>
      <c r="AX43">
        <f>IF(所有配种情况!AX43=辅助检索表!$A$1,COLUMN()-2,1000)</f>
        <v>1000</v>
      </c>
      <c r="AY43">
        <f>IF(所有配种情况!AY43=辅助检索表!$A$1,COLUMN()-2,1000)</f>
        <v>1000</v>
      </c>
      <c r="AZ43">
        <f>IF(所有配种情况!AZ43=辅助检索表!$A$1,COLUMN()-2,1000)</f>
        <v>1000</v>
      </c>
      <c r="BA43">
        <f>IF(所有配种情况!BA43=辅助检索表!$A$1,COLUMN()-2,1000)</f>
        <v>1000</v>
      </c>
      <c r="BB43">
        <f>IF(所有配种情况!BB43=辅助检索表!$A$1,COLUMN()-2,1000)</f>
        <v>1000</v>
      </c>
      <c r="BC43">
        <f>IF(所有配种情况!BC43=辅助检索表!$A$1,COLUMN()-2,1000)</f>
        <v>1000</v>
      </c>
      <c r="BD43">
        <f>IF(所有配种情况!BD43=辅助检索表!$A$1,COLUMN()-2,1000)</f>
        <v>1000</v>
      </c>
      <c r="BE43">
        <f>IF(所有配种情况!BE43=辅助检索表!$A$1,COLUMN()-2,1000)</f>
        <v>1000</v>
      </c>
      <c r="BF43">
        <f>IF(所有配种情况!BF43=辅助检索表!$A$1,COLUMN()-2,1000)</f>
        <v>1000</v>
      </c>
      <c r="BG43">
        <f>IF(所有配种情况!BG43=辅助检索表!$A$1,COLUMN()-2,1000)</f>
        <v>1000</v>
      </c>
      <c r="BH43">
        <f>IF(所有配种情况!BH43=辅助检索表!$A$1,COLUMN()-2,1000)</f>
        <v>1000</v>
      </c>
      <c r="BI43">
        <f>IF(所有配种情况!BI43=辅助检索表!$A$1,COLUMN()-2,1000)</f>
        <v>1000</v>
      </c>
      <c r="BJ43">
        <f>IF(所有配种情况!BJ43=辅助检索表!$A$1,COLUMN()-2,1000)</f>
        <v>1000</v>
      </c>
      <c r="BK43">
        <f>IF(所有配种情况!BK43=辅助检索表!$A$1,COLUMN()-2,1000)</f>
        <v>1000</v>
      </c>
      <c r="BL43">
        <f>IF(所有配种情况!BL43=辅助检索表!$A$1,COLUMN()-2,1000)</f>
        <v>1000</v>
      </c>
      <c r="BM43">
        <f>IF(所有配种情况!BM43=辅助检索表!$A$1,COLUMN()-2,1000)</f>
        <v>1000</v>
      </c>
      <c r="BN43">
        <f>IF(所有配种情况!BN43=辅助检索表!$A$1,COLUMN()-2,1000)</f>
        <v>1000</v>
      </c>
      <c r="BO43">
        <f>IF(所有配种情况!BO43=辅助检索表!$A$1,COLUMN()-2,1000)</f>
        <v>1000</v>
      </c>
      <c r="BP43">
        <f>IF(所有配种情况!BP43=辅助检索表!$A$1,COLUMN()-2,1000)</f>
        <v>1000</v>
      </c>
      <c r="BQ43">
        <f>IF(所有配种情况!BQ43=辅助检索表!$A$1,COLUMN()-2,1000)</f>
        <v>1000</v>
      </c>
      <c r="BR43">
        <f>IF(所有配种情况!BR43=辅助检索表!$A$1,COLUMN()-2,1000)</f>
        <v>1000</v>
      </c>
      <c r="BS43">
        <f>IF(所有配种情况!BS43=辅助检索表!$A$1,COLUMN()-2,1000)</f>
        <v>1000</v>
      </c>
      <c r="BT43">
        <f>IF(所有配种情况!BT43=辅助检索表!$A$1,COLUMN()-2,1000)</f>
        <v>1000</v>
      </c>
      <c r="BU43">
        <f>IF(所有配种情况!BU43=辅助检索表!$A$1,COLUMN()-2,1000)</f>
        <v>1000</v>
      </c>
      <c r="BV43">
        <f>IF(所有配种情况!BV43=辅助检索表!$A$1,COLUMN()-2,1000)</f>
        <v>1000</v>
      </c>
      <c r="BW43">
        <f>IF(所有配种情况!BW43=辅助检索表!$A$1,COLUMN()-2,1000)</f>
        <v>1000</v>
      </c>
      <c r="BX43">
        <f>IF(所有配种情况!BX43=辅助检索表!$A$1,COLUMN()-2,1000)</f>
        <v>1000</v>
      </c>
      <c r="BY43">
        <f>IF(所有配种情况!BY43=辅助检索表!$A$1,COLUMN()-2,1000)</f>
        <v>1000</v>
      </c>
      <c r="BZ43">
        <f>IF(所有配种情况!BZ43=辅助检索表!$A$1,COLUMN()-2,1000)</f>
        <v>1000</v>
      </c>
      <c r="CA43">
        <f>IF(所有配种情况!CA43=辅助检索表!$A$1,COLUMN()-2,1000)</f>
        <v>1000</v>
      </c>
      <c r="CB43">
        <f>IF(所有配种情况!CB43=辅助检索表!$A$1,COLUMN()-2,1000)</f>
        <v>1000</v>
      </c>
      <c r="CC43">
        <f>IF(所有配种情况!CC43=辅助检索表!$A$1,COLUMN()-2,1000)</f>
        <v>1000</v>
      </c>
      <c r="CD43">
        <f>IF(所有配种情况!CD43=辅助检索表!$A$1,COLUMN()-2,1000)</f>
        <v>1000</v>
      </c>
      <c r="CE43">
        <f>IF(所有配种情况!CE43=辅助检索表!$A$1,COLUMN()-2,1000)</f>
        <v>1000</v>
      </c>
      <c r="CF43">
        <f>IF(所有配种情况!CF43=辅助检索表!$A$1,COLUMN()-2,1000)</f>
        <v>1000</v>
      </c>
      <c r="CG43">
        <f>IF(所有配种情况!CG43=辅助检索表!$A$1,COLUMN()-2,1000)</f>
        <v>1000</v>
      </c>
      <c r="CH43">
        <f>IF(所有配种情况!CH43=辅助检索表!$A$1,COLUMN()-2,1000)</f>
        <v>1000</v>
      </c>
      <c r="CI43">
        <f>IF(所有配种情况!CI43=辅助检索表!$A$1,COLUMN()-2,1000)</f>
        <v>1000</v>
      </c>
      <c r="CJ43">
        <f>IF(所有配种情况!CJ43=辅助检索表!$A$1,COLUMN()-2,1000)</f>
        <v>1000</v>
      </c>
      <c r="CK43">
        <f>IF(所有配种情况!CK43=辅助检索表!$A$1,COLUMN()-2,1000)</f>
        <v>1000</v>
      </c>
      <c r="CL43">
        <f>IF(所有配种情况!CL43=辅助检索表!$A$1,COLUMN()-2,1000)</f>
        <v>1000</v>
      </c>
      <c r="CM43">
        <f>IF(所有配种情况!CM43=辅助检索表!$A$1,COLUMN()-2,1000)</f>
        <v>1000</v>
      </c>
      <c r="CN43">
        <f>IF(所有配种情况!CN43=辅助检索表!$A$1,COLUMN()-2,1000)</f>
        <v>1000</v>
      </c>
      <c r="CO43">
        <f>IF(所有配种情况!CO43=辅助检索表!$A$1,COLUMN()-2,1000)</f>
        <v>1000</v>
      </c>
      <c r="CP43">
        <f>IF(所有配种情况!CP43=辅助检索表!$A$1,COLUMN()-2,1000)</f>
        <v>1000</v>
      </c>
      <c r="CQ43">
        <f>IF(所有配种情况!CQ43=辅助检索表!$A$1,COLUMN()-2,1000)</f>
        <v>1000</v>
      </c>
      <c r="CR43">
        <f>IF(所有配种情况!CR43=辅助检索表!$A$1,COLUMN()-2,1000)</f>
        <v>1000</v>
      </c>
      <c r="CS43">
        <f>IF(所有配种情况!CS43=辅助检索表!$A$1,COLUMN()-2,1000)</f>
        <v>1000</v>
      </c>
      <c r="CT43">
        <f>IF(所有配种情况!CT43=辅助检索表!$A$1,COLUMN()-2,1000)</f>
        <v>1000</v>
      </c>
      <c r="CU43">
        <f>IF(所有配种情况!CU43=辅助检索表!$A$1,COLUMN()-2,1000)</f>
        <v>1000</v>
      </c>
      <c r="CV43">
        <f>IF(所有配种情况!CV43=辅助检索表!$A$1,COLUMN()-2,1000)</f>
        <v>1000</v>
      </c>
      <c r="CW43">
        <f>IF(所有配种情况!CW43=辅助检索表!$A$1,COLUMN()-2,1000)</f>
        <v>1000</v>
      </c>
      <c r="CX43">
        <f>IF(所有配种情况!CX43=辅助检索表!$A$1,COLUMN()-2,1000)</f>
        <v>1000</v>
      </c>
      <c r="CY43">
        <f>IF(所有配种情况!CY43=辅助检索表!$A$1,COLUMN()-2,1000)</f>
        <v>1000</v>
      </c>
      <c r="CZ43">
        <f>IF(所有配种情况!CZ43=辅助检索表!$A$1,COLUMN()-2,1000)</f>
        <v>1000</v>
      </c>
      <c r="DA43">
        <f>IF(所有配种情况!DA43=辅助检索表!$A$1,COLUMN()-2,1000)</f>
        <v>1000</v>
      </c>
      <c r="DB43">
        <f>IF(所有配种情况!DB43=辅助检索表!$A$1,COLUMN()-2,1000)</f>
        <v>1000</v>
      </c>
      <c r="DC43">
        <f>IF(所有配种情况!DC43=辅助检索表!$A$1,COLUMN()-2,1000)</f>
        <v>1000</v>
      </c>
      <c r="DD43">
        <f>IF(所有配种情况!DD43=辅助检索表!$A$1,COLUMN()-2,1000)</f>
        <v>1000</v>
      </c>
      <c r="DE43">
        <f>IF(所有配种情况!DE43=辅助检索表!$A$1,COLUMN()-2,1000)</f>
        <v>1000</v>
      </c>
      <c r="DF43">
        <f>IF(所有配种情况!DF43=辅助检索表!$A$1,COLUMN()-2,1000)</f>
        <v>1000</v>
      </c>
      <c r="DG43">
        <f>IF(所有配种情况!DG43=辅助检索表!$A$1,COLUMN()-2,1000)</f>
        <v>1000</v>
      </c>
      <c r="DH43">
        <f>IF(所有配种情况!DH43=辅助检索表!$A$1,COLUMN()-2,1000)</f>
        <v>1000</v>
      </c>
      <c r="DI43">
        <f>IF(所有配种情况!DI43=辅助检索表!$A$1,COLUMN()-2,1000)</f>
        <v>1000</v>
      </c>
      <c r="DJ43">
        <f>IF(所有配种情况!DJ43=辅助检索表!$A$1,COLUMN()-2,1000)</f>
        <v>1000</v>
      </c>
      <c r="DK43">
        <f>IF(所有配种情况!DK43=辅助检索表!$A$1,COLUMN()-2,1000)</f>
        <v>1000</v>
      </c>
      <c r="DL43">
        <f>IF(所有配种情况!DL43=辅助检索表!$A$1,COLUMN()-2,1000)</f>
        <v>1000</v>
      </c>
      <c r="DM43">
        <f>IF(所有配种情况!DM43=辅助检索表!$A$1,COLUMN()-2,1000)</f>
        <v>1000</v>
      </c>
      <c r="DN43">
        <f>IF(所有配种情况!DN43=辅助检索表!$A$1,COLUMN()-2,1000)</f>
        <v>1000</v>
      </c>
      <c r="DO43">
        <f>IF(所有配种情况!DO43=辅助检索表!$A$1,COLUMN()-2,1000)</f>
        <v>1000</v>
      </c>
      <c r="DP43">
        <f>IF(所有配种情况!DP43=辅助检索表!$A$1,COLUMN()-2,1000)</f>
        <v>1000</v>
      </c>
      <c r="DQ43">
        <f>IF(所有配种情况!DQ43=辅助检索表!$A$1,COLUMN()-2,1000)</f>
        <v>1000</v>
      </c>
      <c r="DR43">
        <f>IF(所有配种情况!DR43=辅助检索表!$A$1,COLUMN()-2,1000)</f>
        <v>1000</v>
      </c>
      <c r="DS43">
        <f>IF(所有配种情况!DS43=辅助检索表!$A$1,COLUMN()-2,1000)</f>
        <v>1000</v>
      </c>
      <c r="DT43">
        <f>IF(所有配种情况!DT43=辅助检索表!$A$1,COLUMN()-2,1000)</f>
        <v>1000</v>
      </c>
      <c r="DU43">
        <f>IF(所有配种情况!DU43=辅助检索表!$A$1,COLUMN()-2,1000)</f>
        <v>1000</v>
      </c>
      <c r="DV43">
        <f>IF(所有配种情况!DV43=辅助检索表!$A$1,COLUMN()-2,1000)</f>
        <v>1000</v>
      </c>
      <c r="DW43">
        <f>IF(所有配种情况!DW43=辅助检索表!$A$1,COLUMN()-2,1000)</f>
        <v>1000</v>
      </c>
      <c r="DX43">
        <f>IF(所有配种情况!DX43=辅助检索表!$A$1,COLUMN()-2,1000)</f>
        <v>1000</v>
      </c>
      <c r="DY43">
        <f>IF(所有配种情况!DY43=辅助检索表!$A$1,COLUMN()-2,1000)</f>
        <v>1000</v>
      </c>
      <c r="DZ43">
        <f>IF(所有配种情况!DZ43=辅助检索表!$A$1,COLUMN()-2,1000)</f>
        <v>1000</v>
      </c>
      <c r="EA43">
        <f>IF(所有配种情况!EA43=辅助检索表!$A$1,COLUMN()-2,1000)</f>
        <v>1000</v>
      </c>
      <c r="EB43">
        <f>IF(所有配种情况!EB43=辅助检索表!$A$1,COLUMN()-2,1000)</f>
        <v>1000</v>
      </c>
      <c r="EC43">
        <f>IF(所有配种情况!EC43=辅助检索表!$A$1,COLUMN()-2,1000)</f>
        <v>1000</v>
      </c>
      <c r="ED43">
        <f>IF(所有配种情况!ED43=辅助检索表!$A$1,COLUMN()-2,1000)</f>
        <v>1000</v>
      </c>
      <c r="EE43">
        <f>IF(所有配种情况!EE43=辅助检索表!$A$1,COLUMN()-2,1000)</f>
        <v>1000</v>
      </c>
      <c r="EF43">
        <f>IF(所有配种情况!EF43=辅助检索表!$A$1,COLUMN()-2,1000)</f>
        <v>1000</v>
      </c>
      <c r="EG43">
        <f>IF(所有配种情况!EG43=辅助检索表!$A$1,COLUMN()-2,1000)</f>
        <v>1000</v>
      </c>
      <c r="EH43">
        <f>IF(所有配种情况!EH43=辅助检索表!$A$1,COLUMN()-2,1000)</f>
        <v>1000</v>
      </c>
      <c r="EI43">
        <f>IF(所有配种情况!EI43=辅助检索表!$A$1,COLUMN()-2,1000)</f>
        <v>1000</v>
      </c>
      <c r="EJ43">
        <f>IF(所有配种情况!EJ43=辅助检索表!$A$1,COLUMN()-2,1000)</f>
        <v>1000</v>
      </c>
      <c r="EL43">
        <v>41</v>
      </c>
      <c r="EM43" t="s">
        <v>83</v>
      </c>
      <c r="EN43">
        <f t="shared" si="25"/>
        <v>0</v>
      </c>
      <c r="EO43">
        <f t="shared" si="26"/>
        <v>0</v>
      </c>
      <c r="EP43">
        <f t="shared" si="27"/>
        <v>0</v>
      </c>
      <c r="EQ43">
        <f t="shared" si="28"/>
        <v>0</v>
      </c>
      <c r="ER43">
        <f t="shared" si="29"/>
        <v>0</v>
      </c>
      <c r="ES43">
        <f t="shared" si="30"/>
        <v>0</v>
      </c>
      <c r="ET43">
        <f t="shared" si="31"/>
        <v>0</v>
      </c>
      <c r="EU43">
        <f t="shared" si="32"/>
        <v>0</v>
      </c>
      <c r="EV43">
        <f t="shared" si="33"/>
        <v>0</v>
      </c>
      <c r="EW43">
        <f t="shared" si="34"/>
        <v>0</v>
      </c>
      <c r="EX43">
        <f t="shared" si="35"/>
        <v>0</v>
      </c>
      <c r="EY43">
        <f t="shared" si="36"/>
        <v>0</v>
      </c>
      <c r="EZ43">
        <f>EY43*MAX($EZ$1:EZ42)+1*EY43</f>
        <v>0</v>
      </c>
      <c r="FB43">
        <v>41</v>
      </c>
      <c r="FC43">
        <f t="shared" si="37"/>
        <v>130</v>
      </c>
      <c r="FD43">
        <f t="shared" si="38"/>
        <v>49</v>
      </c>
      <c r="FE43">
        <f t="shared" si="39"/>
        <v>0</v>
      </c>
      <c r="FF43">
        <f t="shared" si="40"/>
        <v>0</v>
      </c>
      <c r="FG43">
        <f t="shared" si="41"/>
        <v>0</v>
      </c>
      <c r="FH43">
        <f t="shared" si="42"/>
        <v>0</v>
      </c>
      <c r="FI43">
        <f t="shared" si="43"/>
        <v>0</v>
      </c>
      <c r="FJ43">
        <f t="shared" si="44"/>
        <v>0</v>
      </c>
      <c r="FK43">
        <f t="shared" si="45"/>
        <v>0</v>
      </c>
      <c r="FL43">
        <f t="shared" si="46"/>
        <v>0</v>
      </c>
      <c r="FM43">
        <f t="shared" si="47"/>
        <v>0</v>
      </c>
      <c r="FN43">
        <f t="shared" si="48"/>
        <v>0</v>
      </c>
      <c r="FO43">
        <f t="shared" si="49"/>
        <v>41</v>
      </c>
      <c r="FP43" t="str">
        <f>IFERROR(INDEX(帕鲁检索!$B:$B,MATCH(FQ43,帕鲁检索!$C:$C,0)),"")</f>
        <v>104B</v>
      </c>
      <c r="FQ43" t="str">
        <f>IFERROR(VLOOKUP(FC43,帕鲁检索!$A$2:$C$139,3,0),"")</f>
        <v>黑月女王</v>
      </c>
      <c r="FR43" t="str">
        <f>IFERROR(VLOOKUP(FD43,帕鲁检索!$A$2:$C$139,3,0),"")</f>
        <v>幻悦蝶</v>
      </c>
      <c r="FS43" t="str">
        <f>IFERROR(VLOOKUP(FE43,帕鲁检索!$A$2:$C$139,3,0),"")</f>
        <v/>
      </c>
      <c r="FT43" t="str">
        <f>IFERROR(VLOOKUP(FF43,帕鲁检索!$A$2:$C$139,3,0),"")</f>
        <v/>
      </c>
      <c r="FU43" t="str">
        <f>IFERROR(VLOOKUP(FG43,帕鲁检索!$A$2:$C$139,3,0),"")</f>
        <v/>
      </c>
      <c r="FV43" t="str">
        <f>IFERROR(VLOOKUP(FH43,帕鲁检索!$A$2:$C$139,3,0),"")</f>
        <v/>
      </c>
      <c r="FW43" t="str">
        <f>IFERROR(VLOOKUP(FI43,帕鲁检索!$A$2:$C$139,3,0),"")</f>
        <v/>
      </c>
      <c r="FX43" t="str">
        <f>IFERROR(VLOOKUP(FJ43,帕鲁检索!$A$2:$C$139,3,0),"")</f>
        <v/>
      </c>
      <c r="FY43" t="str">
        <f>IFERROR(VLOOKUP(FK43,帕鲁检索!$A$2:$C$139,3,0),"")</f>
        <v/>
      </c>
      <c r="FZ43" t="str">
        <f>IFERROR(VLOOKUP(FL43,帕鲁检索!$A$2:$C$139,3,0),"")</f>
        <v/>
      </c>
      <c r="GA43" t="str">
        <f>IFERROR(VLOOKUP(FM43,帕鲁检索!$A$2:$C$139,3,0),"")</f>
        <v/>
      </c>
      <c r="GB43" t="str">
        <f>IFERROR(VLOOKUP(FN43,帕鲁检索!$A$2:$C$139,3,0),"")</f>
        <v/>
      </c>
    </row>
    <row r="44" spans="1:184" x14ac:dyDescent="0.2">
      <c r="A44">
        <v>42</v>
      </c>
      <c r="B44" t="s">
        <v>37</v>
      </c>
      <c r="C44">
        <f>IF(所有配种情况!C44=辅助检索表!$A$1,COLUMN()-2,1000)</f>
        <v>1000</v>
      </c>
      <c r="D44">
        <f>IF(所有配种情况!D44=辅助检索表!$A$1,COLUMN()-2,1000)</f>
        <v>1000</v>
      </c>
      <c r="E44">
        <f>IF(所有配种情况!E44=辅助检索表!$A$1,COLUMN()-2,1000)</f>
        <v>1000</v>
      </c>
      <c r="F44">
        <f>IF(所有配种情况!F44=辅助检索表!$A$1,COLUMN()-2,1000)</f>
        <v>1000</v>
      </c>
      <c r="G44">
        <f>IF(所有配种情况!G44=辅助检索表!$A$1,COLUMN()-2,1000)</f>
        <v>1000</v>
      </c>
      <c r="H44">
        <f>IF(所有配种情况!H44=辅助检索表!$A$1,COLUMN()-2,1000)</f>
        <v>1000</v>
      </c>
      <c r="I44">
        <f>IF(所有配种情况!I44=辅助检索表!$A$1,COLUMN()-2,1000)</f>
        <v>1000</v>
      </c>
      <c r="J44">
        <f>IF(所有配种情况!J44=辅助检索表!$A$1,COLUMN()-2,1000)</f>
        <v>1000</v>
      </c>
      <c r="K44">
        <f>IF(所有配种情况!K44=辅助检索表!$A$1,COLUMN()-2,1000)</f>
        <v>1000</v>
      </c>
      <c r="L44">
        <f>IF(所有配种情况!L44=辅助检索表!$A$1,COLUMN()-2,1000)</f>
        <v>1000</v>
      </c>
      <c r="M44">
        <f>IF(所有配种情况!M44=辅助检索表!$A$1,COLUMN()-2,1000)</f>
        <v>1000</v>
      </c>
      <c r="N44">
        <f>IF(所有配种情况!N44=辅助检索表!$A$1,COLUMN()-2,1000)</f>
        <v>1000</v>
      </c>
      <c r="O44">
        <f>IF(所有配种情况!O44=辅助检索表!$A$1,COLUMN()-2,1000)</f>
        <v>1000</v>
      </c>
      <c r="P44">
        <f>IF(所有配种情况!P44=辅助检索表!$A$1,COLUMN()-2,1000)</f>
        <v>1000</v>
      </c>
      <c r="Q44">
        <f>IF(所有配种情况!Q44=辅助检索表!$A$1,COLUMN()-2,1000)</f>
        <v>1000</v>
      </c>
      <c r="R44">
        <f>IF(所有配种情况!R44=辅助检索表!$A$1,COLUMN()-2,1000)</f>
        <v>1000</v>
      </c>
      <c r="S44">
        <f>IF(所有配种情况!S44=辅助检索表!$A$1,COLUMN()-2,1000)</f>
        <v>1000</v>
      </c>
      <c r="T44">
        <f>IF(所有配种情况!T44=辅助检索表!$A$1,COLUMN()-2,1000)</f>
        <v>1000</v>
      </c>
      <c r="U44">
        <f>IF(所有配种情况!U44=辅助检索表!$A$1,COLUMN()-2,1000)</f>
        <v>1000</v>
      </c>
      <c r="V44">
        <f>IF(所有配种情况!V44=辅助检索表!$A$1,COLUMN()-2,1000)</f>
        <v>1000</v>
      </c>
      <c r="W44">
        <f>IF(所有配种情况!W44=辅助检索表!$A$1,COLUMN()-2,1000)</f>
        <v>1000</v>
      </c>
      <c r="X44">
        <f>IF(所有配种情况!X44=辅助检索表!$A$1,COLUMN()-2,1000)</f>
        <v>1000</v>
      </c>
      <c r="Y44">
        <f>IF(所有配种情况!Y44=辅助检索表!$A$1,COLUMN()-2,1000)</f>
        <v>1000</v>
      </c>
      <c r="Z44">
        <f>IF(所有配种情况!Z44=辅助检索表!$A$1,COLUMN()-2,1000)</f>
        <v>1000</v>
      </c>
      <c r="AA44">
        <f>IF(所有配种情况!AA44=辅助检索表!$A$1,COLUMN()-2,1000)</f>
        <v>1000</v>
      </c>
      <c r="AB44">
        <f>IF(所有配种情况!AB44=辅助检索表!$A$1,COLUMN()-2,1000)</f>
        <v>1000</v>
      </c>
      <c r="AC44">
        <f>IF(所有配种情况!AC44=辅助检索表!$A$1,COLUMN()-2,1000)</f>
        <v>1000</v>
      </c>
      <c r="AD44">
        <f>IF(所有配种情况!AD44=辅助检索表!$A$1,COLUMN()-2,1000)</f>
        <v>1000</v>
      </c>
      <c r="AE44">
        <f>IF(所有配种情况!AE44=辅助检索表!$A$1,COLUMN()-2,1000)</f>
        <v>1000</v>
      </c>
      <c r="AF44">
        <f>IF(所有配种情况!AF44=辅助检索表!$A$1,COLUMN()-2,1000)</f>
        <v>1000</v>
      </c>
      <c r="AG44">
        <f>IF(所有配种情况!AG44=辅助检索表!$A$1,COLUMN()-2,1000)</f>
        <v>1000</v>
      </c>
      <c r="AH44">
        <f>IF(所有配种情况!AH44=辅助检索表!$A$1,COLUMN()-2,1000)</f>
        <v>1000</v>
      </c>
      <c r="AI44">
        <f>IF(所有配种情况!AI44=辅助检索表!$A$1,COLUMN()-2,1000)</f>
        <v>1000</v>
      </c>
      <c r="AJ44">
        <f>IF(所有配种情况!AJ44=辅助检索表!$A$1,COLUMN()-2,1000)</f>
        <v>1000</v>
      </c>
      <c r="AK44">
        <f>IF(所有配种情况!AK44=辅助检索表!$A$1,COLUMN()-2,1000)</f>
        <v>1000</v>
      </c>
      <c r="AL44">
        <f>IF(所有配种情况!AL44=辅助检索表!$A$1,COLUMN()-2,1000)</f>
        <v>1000</v>
      </c>
      <c r="AM44">
        <f>IF(所有配种情况!AM44=辅助检索表!$A$1,COLUMN()-2,1000)</f>
        <v>1000</v>
      </c>
      <c r="AN44">
        <f>IF(所有配种情况!AN44=辅助检索表!$A$1,COLUMN()-2,1000)</f>
        <v>1000</v>
      </c>
      <c r="AO44">
        <f>IF(所有配种情况!AO44=辅助检索表!$A$1,COLUMN()-2,1000)</f>
        <v>1000</v>
      </c>
      <c r="AP44">
        <f>IF(所有配种情况!AP44=辅助检索表!$A$1,COLUMN()-2,1000)</f>
        <v>1000</v>
      </c>
      <c r="AQ44">
        <f>IF(所有配种情况!AQ44=辅助检索表!$A$1,COLUMN()-2,1000)</f>
        <v>1000</v>
      </c>
      <c r="AR44">
        <f>IF(所有配种情况!AR44=辅助检索表!$A$1,COLUMN()-2,1000)</f>
        <v>1000</v>
      </c>
      <c r="AS44">
        <f>IF(所有配种情况!AS44=辅助检索表!$A$1,COLUMN()-2,1000)</f>
        <v>1000</v>
      </c>
      <c r="AT44">
        <f>IF(所有配种情况!AT44=辅助检索表!$A$1,COLUMN()-2,1000)</f>
        <v>1000</v>
      </c>
      <c r="AU44">
        <f>IF(所有配种情况!AU44=辅助检索表!$A$1,COLUMN()-2,1000)</f>
        <v>1000</v>
      </c>
      <c r="AV44">
        <f>IF(所有配种情况!AV44=辅助检索表!$A$1,COLUMN()-2,1000)</f>
        <v>1000</v>
      </c>
      <c r="AW44">
        <f>IF(所有配种情况!AW44=辅助检索表!$A$1,COLUMN()-2,1000)</f>
        <v>1000</v>
      </c>
      <c r="AX44">
        <f>IF(所有配种情况!AX44=辅助检索表!$A$1,COLUMN()-2,1000)</f>
        <v>1000</v>
      </c>
      <c r="AY44">
        <f>IF(所有配种情况!AY44=辅助检索表!$A$1,COLUMN()-2,1000)</f>
        <v>1000</v>
      </c>
      <c r="AZ44">
        <f>IF(所有配种情况!AZ44=辅助检索表!$A$1,COLUMN()-2,1000)</f>
        <v>1000</v>
      </c>
      <c r="BA44">
        <f>IF(所有配种情况!BA44=辅助检索表!$A$1,COLUMN()-2,1000)</f>
        <v>1000</v>
      </c>
      <c r="BB44">
        <f>IF(所有配种情况!BB44=辅助检索表!$A$1,COLUMN()-2,1000)</f>
        <v>1000</v>
      </c>
      <c r="BC44">
        <f>IF(所有配种情况!BC44=辅助检索表!$A$1,COLUMN()-2,1000)</f>
        <v>1000</v>
      </c>
      <c r="BD44">
        <f>IF(所有配种情况!BD44=辅助检索表!$A$1,COLUMN()-2,1000)</f>
        <v>1000</v>
      </c>
      <c r="BE44">
        <f>IF(所有配种情况!BE44=辅助检索表!$A$1,COLUMN()-2,1000)</f>
        <v>1000</v>
      </c>
      <c r="BF44">
        <f>IF(所有配种情况!BF44=辅助检索表!$A$1,COLUMN()-2,1000)</f>
        <v>1000</v>
      </c>
      <c r="BG44">
        <f>IF(所有配种情况!BG44=辅助检索表!$A$1,COLUMN()-2,1000)</f>
        <v>1000</v>
      </c>
      <c r="BH44">
        <f>IF(所有配种情况!BH44=辅助检索表!$A$1,COLUMN()-2,1000)</f>
        <v>1000</v>
      </c>
      <c r="BI44">
        <f>IF(所有配种情况!BI44=辅助检索表!$A$1,COLUMN()-2,1000)</f>
        <v>1000</v>
      </c>
      <c r="BJ44">
        <f>IF(所有配种情况!BJ44=辅助检索表!$A$1,COLUMN()-2,1000)</f>
        <v>1000</v>
      </c>
      <c r="BK44">
        <f>IF(所有配种情况!BK44=辅助检索表!$A$1,COLUMN()-2,1000)</f>
        <v>1000</v>
      </c>
      <c r="BL44">
        <f>IF(所有配种情况!BL44=辅助检索表!$A$1,COLUMN()-2,1000)</f>
        <v>1000</v>
      </c>
      <c r="BM44">
        <f>IF(所有配种情况!BM44=辅助检索表!$A$1,COLUMN()-2,1000)</f>
        <v>1000</v>
      </c>
      <c r="BN44">
        <f>IF(所有配种情况!BN44=辅助检索表!$A$1,COLUMN()-2,1000)</f>
        <v>1000</v>
      </c>
      <c r="BO44">
        <f>IF(所有配种情况!BO44=辅助检索表!$A$1,COLUMN()-2,1000)</f>
        <v>1000</v>
      </c>
      <c r="BP44">
        <f>IF(所有配种情况!BP44=辅助检索表!$A$1,COLUMN()-2,1000)</f>
        <v>1000</v>
      </c>
      <c r="BQ44">
        <f>IF(所有配种情况!BQ44=辅助检索表!$A$1,COLUMN()-2,1000)</f>
        <v>1000</v>
      </c>
      <c r="BR44">
        <f>IF(所有配种情况!BR44=辅助检索表!$A$1,COLUMN()-2,1000)</f>
        <v>1000</v>
      </c>
      <c r="BS44">
        <f>IF(所有配种情况!BS44=辅助检索表!$A$1,COLUMN()-2,1000)</f>
        <v>1000</v>
      </c>
      <c r="BT44">
        <f>IF(所有配种情况!BT44=辅助检索表!$A$1,COLUMN()-2,1000)</f>
        <v>1000</v>
      </c>
      <c r="BU44">
        <f>IF(所有配种情况!BU44=辅助检索表!$A$1,COLUMN()-2,1000)</f>
        <v>1000</v>
      </c>
      <c r="BV44">
        <f>IF(所有配种情况!BV44=辅助检索表!$A$1,COLUMN()-2,1000)</f>
        <v>1000</v>
      </c>
      <c r="BW44">
        <f>IF(所有配种情况!BW44=辅助检索表!$A$1,COLUMN()-2,1000)</f>
        <v>1000</v>
      </c>
      <c r="BX44">
        <f>IF(所有配种情况!BX44=辅助检索表!$A$1,COLUMN()-2,1000)</f>
        <v>1000</v>
      </c>
      <c r="BY44">
        <f>IF(所有配种情况!BY44=辅助检索表!$A$1,COLUMN()-2,1000)</f>
        <v>1000</v>
      </c>
      <c r="BZ44">
        <f>IF(所有配种情况!BZ44=辅助检索表!$A$1,COLUMN()-2,1000)</f>
        <v>1000</v>
      </c>
      <c r="CA44">
        <f>IF(所有配种情况!CA44=辅助检索表!$A$1,COLUMN()-2,1000)</f>
        <v>1000</v>
      </c>
      <c r="CB44">
        <f>IF(所有配种情况!CB44=辅助检索表!$A$1,COLUMN()-2,1000)</f>
        <v>1000</v>
      </c>
      <c r="CC44">
        <f>IF(所有配种情况!CC44=辅助检索表!$A$1,COLUMN()-2,1000)</f>
        <v>1000</v>
      </c>
      <c r="CD44">
        <f>IF(所有配种情况!CD44=辅助检索表!$A$1,COLUMN()-2,1000)</f>
        <v>1000</v>
      </c>
      <c r="CE44">
        <f>IF(所有配种情况!CE44=辅助检索表!$A$1,COLUMN()-2,1000)</f>
        <v>1000</v>
      </c>
      <c r="CF44">
        <f>IF(所有配种情况!CF44=辅助检索表!$A$1,COLUMN()-2,1000)</f>
        <v>1000</v>
      </c>
      <c r="CG44">
        <f>IF(所有配种情况!CG44=辅助检索表!$A$1,COLUMN()-2,1000)</f>
        <v>1000</v>
      </c>
      <c r="CH44">
        <f>IF(所有配种情况!CH44=辅助检索表!$A$1,COLUMN()-2,1000)</f>
        <v>1000</v>
      </c>
      <c r="CI44">
        <f>IF(所有配种情况!CI44=辅助检索表!$A$1,COLUMN()-2,1000)</f>
        <v>1000</v>
      </c>
      <c r="CJ44">
        <f>IF(所有配种情况!CJ44=辅助检索表!$A$1,COLUMN()-2,1000)</f>
        <v>1000</v>
      </c>
      <c r="CK44">
        <f>IF(所有配种情况!CK44=辅助检索表!$A$1,COLUMN()-2,1000)</f>
        <v>1000</v>
      </c>
      <c r="CL44">
        <f>IF(所有配种情况!CL44=辅助检索表!$A$1,COLUMN()-2,1000)</f>
        <v>1000</v>
      </c>
      <c r="CM44">
        <f>IF(所有配种情况!CM44=辅助检索表!$A$1,COLUMN()-2,1000)</f>
        <v>1000</v>
      </c>
      <c r="CN44">
        <f>IF(所有配种情况!CN44=辅助检索表!$A$1,COLUMN()-2,1000)</f>
        <v>1000</v>
      </c>
      <c r="CO44">
        <f>IF(所有配种情况!CO44=辅助检索表!$A$1,COLUMN()-2,1000)</f>
        <v>1000</v>
      </c>
      <c r="CP44">
        <f>IF(所有配种情况!CP44=辅助检索表!$A$1,COLUMN()-2,1000)</f>
        <v>1000</v>
      </c>
      <c r="CQ44">
        <f>IF(所有配种情况!CQ44=辅助检索表!$A$1,COLUMN()-2,1000)</f>
        <v>1000</v>
      </c>
      <c r="CR44">
        <f>IF(所有配种情况!CR44=辅助检索表!$A$1,COLUMN()-2,1000)</f>
        <v>1000</v>
      </c>
      <c r="CS44">
        <f>IF(所有配种情况!CS44=辅助检索表!$A$1,COLUMN()-2,1000)</f>
        <v>1000</v>
      </c>
      <c r="CT44">
        <f>IF(所有配种情况!CT44=辅助检索表!$A$1,COLUMN()-2,1000)</f>
        <v>1000</v>
      </c>
      <c r="CU44">
        <f>IF(所有配种情况!CU44=辅助检索表!$A$1,COLUMN()-2,1000)</f>
        <v>1000</v>
      </c>
      <c r="CV44">
        <f>IF(所有配种情况!CV44=辅助检索表!$A$1,COLUMN()-2,1000)</f>
        <v>1000</v>
      </c>
      <c r="CW44">
        <f>IF(所有配种情况!CW44=辅助检索表!$A$1,COLUMN()-2,1000)</f>
        <v>1000</v>
      </c>
      <c r="CX44">
        <f>IF(所有配种情况!CX44=辅助检索表!$A$1,COLUMN()-2,1000)</f>
        <v>1000</v>
      </c>
      <c r="CY44">
        <f>IF(所有配种情况!CY44=辅助检索表!$A$1,COLUMN()-2,1000)</f>
        <v>1000</v>
      </c>
      <c r="CZ44">
        <f>IF(所有配种情况!CZ44=辅助检索表!$A$1,COLUMN()-2,1000)</f>
        <v>1000</v>
      </c>
      <c r="DA44">
        <f>IF(所有配种情况!DA44=辅助检索表!$A$1,COLUMN()-2,1000)</f>
        <v>1000</v>
      </c>
      <c r="DB44">
        <f>IF(所有配种情况!DB44=辅助检索表!$A$1,COLUMN()-2,1000)</f>
        <v>1000</v>
      </c>
      <c r="DC44">
        <f>IF(所有配种情况!DC44=辅助检索表!$A$1,COLUMN()-2,1000)</f>
        <v>1000</v>
      </c>
      <c r="DD44">
        <f>IF(所有配种情况!DD44=辅助检索表!$A$1,COLUMN()-2,1000)</f>
        <v>1000</v>
      </c>
      <c r="DE44">
        <f>IF(所有配种情况!DE44=辅助检索表!$A$1,COLUMN()-2,1000)</f>
        <v>1000</v>
      </c>
      <c r="DF44">
        <f>IF(所有配种情况!DF44=辅助检索表!$A$1,COLUMN()-2,1000)</f>
        <v>1000</v>
      </c>
      <c r="DG44">
        <f>IF(所有配种情况!DG44=辅助检索表!$A$1,COLUMN()-2,1000)</f>
        <v>1000</v>
      </c>
      <c r="DH44">
        <f>IF(所有配种情况!DH44=辅助检索表!$A$1,COLUMN()-2,1000)</f>
        <v>1000</v>
      </c>
      <c r="DI44">
        <f>IF(所有配种情况!DI44=辅助检索表!$A$1,COLUMN()-2,1000)</f>
        <v>1000</v>
      </c>
      <c r="DJ44">
        <f>IF(所有配种情况!DJ44=辅助检索表!$A$1,COLUMN()-2,1000)</f>
        <v>1000</v>
      </c>
      <c r="DK44">
        <f>IF(所有配种情况!DK44=辅助检索表!$A$1,COLUMN()-2,1000)</f>
        <v>1000</v>
      </c>
      <c r="DL44">
        <f>IF(所有配种情况!DL44=辅助检索表!$A$1,COLUMN()-2,1000)</f>
        <v>1000</v>
      </c>
      <c r="DM44">
        <f>IF(所有配种情况!DM44=辅助检索表!$A$1,COLUMN()-2,1000)</f>
        <v>1000</v>
      </c>
      <c r="DN44">
        <f>IF(所有配种情况!DN44=辅助检索表!$A$1,COLUMN()-2,1000)</f>
        <v>1000</v>
      </c>
      <c r="DO44">
        <f>IF(所有配种情况!DO44=辅助检索表!$A$1,COLUMN()-2,1000)</f>
        <v>1000</v>
      </c>
      <c r="DP44">
        <f>IF(所有配种情况!DP44=辅助检索表!$A$1,COLUMN()-2,1000)</f>
        <v>1000</v>
      </c>
      <c r="DQ44">
        <f>IF(所有配种情况!DQ44=辅助检索表!$A$1,COLUMN()-2,1000)</f>
        <v>1000</v>
      </c>
      <c r="DR44">
        <f>IF(所有配种情况!DR44=辅助检索表!$A$1,COLUMN()-2,1000)</f>
        <v>1000</v>
      </c>
      <c r="DS44">
        <f>IF(所有配种情况!DS44=辅助检索表!$A$1,COLUMN()-2,1000)</f>
        <v>1000</v>
      </c>
      <c r="DT44">
        <f>IF(所有配种情况!DT44=辅助检索表!$A$1,COLUMN()-2,1000)</f>
        <v>1000</v>
      </c>
      <c r="DU44">
        <f>IF(所有配种情况!DU44=辅助检索表!$A$1,COLUMN()-2,1000)</f>
        <v>1000</v>
      </c>
      <c r="DV44">
        <f>IF(所有配种情况!DV44=辅助检索表!$A$1,COLUMN()-2,1000)</f>
        <v>1000</v>
      </c>
      <c r="DW44">
        <f>IF(所有配种情况!DW44=辅助检索表!$A$1,COLUMN()-2,1000)</f>
        <v>1000</v>
      </c>
      <c r="DX44">
        <f>IF(所有配种情况!DX44=辅助检索表!$A$1,COLUMN()-2,1000)</f>
        <v>1000</v>
      </c>
      <c r="DY44">
        <f>IF(所有配种情况!DY44=辅助检索表!$A$1,COLUMN()-2,1000)</f>
        <v>1000</v>
      </c>
      <c r="DZ44">
        <f>IF(所有配种情况!DZ44=辅助检索表!$A$1,COLUMN()-2,1000)</f>
        <v>1000</v>
      </c>
      <c r="EA44">
        <f>IF(所有配种情况!EA44=辅助检索表!$A$1,COLUMN()-2,1000)</f>
        <v>1000</v>
      </c>
      <c r="EB44">
        <f>IF(所有配种情况!EB44=辅助检索表!$A$1,COLUMN()-2,1000)</f>
        <v>1000</v>
      </c>
      <c r="EC44">
        <f>IF(所有配种情况!EC44=辅助检索表!$A$1,COLUMN()-2,1000)</f>
        <v>1000</v>
      </c>
      <c r="ED44">
        <f>IF(所有配种情况!ED44=辅助检索表!$A$1,COLUMN()-2,1000)</f>
        <v>1000</v>
      </c>
      <c r="EE44">
        <f>IF(所有配种情况!EE44=辅助检索表!$A$1,COLUMN()-2,1000)</f>
        <v>1000</v>
      </c>
      <c r="EF44">
        <f>IF(所有配种情况!EF44=辅助检索表!$A$1,COLUMN()-2,1000)</f>
        <v>1000</v>
      </c>
      <c r="EG44">
        <f>IF(所有配种情况!EG44=辅助检索表!$A$1,COLUMN()-2,1000)</f>
        <v>1000</v>
      </c>
      <c r="EH44">
        <f>IF(所有配种情况!EH44=辅助检索表!$A$1,COLUMN()-2,1000)</f>
        <v>1000</v>
      </c>
      <c r="EI44">
        <f>IF(所有配种情况!EI44=辅助检索表!$A$1,COLUMN()-2,1000)</f>
        <v>1000</v>
      </c>
      <c r="EJ44">
        <f>IF(所有配种情况!EJ44=辅助检索表!$A$1,COLUMN()-2,1000)</f>
        <v>1000</v>
      </c>
      <c r="EL44">
        <v>42</v>
      </c>
      <c r="EM44" t="s">
        <v>37</v>
      </c>
      <c r="EN44">
        <f t="shared" si="25"/>
        <v>0</v>
      </c>
      <c r="EO44">
        <f t="shared" si="26"/>
        <v>0</v>
      </c>
      <c r="EP44">
        <f t="shared" si="27"/>
        <v>0</v>
      </c>
      <c r="EQ44">
        <f t="shared" si="28"/>
        <v>0</v>
      </c>
      <c r="ER44">
        <f t="shared" si="29"/>
        <v>0</v>
      </c>
      <c r="ES44">
        <f t="shared" si="30"/>
        <v>0</v>
      </c>
      <c r="ET44">
        <f t="shared" si="31"/>
        <v>0</v>
      </c>
      <c r="EU44">
        <f t="shared" si="32"/>
        <v>0</v>
      </c>
      <c r="EV44">
        <f t="shared" si="33"/>
        <v>0</v>
      </c>
      <c r="EW44">
        <f t="shared" si="34"/>
        <v>0</v>
      </c>
      <c r="EX44">
        <f t="shared" si="35"/>
        <v>0</v>
      </c>
      <c r="EY44">
        <f t="shared" si="36"/>
        <v>0</v>
      </c>
      <c r="EZ44">
        <f>EY44*MAX($EZ$1:EZ43)+1*EY44</f>
        <v>0</v>
      </c>
      <c r="FB44">
        <v>42</v>
      </c>
      <c r="FC44">
        <f t="shared" si="37"/>
        <v>131</v>
      </c>
      <c r="FD44">
        <f t="shared" si="38"/>
        <v>61</v>
      </c>
      <c r="FE44">
        <f t="shared" si="39"/>
        <v>0</v>
      </c>
      <c r="FF44">
        <f t="shared" si="40"/>
        <v>0</v>
      </c>
      <c r="FG44">
        <f t="shared" si="41"/>
        <v>0</v>
      </c>
      <c r="FH44">
        <f t="shared" si="42"/>
        <v>0</v>
      </c>
      <c r="FI44">
        <f t="shared" si="43"/>
        <v>0</v>
      </c>
      <c r="FJ44">
        <f t="shared" si="44"/>
        <v>0</v>
      </c>
      <c r="FK44">
        <f t="shared" si="45"/>
        <v>0</v>
      </c>
      <c r="FL44">
        <f t="shared" si="46"/>
        <v>0</v>
      </c>
      <c r="FM44">
        <f t="shared" si="47"/>
        <v>0</v>
      </c>
      <c r="FN44">
        <f t="shared" si="48"/>
        <v>0</v>
      </c>
      <c r="FO44">
        <f t="shared" si="49"/>
        <v>42</v>
      </c>
      <c r="FP44">
        <f>IFERROR(INDEX(帕鲁检索!$B:$B,MATCH(FQ44,帕鲁检索!$C:$C,0)),"")</f>
        <v>105</v>
      </c>
      <c r="FQ44" t="str">
        <f>IFERROR(VLOOKUP(FC44,帕鲁检索!$A$2:$C$139,3,0),"")</f>
        <v>荷鲁斯</v>
      </c>
      <c r="FR44" t="str">
        <f>IFERROR(VLOOKUP(FD44,帕鲁检索!$A$2:$C$139,3,0),"")</f>
        <v>女王蜂</v>
      </c>
      <c r="FS44" t="str">
        <f>IFERROR(VLOOKUP(FE44,帕鲁检索!$A$2:$C$139,3,0),"")</f>
        <v/>
      </c>
      <c r="FT44" t="str">
        <f>IFERROR(VLOOKUP(FF44,帕鲁检索!$A$2:$C$139,3,0),"")</f>
        <v/>
      </c>
      <c r="FU44" t="str">
        <f>IFERROR(VLOOKUP(FG44,帕鲁检索!$A$2:$C$139,3,0),"")</f>
        <v/>
      </c>
      <c r="FV44" t="str">
        <f>IFERROR(VLOOKUP(FH44,帕鲁检索!$A$2:$C$139,3,0),"")</f>
        <v/>
      </c>
      <c r="FW44" t="str">
        <f>IFERROR(VLOOKUP(FI44,帕鲁检索!$A$2:$C$139,3,0),"")</f>
        <v/>
      </c>
      <c r="FX44" t="str">
        <f>IFERROR(VLOOKUP(FJ44,帕鲁检索!$A$2:$C$139,3,0),"")</f>
        <v/>
      </c>
      <c r="FY44" t="str">
        <f>IFERROR(VLOOKUP(FK44,帕鲁检索!$A$2:$C$139,3,0),"")</f>
        <v/>
      </c>
      <c r="FZ44" t="str">
        <f>IFERROR(VLOOKUP(FL44,帕鲁检索!$A$2:$C$139,3,0),"")</f>
        <v/>
      </c>
      <c r="GA44" t="str">
        <f>IFERROR(VLOOKUP(FM44,帕鲁检索!$A$2:$C$139,3,0),"")</f>
        <v/>
      </c>
      <c r="GB44" t="str">
        <f>IFERROR(VLOOKUP(FN44,帕鲁检索!$A$2:$C$139,3,0),"")</f>
        <v/>
      </c>
    </row>
    <row r="45" spans="1:184" x14ac:dyDescent="0.2">
      <c r="A45">
        <v>43</v>
      </c>
      <c r="B45" t="s">
        <v>84</v>
      </c>
      <c r="C45">
        <f>IF(所有配种情况!C45=辅助检索表!$A$1,COLUMN()-2,1000)</f>
        <v>1000</v>
      </c>
      <c r="D45">
        <f>IF(所有配种情况!D45=辅助检索表!$A$1,COLUMN()-2,1000)</f>
        <v>1000</v>
      </c>
      <c r="E45">
        <f>IF(所有配种情况!E45=辅助检索表!$A$1,COLUMN()-2,1000)</f>
        <v>1000</v>
      </c>
      <c r="F45">
        <f>IF(所有配种情况!F45=辅助检索表!$A$1,COLUMN()-2,1000)</f>
        <v>1000</v>
      </c>
      <c r="G45">
        <f>IF(所有配种情况!G45=辅助检索表!$A$1,COLUMN()-2,1000)</f>
        <v>1000</v>
      </c>
      <c r="H45">
        <f>IF(所有配种情况!H45=辅助检索表!$A$1,COLUMN()-2,1000)</f>
        <v>1000</v>
      </c>
      <c r="I45">
        <f>IF(所有配种情况!I45=辅助检索表!$A$1,COLUMN()-2,1000)</f>
        <v>1000</v>
      </c>
      <c r="J45">
        <f>IF(所有配种情况!J45=辅助检索表!$A$1,COLUMN()-2,1000)</f>
        <v>1000</v>
      </c>
      <c r="K45">
        <f>IF(所有配种情况!K45=辅助检索表!$A$1,COLUMN()-2,1000)</f>
        <v>1000</v>
      </c>
      <c r="L45">
        <f>IF(所有配种情况!L45=辅助检索表!$A$1,COLUMN()-2,1000)</f>
        <v>1000</v>
      </c>
      <c r="M45">
        <f>IF(所有配种情况!M45=辅助检索表!$A$1,COLUMN()-2,1000)</f>
        <v>1000</v>
      </c>
      <c r="N45">
        <f>IF(所有配种情况!N45=辅助检索表!$A$1,COLUMN()-2,1000)</f>
        <v>1000</v>
      </c>
      <c r="O45">
        <f>IF(所有配种情况!O45=辅助检索表!$A$1,COLUMN()-2,1000)</f>
        <v>1000</v>
      </c>
      <c r="P45">
        <f>IF(所有配种情况!P45=辅助检索表!$A$1,COLUMN()-2,1000)</f>
        <v>1000</v>
      </c>
      <c r="Q45">
        <f>IF(所有配种情况!Q45=辅助检索表!$A$1,COLUMN()-2,1000)</f>
        <v>1000</v>
      </c>
      <c r="R45">
        <f>IF(所有配种情况!R45=辅助检索表!$A$1,COLUMN()-2,1000)</f>
        <v>1000</v>
      </c>
      <c r="S45">
        <f>IF(所有配种情况!S45=辅助检索表!$A$1,COLUMN()-2,1000)</f>
        <v>1000</v>
      </c>
      <c r="T45">
        <f>IF(所有配种情况!T45=辅助检索表!$A$1,COLUMN()-2,1000)</f>
        <v>1000</v>
      </c>
      <c r="U45">
        <f>IF(所有配种情况!U45=辅助检索表!$A$1,COLUMN()-2,1000)</f>
        <v>1000</v>
      </c>
      <c r="V45">
        <f>IF(所有配种情况!V45=辅助检索表!$A$1,COLUMN()-2,1000)</f>
        <v>1000</v>
      </c>
      <c r="W45">
        <f>IF(所有配种情况!W45=辅助检索表!$A$1,COLUMN()-2,1000)</f>
        <v>1000</v>
      </c>
      <c r="X45">
        <f>IF(所有配种情况!X45=辅助检索表!$A$1,COLUMN()-2,1000)</f>
        <v>1000</v>
      </c>
      <c r="Y45">
        <f>IF(所有配种情况!Y45=辅助检索表!$A$1,COLUMN()-2,1000)</f>
        <v>1000</v>
      </c>
      <c r="Z45">
        <f>IF(所有配种情况!Z45=辅助检索表!$A$1,COLUMN()-2,1000)</f>
        <v>1000</v>
      </c>
      <c r="AA45">
        <f>IF(所有配种情况!AA45=辅助检索表!$A$1,COLUMN()-2,1000)</f>
        <v>1000</v>
      </c>
      <c r="AB45">
        <f>IF(所有配种情况!AB45=辅助检索表!$A$1,COLUMN()-2,1000)</f>
        <v>1000</v>
      </c>
      <c r="AC45">
        <f>IF(所有配种情况!AC45=辅助检索表!$A$1,COLUMN()-2,1000)</f>
        <v>1000</v>
      </c>
      <c r="AD45">
        <f>IF(所有配种情况!AD45=辅助检索表!$A$1,COLUMN()-2,1000)</f>
        <v>1000</v>
      </c>
      <c r="AE45">
        <f>IF(所有配种情况!AE45=辅助检索表!$A$1,COLUMN()-2,1000)</f>
        <v>1000</v>
      </c>
      <c r="AF45">
        <f>IF(所有配种情况!AF45=辅助检索表!$A$1,COLUMN()-2,1000)</f>
        <v>1000</v>
      </c>
      <c r="AG45">
        <f>IF(所有配种情况!AG45=辅助检索表!$A$1,COLUMN()-2,1000)</f>
        <v>1000</v>
      </c>
      <c r="AH45">
        <f>IF(所有配种情况!AH45=辅助检索表!$A$1,COLUMN()-2,1000)</f>
        <v>1000</v>
      </c>
      <c r="AI45">
        <f>IF(所有配种情况!AI45=辅助检索表!$A$1,COLUMN()-2,1000)</f>
        <v>1000</v>
      </c>
      <c r="AJ45">
        <f>IF(所有配种情况!AJ45=辅助检索表!$A$1,COLUMN()-2,1000)</f>
        <v>1000</v>
      </c>
      <c r="AK45">
        <f>IF(所有配种情况!AK45=辅助检索表!$A$1,COLUMN()-2,1000)</f>
        <v>1000</v>
      </c>
      <c r="AL45">
        <f>IF(所有配种情况!AL45=辅助检索表!$A$1,COLUMN()-2,1000)</f>
        <v>1000</v>
      </c>
      <c r="AM45">
        <f>IF(所有配种情况!AM45=辅助检索表!$A$1,COLUMN()-2,1000)</f>
        <v>1000</v>
      </c>
      <c r="AN45">
        <f>IF(所有配种情况!AN45=辅助检索表!$A$1,COLUMN()-2,1000)</f>
        <v>1000</v>
      </c>
      <c r="AO45">
        <f>IF(所有配种情况!AO45=辅助检索表!$A$1,COLUMN()-2,1000)</f>
        <v>1000</v>
      </c>
      <c r="AP45">
        <f>IF(所有配种情况!AP45=辅助检索表!$A$1,COLUMN()-2,1000)</f>
        <v>1000</v>
      </c>
      <c r="AQ45">
        <f>IF(所有配种情况!AQ45=辅助检索表!$A$1,COLUMN()-2,1000)</f>
        <v>1000</v>
      </c>
      <c r="AR45">
        <f>IF(所有配种情况!AR45=辅助检索表!$A$1,COLUMN()-2,1000)</f>
        <v>1000</v>
      </c>
      <c r="AS45">
        <f>IF(所有配种情况!AS45=辅助检索表!$A$1,COLUMN()-2,1000)</f>
        <v>1000</v>
      </c>
      <c r="AT45">
        <f>IF(所有配种情况!AT45=辅助检索表!$A$1,COLUMN()-2,1000)</f>
        <v>1000</v>
      </c>
      <c r="AU45">
        <f>IF(所有配种情况!AU45=辅助检索表!$A$1,COLUMN()-2,1000)</f>
        <v>1000</v>
      </c>
      <c r="AV45">
        <f>IF(所有配种情况!AV45=辅助检索表!$A$1,COLUMN()-2,1000)</f>
        <v>1000</v>
      </c>
      <c r="AW45">
        <f>IF(所有配种情况!AW45=辅助检索表!$A$1,COLUMN()-2,1000)</f>
        <v>1000</v>
      </c>
      <c r="AX45">
        <f>IF(所有配种情况!AX45=辅助检索表!$A$1,COLUMN()-2,1000)</f>
        <v>1000</v>
      </c>
      <c r="AY45">
        <f>IF(所有配种情况!AY45=辅助检索表!$A$1,COLUMN()-2,1000)</f>
        <v>1000</v>
      </c>
      <c r="AZ45">
        <f>IF(所有配种情况!AZ45=辅助检索表!$A$1,COLUMN()-2,1000)</f>
        <v>1000</v>
      </c>
      <c r="BA45">
        <f>IF(所有配种情况!BA45=辅助检索表!$A$1,COLUMN()-2,1000)</f>
        <v>1000</v>
      </c>
      <c r="BB45">
        <f>IF(所有配种情况!BB45=辅助检索表!$A$1,COLUMN()-2,1000)</f>
        <v>1000</v>
      </c>
      <c r="BC45">
        <f>IF(所有配种情况!BC45=辅助检索表!$A$1,COLUMN()-2,1000)</f>
        <v>1000</v>
      </c>
      <c r="BD45">
        <f>IF(所有配种情况!BD45=辅助检索表!$A$1,COLUMN()-2,1000)</f>
        <v>1000</v>
      </c>
      <c r="BE45">
        <f>IF(所有配种情况!BE45=辅助检索表!$A$1,COLUMN()-2,1000)</f>
        <v>1000</v>
      </c>
      <c r="BF45">
        <f>IF(所有配种情况!BF45=辅助检索表!$A$1,COLUMN()-2,1000)</f>
        <v>1000</v>
      </c>
      <c r="BG45">
        <f>IF(所有配种情况!BG45=辅助检索表!$A$1,COLUMN()-2,1000)</f>
        <v>1000</v>
      </c>
      <c r="BH45">
        <f>IF(所有配种情况!BH45=辅助检索表!$A$1,COLUMN()-2,1000)</f>
        <v>1000</v>
      </c>
      <c r="BI45">
        <f>IF(所有配种情况!BI45=辅助检索表!$A$1,COLUMN()-2,1000)</f>
        <v>1000</v>
      </c>
      <c r="BJ45">
        <f>IF(所有配种情况!BJ45=辅助检索表!$A$1,COLUMN()-2,1000)</f>
        <v>1000</v>
      </c>
      <c r="BK45">
        <f>IF(所有配种情况!BK45=辅助检索表!$A$1,COLUMN()-2,1000)</f>
        <v>1000</v>
      </c>
      <c r="BL45">
        <f>IF(所有配种情况!BL45=辅助检索表!$A$1,COLUMN()-2,1000)</f>
        <v>1000</v>
      </c>
      <c r="BM45">
        <f>IF(所有配种情况!BM45=辅助检索表!$A$1,COLUMN()-2,1000)</f>
        <v>1000</v>
      </c>
      <c r="BN45">
        <f>IF(所有配种情况!BN45=辅助检索表!$A$1,COLUMN()-2,1000)</f>
        <v>1000</v>
      </c>
      <c r="BO45">
        <f>IF(所有配种情况!BO45=辅助检索表!$A$1,COLUMN()-2,1000)</f>
        <v>1000</v>
      </c>
      <c r="BP45">
        <f>IF(所有配种情况!BP45=辅助检索表!$A$1,COLUMN()-2,1000)</f>
        <v>1000</v>
      </c>
      <c r="BQ45">
        <f>IF(所有配种情况!BQ45=辅助检索表!$A$1,COLUMN()-2,1000)</f>
        <v>1000</v>
      </c>
      <c r="BR45">
        <f>IF(所有配种情况!BR45=辅助检索表!$A$1,COLUMN()-2,1000)</f>
        <v>1000</v>
      </c>
      <c r="BS45">
        <f>IF(所有配种情况!BS45=辅助检索表!$A$1,COLUMN()-2,1000)</f>
        <v>1000</v>
      </c>
      <c r="BT45">
        <f>IF(所有配种情况!BT45=辅助检索表!$A$1,COLUMN()-2,1000)</f>
        <v>1000</v>
      </c>
      <c r="BU45">
        <f>IF(所有配种情况!BU45=辅助检索表!$A$1,COLUMN()-2,1000)</f>
        <v>1000</v>
      </c>
      <c r="BV45">
        <f>IF(所有配种情况!BV45=辅助检索表!$A$1,COLUMN()-2,1000)</f>
        <v>1000</v>
      </c>
      <c r="BW45">
        <f>IF(所有配种情况!BW45=辅助检索表!$A$1,COLUMN()-2,1000)</f>
        <v>1000</v>
      </c>
      <c r="BX45">
        <f>IF(所有配种情况!BX45=辅助检索表!$A$1,COLUMN()-2,1000)</f>
        <v>1000</v>
      </c>
      <c r="BY45">
        <f>IF(所有配种情况!BY45=辅助检索表!$A$1,COLUMN()-2,1000)</f>
        <v>1000</v>
      </c>
      <c r="BZ45">
        <f>IF(所有配种情况!BZ45=辅助检索表!$A$1,COLUMN()-2,1000)</f>
        <v>1000</v>
      </c>
      <c r="CA45">
        <f>IF(所有配种情况!CA45=辅助检索表!$A$1,COLUMN()-2,1000)</f>
        <v>1000</v>
      </c>
      <c r="CB45">
        <f>IF(所有配种情况!CB45=辅助检索表!$A$1,COLUMN()-2,1000)</f>
        <v>1000</v>
      </c>
      <c r="CC45">
        <f>IF(所有配种情况!CC45=辅助检索表!$A$1,COLUMN()-2,1000)</f>
        <v>1000</v>
      </c>
      <c r="CD45">
        <f>IF(所有配种情况!CD45=辅助检索表!$A$1,COLUMN()-2,1000)</f>
        <v>1000</v>
      </c>
      <c r="CE45">
        <f>IF(所有配种情况!CE45=辅助检索表!$A$1,COLUMN()-2,1000)</f>
        <v>1000</v>
      </c>
      <c r="CF45">
        <f>IF(所有配种情况!CF45=辅助检索表!$A$1,COLUMN()-2,1000)</f>
        <v>1000</v>
      </c>
      <c r="CG45">
        <f>IF(所有配种情况!CG45=辅助检索表!$A$1,COLUMN()-2,1000)</f>
        <v>1000</v>
      </c>
      <c r="CH45">
        <f>IF(所有配种情况!CH45=辅助检索表!$A$1,COLUMN()-2,1000)</f>
        <v>1000</v>
      </c>
      <c r="CI45">
        <f>IF(所有配种情况!CI45=辅助检索表!$A$1,COLUMN()-2,1000)</f>
        <v>1000</v>
      </c>
      <c r="CJ45">
        <f>IF(所有配种情况!CJ45=辅助检索表!$A$1,COLUMN()-2,1000)</f>
        <v>1000</v>
      </c>
      <c r="CK45">
        <f>IF(所有配种情况!CK45=辅助检索表!$A$1,COLUMN()-2,1000)</f>
        <v>1000</v>
      </c>
      <c r="CL45">
        <f>IF(所有配种情况!CL45=辅助检索表!$A$1,COLUMN()-2,1000)</f>
        <v>1000</v>
      </c>
      <c r="CM45">
        <f>IF(所有配种情况!CM45=辅助检索表!$A$1,COLUMN()-2,1000)</f>
        <v>1000</v>
      </c>
      <c r="CN45">
        <f>IF(所有配种情况!CN45=辅助检索表!$A$1,COLUMN()-2,1000)</f>
        <v>1000</v>
      </c>
      <c r="CO45">
        <f>IF(所有配种情况!CO45=辅助检索表!$A$1,COLUMN()-2,1000)</f>
        <v>1000</v>
      </c>
      <c r="CP45">
        <f>IF(所有配种情况!CP45=辅助检索表!$A$1,COLUMN()-2,1000)</f>
        <v>1000</v>
      </c>
      <c r="CQ45">
        <f>IF(所有配种情况!CQ45=辅助检索表!$A$1,COLUMN()-2,1000)</f>
        <v>1000</v>
      </c>
      <c r="CR45">
        <f>IF(所有配种情况!CR45=辅助检索表!$A$1,COLUMN()-2,1000)</f>
        <v>1000</v>
      </c>
      <c r="CS45">
        <f>IF(所有配种情况!CS45=辅助检索表!$A$1,COLUMN()-2,1000)</f>
        <v>1000</v>
      </c>
      <c r="CT45">
        <f>IF(所有配种情况!CT45=辅助检索表!$A$1,COLUMN()-2,1000)</f>
        <v>1000</v>
      </c>
      <c r="CU45">
        <f>IF(所有配种情况!CU45=辅助检索表!$A$1,COLUMN()-2,1000)</f>
        <v>1000</v>
      </c>
      <c r="CV45">
        <f>IF(所有配种情况!CV45=辅助检索表!$A$1,COLUMN()-2,1000)</f>
        <v>1000</v>
      </c>
      <c r="CW45">
        <f>IF(所有配种情况!CW45=辅助检索表!$A$1,COLUMN()-2,1000)</f>
        <v>1000</v>
      </c>
      <c r="CX45">
        <f>IF(所有配种情况!CX45=辅助检索表!$A$1,COLUMN()-2,1000)</f>
        <v>1000</v>
      </c>
      <c r="CY45">
        <f>IF(所有配种情况!CY45=辅助检索表!$A$1,COLUMN()-2,1000)</f>
        <v>1000</v>
      </c>
      <c r="CZ45">
        <f>IF(所有配种情况!CZ45=辅助检索表!$A$1,COLUMN()-2,1000)</f>
        <v>1000</v>
      </c>
      <c r="DA45">
        <f>IF(所有配种情况!DA45=辅助检索表!$A$1,COLUMN()-2,1000)</f>
        <v>1000</v>
      </c>
      <c r="DB45">
        <f>IF(所有配种情况!DB45=辅助检索表!$A$1,COLUMN()-2,1000)</f>
        <v>1000</v>
      </c>
      <c r="DC45">
        <f>IF(所有配种情况!DC45=辅助检索表!$A$1,COLUMN()-2,1000)</f>
        <v>1000</v>
      </c>
      <c r="DD45">
        <f>IF(所有配种情况!DD45=辅助检索表!$A$1,COLUMN()-2,1000)</f>
        <v>1000</v>
      </c>
      <c r="DE45">
        <f>IF(所有配种情况!DE45=辅助检索表!$A$1,COLUMN()-2,1000)</f>
        <v>1000</v>
      </c>
      <c r="DF45">
        <f>IF(所有配种情况!DF45=辅助检索表!$A$1,COLUMN()-2,1000)</f>
        <v>1000</v>
      </c>
      <c r="DG45">
        <f>IF(所有配种情况!DG45=辅助检索表!$A$1,COLUMN()-2,1000)</f>
        <v>1000</v>
      </c>
      <c r="DH45">
        <f>IF(所有配种情况!DH45=辅助检索表!$A$1,COLUMN()-2,1000)</f>
        <v>1000</v>
      </c>
      <c r="DI45">
        <f>IF(所有配种情况!DI45=辅助检索表!$A$1,COLUMN()-2,1000)</f>
        <v>1000</v>
      </c>
      <c r="DJ45">
        <f>IF(所有配种情况!DJ45=辅助检索表!$A$1,COLUMN()-2,1000)</f>
        <v>1000</v>
      </c>
      <c r="DK45">
        <f>IF(所有配种情况!DK45=辅助检索表!$A$1,COLUMN()-2,1000)</f>
        <v>1000</v>
      </c>
      <c r="DL45">
        <f>IF(所有配种情况!DL45=辅助检索表!$A$1,COLUMN()-2,1000)</f>
        <v>1000</v>
      </c>
      <c r="DM45">
        <f>IF(所有配种情况!DM45=辅助检索表!$A$1,COLUMN()-2,1000)</f>
        <v>1000</v>
      </c>
      <c r="DN45">
        <f>IF(所有配种情况!DN45=辅助检索表!$A$1,COLUMN()-2,1000)</f>
        <v>1000</v>
      </c>
      <c r="DO45">
        <f>IF(所有配种情况!DO45=辅助检索表!$A$1,COLUMN()-2,1000)</f>
        <v>1000</v>
      </c>
      <c r="DP45">
        <f>IF(所有配种情况!DP45=辅助检索表!$A$1,COLUMN()-2,1000)</f>
        <v>1000</v>
      </c>
      <c r="DQ45">
        <f>IF(所有配种情况!DQ45=辅助检索表!$A$1,COLUMN()-2,1000)</f>
        <v>1000</v>
      </c>
      <c r="DR45">
        <f>IF(所有配种情况!DR45=辅助检索表!$A$1,COLUMN()-2,1000)</f>
        <v>1000</v>
      </c>
      <c r="DS45">
        <f>IF(所有配种情况!DS45=辅助检索表!$A$1,COLUMN()-2,1000)</f>
        <v>1000</v>
      </c>
      <c r="DT45">
        <f>IF(所有配种情况!DT45=辅助检索表!$A$1,COLUMN()-2,1000)</f>
        <v>1000</v>
      </c>
      <c r="DU45">
        <f>IF(所有配种情况!DU45=辅助检索表!$A$1,COLUMN()-2,1000)</f>
        <v>1000</v>
      </c>
      <c r="DV45">
        <f>IF(所有配种情况!DV45=辅助检索表!$A$1,COLUMN()-2,1000)</f>
        <v>1000</v>
      </c>
      <c r="DW45">
        <f>IF(所有配种情况!DW45=辅助检索表!$A$1,COLUMN()-2,1000)</f>
        <v>1000</v>
      </c>
      <c r="DX45">
        <f>IF(所有配种情况!DX45=辅助检索表!$A$1,COLUMN()-2,1000)</f>
        <v>1000</v>
      </c>
      <c r="DY45">
        <f>IF(所有配种情况!DY45=辅助检索表!$A$1,COLUMN()-2,1000)</f>
        <v>1000</v>
      </c>
      <c r="DZ45">
        <f>IF(所有配种情况!DZ45=辅助检索表!$A$1,COLUMN()-2,1000)</f>
        <v>1000</v>
      </c>
      <c r="EA45">
        <f>IF(所有配种情况!EA45=辅助检索表!$A$1,COLUMN()-2,1000)</f>
        <v>1000</v>
      </c>
      <c r="EB45">
        <f>IF(所有配种情况!EB45=辅助检索表!$A$1,COLUMN()-2,1000)</f>
        <v>1000</v>
      </c>
      <c r="EC45">
        <f>IF(所有配种情况!EC45=辅助检索表!$A$1,COLUMN()-2,1000)</f>
        <v>1000</v>
      </c>
      <c r="ED45">
        <f>IF(所有配种情况!ED45=辅助检索表!$A$1,COLUMN()-2,1000)</f>
        <v>1000</v>
      </c>
      <c r="EE45">
        <f>IF(所有配种情况!EE45=辅助检索表!$A$1,COLUMN()-2,1000)</f>
        <v>1000</v>
      </c>
      <c r="EF45">
        <f>IF(所有配种情况!EF45=辅助检索表!$A$1,COLUMN()-2,1000)</f>
        <v>1000</v>
      </c>
      <c r="EG45">
        <f>IF(所有配种情况!EG45=辅助检索表!$A$1,COLUMN()-2,1000)</f>
        <v>1000</v>
      </c>
      <c r="EH45">
        <f>IF(所有配种情况!EH45=辅助检索表!$A$1,COLUMN()-2,1000)</f>
        <v>1000</v>
      </c>
      <c r="EI45">
        <f>IF(所有配种情况!EI45=辅助检索表!$A$1,COLUMN()-2,1000)</f>
        <v>1000</v>
      </c>
      <c r="EJ45">
        <f>IF(所有配种情况!EJ45=辅助检索表!$A$1,COLUMN()-2,1000)</f>
        <v>1000</v>
      </c>
      <c r="EL45">
        <v>43</v>
      </c>
      <c r="EM45" t="s">
        <v>84</v>
      </c>
      <c r="EN45">
        <f t="shared" si="25"/>
        <v>0</v>
      </c>
      <c r="EO45">
        <f t="shared" si="26"/>
        <v>0</v>
      </c>
      <c r="EP45">
        <f t="shared" si="27"/>
        <v>0</v>
      </c>
      <c r="EQ45">
        <f t="shared" si="28"/>
        <v>0</v>
      </c>
      <c r="ER45">
        <f t="shared" si="29"/>
        <v>0</v>
      </c>
      <c r="ES45">
        <f t="shared" si="30"/>
        <v>0</v>
      </c>
      <c r="ET45">
        <f t="shared" si="31"/>
        <v>0</v>
      </c>
      <c r="EU45">
        <f t="shared" si="32"/>
        <v>0</v>
      </c>
      <c r="EV45">
        <f t="shared" si="33"/>
        <v>0</v>
      </c>
      <c r="EW45">
        <f t="shared" si="34"/>
        <v>0</v>
      </c>
      <c r="EX45">
        <f t="shared" si="35"/>
        <v>0</v>
      </c>
      <c r="EY45">
        <f t="shared" si="36"/>
        <v>0</v>
      </c>
      <c r="EZ45">
        <f>EY45*MAX($EZ$1:EZ44)+1*EY45</f>
        <v>0</v>
      </c>
      <c r="FB45">
        <v>43</v>
      </c>
      <c r="FC45">
        <f t="shared" si="37"/>
        <v>132</v>
      </c>
      <c r="FD45">
        <f t="shared" si="38"/>
        <v>77</v>
      </c>
      <c r="FE45">
        <f t="shared" si="39"/>
        <v>0</v>
      </c>
      <c r="FF45">
        <f t="shared" si="40"/>
        <v>0</v>
      </c>
      <c r="FG45">
        <f t="shared" si="41"/>
        <v>0</v>
      </c>
      <c r="FH45">
        <f t="shared" si="42"/>
        <v>0</v>
      </c>
      <c r="FI45">
        <f t="shared" si="43"/>
        <v>0</v>
      </c>
      <c r="FJ45">
        <f t="shared" si="44"/>
        <v>0</v>
      </c>
      <c r="FK45">
        <f t="shared" si="45"/>
        <v>0</v>
      </c>
      <c r="FL45">
        <f t="shared" si="46"/>
        <v>0</v>
      </c>
      <c r="FM45">
        <f t="shared" si="47"/>
        <v>0</v>
      </c>
      <c r="FN45">
        <f t="shared" si="48"/>
        <v>0</v>
      </c>
      <c r="FO45">
        <f t="shared" si="49"/>
        <v>43</v>
      </c>
      <c r="FP45">
        <f>IFERROR(INDEX(帕鲁检索!$B:$B,MATCH(FQ45,帕鲁检索!$C:$C,0)),"")</f>
        <v>106</v>
      </c>
      <c r="FQ45" t="str">
        <f>IFERROR(VLOOKUP(FC45,帕鲁检索!$A$2:$C$139,3,0),"")</f>
        <v>波鲁杰克斯</v>
      </c>
      <c r="FR45" t="str">
        <f>IFERROR(VLOOKUP(FD45,帕鲁检索!$A$2:$C$139,3,0),"")</f>
        <v>划水蛇</v>
      </c>
      <c r="FS45" t="str">
        <f>IFERROR(VLOOKUP(FE45,帕鲁检索!$A$2:$C$139,3,0),"")</f>
        <v/>
      </c>
      <c r="FT45" t="str">
        <f>IFERROR(VLOOKUP(FF45,帕鲁检索!$A$2:$C$139,3,0),"")</f>
        <v/>
      </c>
      <c r="FU45" t="str">
        <f>IFERROR(VLOOKUP(FG45,帕鲁检索!$A$2:$C$139,3,0),"")</f>
        <v/>
      </c>
      <c r="FV45" t="str">
        <f>IFERROR(VLOOKUP(FH45,帕鲁检索!$A$2:$C$139,3,0),"")</f>
        <v/>
      </c>
      <c r="FW45" t="str">
        <f>IFERROR(VLOOKUP(FI45,帕鲁检索!$A$2:$C$139,3,0),"")</f>
        <v/>
      </c>
      <c r="FX45" t="str">
        <f>IFERROR(VLOOKUP(FJ45,帕鲁检索!$A$2:$C$139,3,0),"")</f>
        <v/>
      </c>
      <c r="FY45" t="str">
        <f>IFERROR(VLOOKUP(FK45,帕鲁检索!$A$2:$C$139,3,0),"")</f>
        <v/>
      </c>
      <c r="FZ45" t="str">
        <f>IFERROR(VLOOKUP(FL45,帕鲁检索!$A$2:$C$139,3,0),"")</f>
        <v/>
      </c>
      <c r="GA45" t="str">
        <f>IFERROR(VLOOKUP(FM45,帕鲁检索!$A$2:$C$139,3,0),"")</f>
        <v/>
      </c>
      <c r="GB45" t="str">
        <f>IFERROR(VLOOKUP(FN45,帕鲁检索!$A$2:$C$139,3,0),"")</f>
        <v/>
      </c>
    </row>
    <row r="46" spans="1:184" x14ac:dyDescent="0.2">
      <c r="A46">
        <v>44</v>
      </c>
      <c r="B46" t="s">
        <v>39</v>
      </c>
      <c r="C46">
        <f>IF(所有配种情况!C46=辅助检索表!$A$1,COLUMN()-2,1000)</f>
        <v>1000</v>
      </c>
      <c r="D46">
        <f>IF(所有配种情况!D46=辅助检索表!$A$1,COLUMN()-2,1000)</f>
        <v>1000</v>
      </c>
      <c r="E46">
        <f>IF(所有配种情况!E46=辅助检索表!$A$1,COLUMN()-2,1000)</f>
        <v>1000</v>
      </c>
      <c r="F46">
        <f>IF(所有配种情况!F46=辅助检索表!$A$1,COLUMN()-2,1000)</f>
        <v>1000</v>
      </c>
      <c r="G46">
        <f>IF(所有配种情况!G46=辅助检索表!$A$1,COLUMN()-2,1000)</f>
        <v>1000</v>
      </c>
      <c r="H46">
        <f>IF(所有配种情况!H46=辅助检索表!$A$1,COLUMN()-2,1000)</f>
        <v>1000</v>
      </c>
      <c r="I46">
        <f>IF(所有配种情况!I46=辅助检索表!$A$1,COLUMN()-2,1000)</f>
        <v>1000</v>
      </c>
      <c r="J46">
        <f>IF(所有配种情况!J46=辅助检索表!$A$1,COLUMN()-2,1000)</f>
        <v>1000</v>
      </c>
      <c r="K46">
        <f>IF(所有配种情况!K46=辅助检索表!$A$1,COLUMN()-2,1000)</f>
        <v>1000</v>
      </c>
      <c r="L46">
        <f>IF(所有配种情况!L46=辅助检索表!$A$1,COLUMN()-2,1000)</f>
        <v>1000</v>
      </c>
      <c r="M46">
        <f>IF(所有配种情况!M46=辅助检索表!$A$1,COLUMN()-2,1000)</f>
        <v>1000</v>
      </c>
      <c r="N46">
        <f>IF(所有配种情况!N46=辅助检索表!$A$1,COLUMN()-2,1000)</f>
        <v>1000</v>
      </c>
      <c r="O46">
        <f>IF(所有配种情况!O46=辅助检索表!$A$1,COLUMN()-2,1000)</f>
        <v>1000</v>
      </c>
      <c r="P46">
        <f>IF(所有配种情况!P46=辅助检索表!$A$1,COLUMN()-2,1000)</f>
        <v>1000</v>
      </c>
      <c r="Q46">
        <f>IF(所有配种情况!Q46=辅助检索表!$A$1,COLUMN()-2,1000)</f>
        <v>1000</v>
      </c>
      <c r="R46">
        <f>IF(所有配种情况!R46=辅助检索表!$A$1,COLUMN()-2,1000)</f>
        <v>1000</v>
      </c>
      <c r="S46">
        <f>IF(所有配种情况!S46=辅助检索表!$A$1,COLUMN()-2,1000)</f>
        <v>1000</v>
      </c>
      <c r="T46">
        <f>IF(所有配种情况!T46=辅助检索表!$A$1,COLUMN()-2,1000)</f>
        <v>1000</v>
      </c>
      <c r="U46">
        <f>IF(所有配种情况!U46=辅助检索表!$A$1,COLUMN()-2,1000)</f>
        <v>1000</v>
      </c>
      <c r="V46">
        <f>IF(所有配种情况!V46=辅助检索表!$A$1,COLUMN()-2,1000)</f>
        <v>1000</v>
      </c>
      <c r="W46">
        <f>IF(所有配种情况!W46=辅助检索表!$A$1,COLUMN()-2,1000)</f>
        <v>1000</v>
      </c>
      <c r="X46">
        <f>IF(所有配种情况!X46=辅助检索表!$A$1,COLUMN()-2,1000)</f>
        <v>1000</v>
      </c>
      <c r="Y46">
        <f>IF(所有配种情况!Y46=辅助检索表!$A$1,COLUMN()-2,1000)</f>
        <v>1000</v>
      </c>
      <c r="Z46">
        <f>IF(所有配种情况!Z46=辅助检索表!$A$1,COLUMN()-2,1000)</f>
        <v>1000</v>
      </c>
      <c r="AA46">
        <f>IF(所有配种情况!AA46=辅助检索表!$A$1,COLUMN()-2,1000)</f>
        <v>1000</v>
      </c>
      <c r="AB46">
        <f>IF(所有配种情况!AB46=辅助检索表!$A$1,COLUMN()-2,1000)</f>
        <v>1000</v>
      </c>
      <c r="AC46">
        <f>IF(所有配种情况!AC46=辅助检索表!$A$1,COLUMN()-2,1000)</f>
        <v>1000</v>
      </c>
      <c r="AD46">
        <f>IF(所有配种情况!AD46=辅助检索表!$A$1,COLUMN()-2,1000)</f>
        <v>1000</v>
      </c>
      <c r="AE46">
        <f>IF(所有配种情况!AE46=辅助检索表!$A$1,COLUMN()-2,1000)</f>
        <v>1000</v>
      </c>
      <c r="AF46">
        <f>IF(所有配种情况!AF46=辅助检索表!$A$1,COLUMN()-2,1000)</f>
        <v>1000</v>
      </c>
      <c r="AG46">
        <f>IF(所有配种情况!AG46=辅助检索表!$A$1,COLUMN()-2,1000)</f>
        <v>1000</v>
      </c>
      <c r="AH46">
        <f>IF(所有配种情况!AH46=辅助检索表!$A$1,COLUMN()-2,1000)</f>
        <v>1000</v>
      </c>
      <c r="AI46">
        <f>IF(所有配种情况!AI46=辅助检索表!$A$1,COLUMN()-2,1000)</f>
        <v>1000</v>
      </c>
      <c r="AJ46">
        <f>IF(所有配种情况!AJ46=辅助检索表!$A$1,COLUMN()-2,1000)</f>
        <v>1000</v>
      </c>
      <c r="AK46">
        <f>IF(所有配种情况!AK46=辅助检索表!$A$1,COLUMN()-2,1000)</f>
        <v>1000</v>
      </c>
      <c r="AL46">
        <f>IF(所有配种情况!AL46=辅助检索表!$A$1,COLUMN()-2,1000)</f>
        <v>1000</v>
      </c>
      <c r="AM46">
        <f>IF(所有配种情况!AM46=辅助检索表!$A$1,COLUMN()-2,1000)</f>
        <v>1000</v>
      </c>
      <c r="AN46">
        <f>IF(所有配种情况!AN46=辅助检索表!$A$1,COLUMN()-2,1000)</f>
        <v>1000</v>
      </c>
      <c r="AO46">
        <f>IF(所有配种情况!AO46=辅助检索表!$A$1,COLUMN()-2,1000)</f>
        <v>1000</v>
      </c>
      <c r="AP46">
        <f>IF(所有配种情况!AP46=辅助检索表!$A$1,COLUMN()-2,1000)</f>
        <v>1000</v>
      </c>
      <c r="AQ46">
        <f>IF(所有配种情况!AQ46=辅助检索表!$A$1,COLUMN()-2,1000)</f>
        <v>1000</v>
      </c>
      <c r="AR46">
        <f>IF(所有配种情况!AR46=辅助检索表!$A$1,COLUMN()-2,1000)</f>
        <v>1000</v>
      </c>
      <c r="AS46">
        <f>IF(所有配种情况!AS46=辅助检索表!$A$1,COLUMN()-2,1000)</f>
        <v>1000</v>
      </c>
      <c r="AT46">
        <f>IF(所有配种情况!AT46=辅助检索表!$A$1,COLUMN()-2,1000)</f>
        <v>1000</v>
      </c>
      <c r="AU46">
        <f>IF(所有配种情况!AU46=辅助检索表!$A$1,COLUMN()-2,1000)</f>
        <v>1000</v>
      </c>
      <c r="AV46">
        <f>IF(所有配种情况!AV46=辅助检索表!$A$1,COLUMN()-2,1000)</f>
        <v>1000</v>
      </c>
      <c r="AW46">
        <f>IF(所有配种情况!AW46=辅助检索表!$A$1,COLUMN()-2,1000)</f>
        <v>1000</v>
      </c>
      <c r="AX46">
        <f>IF(所有配种情况!AX46=辅助检索表!$A$1,COLUMN()-2,1000)</f>
        <v>1000</v>
      </c>
      <c r="AY46">
        <f>IF(所有配种情况!AY46=辅助检索表!$A$1,COLUMN()-2,1000)</f>
        <v>1000</v>
      </c>
      <c r="AZ46">
        <f>IF(所有配种情况!AZ46=辅助检索表!$A$1,COLUMN()-2,1000)</f>
        <v>1000</v>
      </c>
      <c r="BA46">
        <f>IF(所有配种情况!BA46=辅助检索表!$A$1,COLUMN()-2,1000)</f>
        <v>1000</v>
      </c>
      <c r="BB46">
        <f>IF(所有配种情况!BB46=辅助检索表!$A$1,COLUMN()-2,1000)</f>
        <v>1000</v>
      </c>
      <c r="BC46">
        <f>IF(所有配种情况!BC46=辅助检索表!$A$1,COLUMN()-2,1000)</f>
        <v>1000</v>
      </c>
      <c r="BD46">
        <f>IF(所有配种情况!BD46=辅助检索表!$A$1,COLUMN()-2,1000)</f>
        <v>1000</v>
      </c>
      <c r="BE46">
        <f>IF(所有配种情况!BE46=辅助检索表!$A$1,COLUMN()-2,1000)</f>
        <v>1000</v>
      </c>
      <c r="BF46">
        <f>IF(所有配种情况!BF46=辅助检索表!$A$1,COLUMN()-2,1000)</f>
        <v>1000</v>
      </c>
      <c r="BG46">
        <f>IF(所有配种情况!BG46=辅助检索表!$A$1,COLUMN()-2,1000)</f>
        <v>1000</v>
      </c>
      <c r="BH46">
        <f>IF(所有配种情况!BH46=辅助检索表!$A$1,COLUMN()-2,1000)</f>
        <v>1000</v>
      </c>
      <c r="BI46">
        <f>IF(所有配种情况!BI46=辅助检索表!$A$1,COLUMN()-2,1000)</f>
        <v>1000</v>
      </c>
      <c r="BJ46">
        <f>IF(所有配种情况!BJ46=辅助检索表!$A$1,COLUMN()-2,1000)</f>
        <v>1000</v>
      </c>
      <c r="BK46">
        <f>IF(所有配种情况!BK46=辅助检索表!$A$1,COLUMN()-2,1000)</f>
        <v>1000</v>
      </c>
      <c r="BL46">
        <f>IF(所有配种情况!BL46=辅助检索表!$A$1,COLUMN()-2,1000)</f>
        <v>1000</v>
      </c>
      <c r="BM46">
        <f>IF(所有配种情况!BM46=辅助检索表!$A$1,COLUMN()-2,1000)</f>
        <v>1000</v>
      </c>
      <c r="BN46">
        <f>IF(所有配种情况!BN46=辅助检索表!$A$1,COLUMN()-2,1000)</f>
        <v>1000</v>
      </c>
      <c r="BO46">
        <f>IF(所有配种情况!BO46=辅助检索表!$A$1,COLUMN()-2,1000)</f>
        <v>1000</v>
      </c>
      <c r="BP46">
        <f>IF(所有配种情况!BP46=辅助检索表!$A$1,COLUMN()-2,1000)</f>
        <v>1000</v>
      </c>
      <c r="BQ46">
        <f>IF(所有配种情况!BQ46=辅助检索表!$A$1,COLUMN()-2,1000)</f>
        <v>1000</v>
      </c>
      <c r="BR46">
        <f>IF(所有配种情况!BR46=辅助检索表!$A$1,COLUMN()-2,1000)</f>
        <v>1000</v>
      </c>
      <c r="BS46">
        <f>IF(所有配种情况!BS46=辅助检索表!$A$1,COLUMN()-2,1000)</f>
        <v>1000</v>
      </c>
      <c r="BT46">
        <f>IF(所有配种情况!BT46=辅助检索表!$A$1,COLUMN()-2,1000)</f>
        <v>1000</v>
      </c>
      <c r="BU46">
        <f>IF(所有配种情况!BU46=辅助检索表!$A$1,COLUMN()-2,1000)</f>
        <v>1000</v>
      </c>
      <c r="BV46">
        <f>IF(所有配种情况!BV46=辅助检索表!$A$1,COLUMN()-2,1000)</f>
        <v>1000</v>
      </c>
      <c r="BW46">
        <f>IF(所有配种情况!BW46=辅助检索表!$A$1,COLUMN()-2,1000)</f>
        <v>1000</v>
      </c>
      <c r="BX46">
        <f>IF(所有配种情况!BX46=辅助检索表!$A$1,COLUMN()-2,1000)</f>
        <v>1000</v>
      </c>
      <c r="BY46">
        <f>IF(所有配种情况!BY46=辅助检索表!$A$1,COLUMN()-2,1000)</f>
        <v>1000</v>
      </c>
      <c r="BZ46">
        <f>IF(所有配种情况!BZ46=辅助检索表!$A$1,COLUMN()-2,1000)</f>
        <v>1000</v>
      </c>
      <c r="CA46">
        <f>IF(所有配种情况!CA46=辅助检索表!$A$1,COLUMN()-2,1000)</f>
        <v>1000</v>
      </c>
      <c r="CB46">
        <f>IF(所有配种情况!CB46=辅助检索表!$A$1,COLUMN()-2,1000)</f>
        <v>1000</v>
      </c>
      <c r="CC46">
        <f>IF(所有配种情况!CC46=辅助检索表!$A$1,COLUMN()-2,1000)</f>
        <v>1000</v>
      </c>
      <c r="CD46">
        <f>IF(所有配种情况!CD46=辅助检索表!$A$1,COLUMN()-2,1000)</f>
        <v>1000</v>
      </c>
      <c r="CE46">
        <f>IF(所有配种情况!CE46=辅助检索表!$A$1,COLUMN()-2,1000)</f>
        <v>1000</v>
      </c>
      <c r="CF46">
        <f>IF(所有配种情况!CF46=辅助检索表!$A$1,COLUMN()-2,1000)</f>
        <v>1000</v>
      </c>
      <c r="CG46">
        <f>IF(所有配种情况!CG46=辅助检索表!$A$1,COLUMN()-2,1000)</f>
        <v>1000</v>
      </c>
      <c r="CH46">
        <f>IF(所有配种情况!CH46=辅助检索表!$A$1,COLUMN()-2,1000)</f>
        <v>1000</v>
      </c>
      <c r="CI46">
        <f>IF(所有配种情况!CI46=辅助检索表!$A$1,COLUMN()-2,1000)</f>
        <v>1000</v>
      </c>
      <c r="CJ46">
        <f>IF(所有配种情况!CJ46=辅助检索表!$A$1,COLUMN()-2,1000)</f>
        <v>1000</v>
      </c>
      <c r="CK46">
        <f>IF(所有配种情况!CK46=辅助检索表!$A$1,COLUMN()-2,1000)</f>
        <v>1000</v>
      </c>
      <c r="CL46">
        <f>IF(所有配种情况!CL46=辅助检索表!$A$1,COLUMN()-2,1000)</f>
        <v>1000</v>
      </c>
      <c r="CM46">
        <f>IF(所有配种情况!CM46=辅助检索表!$A$1,COLUMN()-2,1000)</f>
        <v>1000</v>
      </c>
      <c r="CN46">
        <f>IF(所有配种情况!CN46=辅助检索表!$A$1,COLUMN()-2,1000)</f>
        <v>1000</v>
      </c>
      <c r="CO46">
        <f>IF(所有配种情况!CO46=辅助检索表!$A$1,COLUMN()-2,1000)</f>
        <v>1000</v>
      </c>
      <c r="CP46">
        <f>IF(所有配种情况!CP46=辅助检索表!$A$1,COLUMN()-2,1000)</f>
        <v>1000</v>
      </c>
      <c r="CQ46">
        <f>IF(所有配种情况!CQ46=辅助检索表!$A$1,COLUMN()-2,1000)</f>
        <v>1000</v>
      </c>
      <c r="CR46">
        <f>IF(所有配种情况!CR46=辅助检索表!$A$1,COLUMN()-2,1000)</f>
        <v>1000</v>
      </c>
      <c r="CS46">
        <f>IF(所有配种情况!CS46=辅助检索表!$A$1,COLUMN()-2,1000)</f>
        <v>1000</v>
      </c>
      <c r="CT46">
        <f>IF(所有配种情况!CT46=辅助检索表!$A$1,COLUMN()-2,1000)</f>
        <v>1000</v>
      </c>
      <c r="CU46">
        <f>IF(所有配种情况!CU46=辅助检索表!$A$1,COLUMN()-2,1000)</f>
        <v>1000</v>
      </c>
      <c r="CV46">
        <f>IF(所有配种情况!CV46=辅助检索表!$A$1,COLUMN()-2,1000)</f>
        <v>1000</v>
      </c>
      <c r="CW46">
        <f>IF(所有配种情况!CW46=辅助检索表!$A$1,COLUMN()-2,1000)</f>
        <v>1000</v>
      </c>
      <c r="CX46">
        <f>IF(所有配种情况!CX46=辅助检索表!$A$1,COLUMN()-2,1000)</f>
        <v>1000</v>
      </c>
      <c r="CY46">
        <f>IF(所有配种情况!CY46=辅助检索表!$A$1,COLUMN()-2,1000)</f>
        <v>1000</v>
      </c>
      <c r="CZ46">
        <f>IF(所有配种情况!CZ46=辅助检索表!$A$1,COLUMN()-2,1000)</f>
        <v>1000</v>
      </c>
      <c r="DA46">
        <f>IF(所有配种情况!DA46=辅助检索表!$A$1,COLUMN()-2,1000)</f>
        <v>1000</v>
      </c>
      <c r="DB46">
        <f>IF(所有配种情况!DB46=辅助检索表!$A$1,COLUMN()-2,1000)</f>
        <v>1000</v>
      </c>
      <c r="DC46">
        <f>IF(所有配种情况!DC46=辅助检索表!$A$1,COLUMN()-2,1000)</f>
        <v>1000</v>
      </c>
      <c r="DD46">
        <f>IF(所有配种情况!DD46=辅助检索表!$A$1,COLUMN()-2,1000)</f>
        <v>1000</v>
      </c>
      <c r="DE46">
        <f>IF(所有配种情况!DE46=辅助检索表!$A$1,COLUMN()-2,1000)</f>
        <v>1000</v>
      </c>
      <c r="DF46">
        <f>IF(所有配种情况!DF46=辅助检索表!$A$1,COLUMN()-2,1000)</f>
        <v>1000</v>
      </c>
      <c r="DG46">
        <f>IF(所有配种情况!DG46=辅助检索表!$A$1,COLUMN()-2,1000)</f>
        <v>1000</v>
      </c>
      <c r="DH46">
        <f>IF(所有配种情况!DH46=辅助检索表!$A$1,COLUMN()-2,1000)</f>
        <v>1000</v>
      </c>
      <c r="DI46">
        <f>IF(所有配种情况!DI46=辅助检索表!$A$1,COLUMN()-2,1000)</f>
        <v>1000</v>
      </c>
      <c r="DJ46">
        <f>IF(所有配种情况!DJ46=辅助检索表!$A$1,COLUMN()-2,1000)</f>
        <v>1000</v>
      </c>
      <c r="DK46">
        <f>IF(所有配种情况!DK46=辅助检索表!$A$1,COLUMN()-2,1000)</f>
        <v>1000</v>
      </c>
      <c r="DL46">
        <f>IF(所有配种情况!DL46=辅助检索表!$A$1,COLUMN()-2,1000)</f>
        <v>1000</v>
      </c>
      <c r="DM46">
        <f>IF(所有配种情况!DM46=辅助检索表!$A$1,COLUMN()-2,1000)</f>
        <v>1000</v>
      </c>
      <c r="DN46">
        <f>IF(所有配种情况!DN46=辅助检索表!$A$1,COLUMN()-2,1000)</f>
        <v>1000</v>
      </c>
      <c r="DO46">
        <f>IF(所有配种情况!DO46=辅助检索表!$A$1,COLUMN()-2,1000)</f>
        <v>1000</v>
      </c>
      <c r="DP46">
        <f>IF(所有配种情况!DP46=辅助检索表!$A$1,COLUMN()-2,1000)</f>
        <v>1000</v>
      </c>
      <c r="DQ46">
        <f>IF(所有配种情况!DQ46=辅助检索表!$A$1,COLUMN()-2,1000)</f>
        <v>1000</v>
      </c>
      <c r="DR46">
        <f>IF(所有配种情况!DR46=辅助检索表!$A$1,COLUMN()-2,1000)</f>
        <v>1000</v>
      </c>
      <c r="DS46">
        <f>IF(所有配种情况!DS46=辅助检索表!$A$1,COLUMN()-2,1000)</f>
        <v>1000</v>
      </c>
      <c r="DT46">
        <f>IF(所有配种情况!DT46=辅助检索表!$A$1,COLUMN()-2,1000)</f>
        <v>1000</v>
      </c>
      <c r="DU46">
        <f>IF(所有配种情况!DU46=辅助检索表!$A$1,COLUMN()-2,1000)</f>
        <v>1000</v>
      </c>
      <c r="DV46">
        <f>IF(所有配种情况!DV46=辅助检索表!$A$1,COLUMN()-2,1000)</f>
        <v>1000</v>
      </c>
      <c r="DW46">
        <f>IF(所有配种情况!DW46=辅助检索表!$A$1,COLUMN()-2,1000)</f>
        <v>1000</v>
      </c>
      <c r="DX46">
        <f>IF(所有配种情况!DX46=辅助检索表!$A$1,COLUMN()-2,1000)</f>
        <v>1000</v>
      </c>
      <c r="DY46">
        <f>IF(所有配种情况!DY46=辅助检索表!$A$1,COLUMN()-2,1000)</f>
        <v>1000</v>
      </c>
      <c r="DZ46">
        <f>IF(所有配种情况!DZ46=辅助检索表!$A$1,COLUMN()-2,1000)</f>
        <v>1000</v>
      </c>
      <c r="EA46">
        <f>IF(所有配种情况!EA46=辅助检索表!$A$1,COLUMN()-2,1000)</f>
        <v>1000</v>
      </c>
      <c r="EB46">
        <f>IF(所有配种情况!EB46=辅助检索表!$A$1,COLUMN()-2,1000)</f>
        <v>1000</v>
      </c>
      <c r="EC46">
        <f>IF(所有配种情况!EC46=辅助检索表!$A$1,COLUMN()-2,1000)</f>
        <v>1000</v>
      </c>
      <c r="ED46">
        <f>IF(所有配种情况!ED46=辅助检索表!$A$1,COLUMN()-2,1000)</f>
        <v>1000</v>
      </c>
      <c r="EE46">
        <f>IF(所有配种情况!EE46=辅助检索表!$A$1,COLUMN()-2,1000)</f>
        <v>1000</v>
      </c>
      <c r="EF46">
        <f>IF(所有配种情况!EF46=辅助检索表!$A$1,COLUMN()-2,1000)</f>
        <v>1000</v>
      </c>
      <c r="EG46">
        <f>IF(所有配种情况!EG46=辅助检索表!$A$1,COLUMN()-2,1000)</f>
        <v>1000</v>
      </c>
      <c r="EH46">
        <f>IF(所有配种情况!EH46=辅助检索表!$A$1,COLUMN()-2,1000)</f>
        <v>1000</v>
      </c>
      <c r="EI46">
        <f>IF(所有配种情况!EI46=辅助检索表!$A$1,COLUMN()-2,1000)</f>
        <v>1000</v>
      </c>
      <c r="EJ46">
        <f>IF(所有配种情况!EJ46=辅助检索表!$A$1,COLUMN()-2,1000)</f>
        <v>1000</v>
      </c>
      <c r="EL46">
        <v>44</v>
      </c>
      <c r="EM46" t="s">
        <v>39</v>
      </c>
      <c r="EN46">
        <f t="shared" si="25"/>
        <v>0</v>
      </c>
      <c r="EO46">
        <f t="shared" si="26"/>
        <v>0</v>
      </c>
      <c r="EP46">
        <f t="shared" si="27"/>
        <v>0</v>
      </c>
      <c r="EQ46">
        <f t="shared" si="28"/>
        <v>0</v>
      </c>
      <c r="ER46">
        <f t="shared" si="29"/>
        <v>0</v>
      </c>
      <c r="ES46">
        <f t="shared" si="30"/>
        <v>0</v>
      </c>
      <c r="ET46">
        <f t="shared" si="31"/>
        <v>0</v>
      </c>
      <c r="EU46">
        <f t="shared" si="32"/>
        <v>0</v>
      </c>
      <c r="EV46">
        <f t="shared" si="33"/>
        <v>0</v>
      </c>
      <c r="EW46">
        <f t="shared" si="34"/>
        <v>0</v>
      </c>
      <c r="EX46">
        <f t="shared" si="35"/>
        <v>0</v>
      </c>
      <c r="EY46">
        <f t="shared" si="36"/>
        <v>0</v>
      </c>
      <c r="EZ46">
        <f>EY46*MAX($EZ$1:EZ45)+1*EY46</f>
        <v>0</v>
      </c>
      <c r="FB46">
        <v>44</v>
      </c>
      <c r="FC46">
        <f t="shared" si="37"/>
        <v>133</v>
      </c>
      <c r="FD46">
        <f t="shared" si="38"/>
        <v>86</v>
      </c>
      <c r="FE46">
        <f t="shared" si="39"/>
        <v>0</v>
      </c>
      <c r="FF46">
        <f t="shared" si="40"/>
        <v>0</v>
      </c>
      <c r="FG46">
        <f t="shared" si="41"/>
        <v>0</v>
      </c>
      <c r="FH46">
        <f t="shared" si="42"/>
        <v>0</v>
      </c>
      <c r="FI46">
        <f t="shared" si="43"/>
        <v>0</v>
      </c>
      <c r="FJ46">
        <f t="shared" si="44"/>
        <v>0</v>
      </c>
      <c r="FK46">
        <f t="shared" si="45"/>
        <v>0</v>
      </c>
      <c r="FL46">
        <f t="shared" si="46"/>
        <v>0</v>
      </c>
      <c r="FM46">
        <f t="shared" si="47"/>
        <v>0</v>
      </c>
      <c r="FN46">
        <f t="shared" si="48"/>
        <v>0</v>
      </c>
      <c r="FO46">
        <f t="shared" si="49"/>
        <v>44</v>
      </c>
      <c r="FP46">
        <f>IFERROR(INDEX(帕鲁检索!$B:$B,MATCH(FQ46,帕鲁检索!$C:$C,0)),"")</f>
        <v>107</v>
      </c>
      <c r="FQ46" t="str">
        <f>IFERROR(VLOOKUP(FC46,帕鲁检索!$A$2:$C$139,3,0),"")</f>
        <v>异构格里芬</v>
      </c>
      <c r="FR46" t="str">
        <f>IFERROR(VLOOKUP(FD46,帕鲁检索!$A$2:$C$139,3,0),"")</f>
        <v>浪刃武士</v>
      </c>
      <c r="FS46" t="str">
        <f>IFERROR(VLOOKUP(FE46,帕鲁检索!$A$2:$C$139,3,0),"")</f>
        <v/>
      </c>
      <c r="FT46" t="str">
        <f>IFERROR(VLOOKUP(FF46,帕鲁检索!$A$2:$C$139,3,0),"")</f>
        <v/>
      </c>
      <c r="FU46" t="str">
        <f>IFERROR(VLOOKUP(FG46,帕鲁检索!$A$2:$C$139,3,0),"")</f>
        <v/>
      </c>
      <c r="FV46" t="str">
        <f>IFERROR(VLOOKUP(FH46,帕鲁检索!$A$2:$C$139,3,0),"")</f>
        <v/>
      </c>
      <c r="FW46" t="str">
        <f>IFERROR(VLOOKUP(FI46,帕鲁检索!$A$2:$C$139,3,0),"")</f>
        <v/>
      </c>
      <c r="FX46" t="str">
        <f>IFERROR(VLOOKUP(FJ46,帕鲁检索!$A$2:$C$139,3,0),"")</f>
        <v/>
      </c>
      <c r="FY46" t="str">
        <f>IFERROR(VLOOKUP(FK46,帕鲁检索!$A$2:$C$139,3,0),"")</f>
        <v/>
      </c>
      <c r="FZ46" t="str">
        <f>IFERROR(VLOOKUP(FL46,帕鲁检索!$A$2:$C$139,3,0),"")</f>
        <v/>
      </c>
      <c r="GA46" t="str">
        <f>IFERROR(VLOOKUP(FM46,帕鲁检索!$A$2:$C$139,3,0),"")</f>
        <v/>
      </c>
      <c r="GB46" t="str">
        <f>IFERROR(VLOOKUP(FN46,帕鲁检索!$A$2:$C$139,3,0),"")</f>
        <v/>
      </c>
    </row>
    <row r="47" spans="1:184" x14ac:dyDescent="0.2">
      <c r="A47">
        <v>45</v>
      </c>
      <c r="B47" t="s">
        <v>107</v>
      </c>
      <c r="C47">
        <f>IF(所有配种情况!C47=辅助检索表!$A$1,COLUMN()-2,1000)</f>
        <v>1000</v>
      </c>
      <c r="D47">
        <f>IF(所有配种情况!D47=辅助检索表!$A$1,COLUMN()-2,1000)</f>
        <v>1000</v>
      </c>
      <c r="E47">
        <f>IF(所有配种情况!E47=辅助检索表!$A$1,COLUMN()-2,1000)</f>
        <v>1000</v>
      </c>
      <c r="F47">
        <f>IF(所有配种情况!F47=辅助检索表!$A$1,COLUMN()-2,1000)</f>
        <v>1000</v>
      </c>
      <c r="G47">
        <f>IF(所有配种情况!G47=辅助检索表!$A$1,COLUMN()-2,1000)</f>
        <v>1000</v>
      </c>
      <c r="H47">
        <f>IF(所有配种情况!H47=辅助检索表!$A$1,COLUMN()-2,1000)</f>
        <v>1000</v>
      </c>
      <c r="I47">
        <f>IF(所有配种情况!I47=辅助检索表!$A$1,COLUMN()-2,1000)</f>
        <v>1000</v>
      </c>
      <c r="J47">
        <f>IF(所有配种情况!J47=辅助检索表!$A$1,COLUMN()-2,1000)</f>
        <v>1000</v>
      </c>
      <c r="K47">
        <f>IF(所有配种情况!K47=辅助检索表!$A$1,COLUMN()-2,1000)</f>
        <v>1000</v>
      </c>
      <c r="L47">
        <f>IF(所有配种情况!L47=辅助检索表!$A$1,COLUMN()-2,1000)</f>
        <v>1000</v>
      </c>
      <c r="M47">
        <f>IF(所有配种情况!M47=辅助检索表!$A$1,COLUMN()-2,1000)</f>
        <v>1000</v>
      </c>
      <c r="N47">
        <f>IF(所有配种情况!N47=辅助检索表!$A$1,COLUMN()-2,1000)</f>
        <v>1000</v>
      </c>
      <c r="O47">
        <f>IF(所有配种情况!O47=辅助检索表!$A$1,COLUMN()-2,1000)</f>
        <v>1000</v>
      </c>
      <c r="P47">
        <f>IF(所有配种情况!P47=辅助检索表!$A$1,COLUMN()-2,1000)</f>
        <v>1000</v>
      </c>
      <c r="Q47">
        <f>IF(所有配种情况!Q47=辅助检索表!$A$1,COLUMN()-2,1000)</f>
        <v>1000</v>
      </c>
      <c r="R47">
        <f>IF(所有配种情况!R47=辅助检索表!$A$1,COLUMN()-2,1000)</f>
        <v>1000</v>
      </c>
      <c r="S47">
        <f>IF(所有配种情况!S47=辅助检索表!$A$1,COLUMN()-2,1000)</f>
        <v>1000</v>
      </c>
      <c r="T47">
        <f>IF(所有配种情况!T47=辅助检索表!$A$1,COLUMN()-2,1000)</f>
        <v>1000</v>
      </c>
      <c r="U47">
        <f>IF(所有配种情况!U47=辅助检索表!$A$1,COLUMN()-2,1000)</f>
        <v>1000</v>
      </c>
      <c r="V47">
        <f>IF(所有配种情况!V47=辅助检索表!$A$1,COLUMN()-2,1000)</f>
        <v>1000</v>
      </c>
      <c r="W47">
        <f>IF(所有配种情况!W47=辅助检索表!$A$1,COLUMN()-2,1000)</f>
        <v>1000</v>
      </c>
      <c r="X47">
        <f>IF(所有配种情况!X47=辅助检索表!$A$1,COLUMN()-2,1000)</f>
        <v>1000</v>
      </c>
      <c r="Y47">
        <f>IF(所有配种情况!Y47=辅助检索表!$A$1,COLUMN()-2,1000)</f>
        <v>1000</v>
      </c>
      <c r="Z47">
        <f>IF(所有配种情况!Z47=辅助检索表!$A$1,COLUMN()-2,1000)</f>
        <v>1000</v>
      </c>
      <c r="AA47">
        <f>IF(所有配种情况!AA47=辅助检索表!$A$1,COLUMN()-2,1000)</f>
        <v>1000</v>
      </c>
      <c r="AB47">
        <f>IF(所有配种情况!AB47=辅助检索表!$A$1,COLUMN()-2,1000)</f>
        <v>1000</v>
      </c>
      <c r="AC47">
        <f>IF(所有配种情况!AC47=辅助检索表!$A$1,COLUMN()-2,1000)</f>
        <v>1000</v>
      </c>
      <c r="AD47">
        <f>IF(所有配种情况!AD47=辅助检索表!$A$1,COLUMN()-2,1000)</f>
        <v>1000</v>
      </c>
      <c r="AE47">
        <f>IF(所有配种情况!AE47=辅助检索表!$A$1,COLUMN()-2,1000)</f>
        <v>1000</v>
      </c>
      <c r="AF47">
        <f>IF(所有配种情况!AF47=辅助检索表!$A$1,COLUMN()-2,1000)</f>
        <v>1000</v>
      </c>
      <c r="AG47">
        <f>IF(所有配种情况!AG47=辅助检索表!$A$1,COLUMN()-2,1000)</f>
        <v>1000</v>
      </c>
      <c r="AH47">
        <f>IF(所有配种情况!AH47=辅助检索表!$A$1,COLUMN()-2,1000)</f>
        <v>1000</v>
      </c>
      <c r="AI47">
        <f>IF(所有配种情况!AI47=辅助检索表!$A$1,COLUMN()-2,1000)</f>
        <v>1000</v>
      </c>
      <c r="AJ47">
        <f>IF(所有配种情况!AJ47=辅助检索表!$A$1,COLUMN()-2,1000)</f>
        <v>1000</v>
      </c>
      <c r="AK47">
        <f>IF(所有配种情况!AK47=辅助检索表!$A$1,COLUMN()-2,1000)</f>
        <v>1000</v>
      </c>
      <c r="AL47">
        <f>IF(所有配种情况!AL47=辅助检索表!$A$1,COLUMN()-2,1000)</f>
        <v>1000</v>
      </c>
      <c r="AM47">
        <f>IF(所有配种情况!AM47=辅助检索表!$A$1,COLUMN()-2,1000)</f>
        <v>1000</v>
      </c>
      <c r="AN47">
        <f>IF(所有配种情况!AN47=辅助检索表!$A$1,COLUMN()-2,1000)</f>
        <v>1000</v>
      </c>
      <c r="AO47">
        <f>IF(所有配种情况!AO47=辅助检索表!$A$1,COLUMN()-2,1000)</f>
        <v>1000</v>
      </c>
      <c r="AP47">
        <f>IF(所有配种情况!AP47=辅助检索表!$A$1,COLUMN()-2,1000)</f>
        <v>1000</v>
      </c>
      <c r="AQ47">
        <f>IF(所有配种情况!AQ47=辅助检索表!$A$1,COLUMN()-2,1000)</f>
        <v>1000</v>
      </c>
      <c r="AR47">
        <f>IF(所有配种情况!AR47=辅助检索表!$A$1,COLUMN()-2,1000)</f>
        <v>1000</v>
      </c>
      <c r="AS47">
        <f>IF(所有配种情况!AS47=辅助检索表!$A$1,COLUMN()-2,1000)</f>
        <v>1000</v>
      </c>
      <c r="AT47">
        <f>IF(所有配种情况!AT47=辅助检索表!$A$1,COLUMN()-2,1000)</f>
        <v>1000</v>
      </c>
      <c r="AU47">
        <f>IF(所有配种情况!AU47=辅助检索表!$A$1,COLUMN()-2,1000)</f>
        <v>1000</v>
      </c>
      <c r="AV47">
        <f>IF(所有配种情况!AV47=辅助检索表!$A$1,COLUMN()-2,1000)</f>
        <v>1000</v>
      </c>
      <c r="AW47">
        <f>IF(所有配种情况!AW47=辅助检索表!$A$1,COLUMN()-2,1000)</f>
        <v>1000</v>
      </c>
      <c r="AX47">
        <f>IF(所有配种情况!AX47=辅助检索表!$A$1,COLUMN()-2,1000)</f>
        <v>1000</v>
      </c>
      <c r="AY47">
        <f>IF(所有配种情况!AY47=辅助检索表!$A$1,COLUMN()-2,1000)</f>
        <v>1000</v>
      </c>
      <c r="AZ47">
        <f>IF(所有配种情况!AZ47=辅助检索表!$A$1,COLUMN()-2,1000)</f>
        <v>1000</v>
      </c>
      <c r="BA47">
        <f>IF(所有配种情况!BA47=辅助检索表!$A$1,COLUMN()-2,1000)</f>
        <v>1000</v>
      </c>
      <c r="BB47">
        <f>IF(所有配种情况!BB47=辅助检索表!$A$1,COLUMN()-2,1000)</f>
        <v>1000</v>
      </c>
      <c r="BC47">
        <f>IF(所有配种情况!BC47=辅助检索表!$A$1,COLUMN()-2,1000)</f>
        <v>1000</v>
      </c>
      <c r="BD47">
        <f>IF(所有配种情况!BD47=辅助检索表!$A$1,COLUMN()-2,1000)</f>
        <v>1000</v>
      </c>
      <c r="BE47">
        <f>IF(所有配种情况!BE47=辅助检索表!$A$1,COLUMN()-2,1000)</f>
        <v>1000</v>
      </c>
      <c r="BF47">
        <f>IF(所有配种情况!BF47=辅助检索表!$A$1,COLUMN()-2,1000)</f>
        <v>1000</v>
      </c>
      <c r="BG47">
        <f>IF(所有配种情况!BG47=辅助检索表!$A$1,COLUMN()-2,1000)</f>
        <v>1000</v>
      </c>
      <c r="BH47">
        <f>IF(所有配种情况!BH47=辅助检索表!$A$1,COLUMN()-2,1000)</f>
        <v>1000</v>
      </c>
      <c r="BI47">
        <f>IF(所有配种情况!BI47=辅助检索表!$A$1,COLUMN()-2,1000)</f>
        <v>1000</v>
      </c>
      <c r="BJ47">
        <f>IF(所有配种情况!BJ47=辅助检索表!$A$1,COLUMN()-2,1000)</f>
        <v>1000</v>
      </c>
      <c r="BK47">
        <f>IF(所有配种情况!BK47=辅助检索表!$A$1,COLUMN()-2,1000)</f>
        <v>1000</v>
      </c>
      <c r="BL47">
        <f>IF(所有配种情况!BL47=辅助检索表!$A$1,COLUMN()-2,1000)</f>
        <v>1000</v>
      </c>
      <c r="BM47">
        <f>IF(所有配种情况!BM47=辅助检索表!$A$1,COLUMN()-2,1000)</f>
        <v>1000</v>
      </c>
      <c r="BN47">
        <f>IF(所有配种情况!BN47=辅助检索表!$A$1,COLUMN()-2,1000)</f>
        <v>1000</v>
      </c>
      <c r="BO47">
        <f>IF(所有配种情况!BO47=辅助检索表!$A$1,COLUMN()-2,1000)</f>
        <v>1000</v>
      </c>
      <c r="BP47">
        <f>IF(所有配种情况!BP47=辅助检索表!$A$1,COLUMN()-2,1000)</f>
        <v>1000</v>
      </c>
      <c r="BQ47">
        <f>IF(所有配种情况!BQ47=辅助检索表!$A$1,COLUMN()-2,1000)</f>
        <v>1000</v>
      </c>
      <c r="BR47">
        <f>IF(所有配种情况!BR47=辅助检索表!$A$1,COLUMN()-2,1000)</f>
        <v>1000</v>
      </c>
      <c r="BS47">
        <f>IF(所有配种情况!BS47=辅助检索表!$A$1,COLUMN()-2,1000)</f>
        <v>1000</v>
      </c>
      <c r="BT47">
        <f>IF(所有配种情况!BT47=辅助检索表!$A$1,COLUMN()-2,1000)</f>
        <v>1000</v>
      </c>
      <c r="BU47">
        <f>IF(所有配种情况!BU47=辅助检索表!$A$1,COLUMN()-2,1000)</f>
        <v>1000</v>
      </c>
      <c r="BV47">
        <f>IF(所有配种情况!BV47=辅助检索表!$A$1,COLUMN()-2,1000)</f>
        <v>1000</v>
      </c>
      <c r="BW47">
        <f>IF(所有配种情况!BW47=辅助检索表!$A$1,COLUMN()-2,1000)</f>
        <v>1000</v>
      </c>
      <c r="BX47">
        <f>IF(所有配种情况!BX47=辅助检索表!$A$1,COLUMN()-2,1000)</f>
        <v>1000</v>
      </c>
      <c r="BY47">
        <f>IF(所有配种情况!BY47=辅助检索表!$A$1,COLUMN()-2,1000)</f>
        <v>1000</v>
      </c>
      <c r="BZ47">
        <f>IF(所有配种情况!BZ47=辅助检索表!$A$1,COLUMN()-2,1000)</f>
        <v>1000</v>
      </c>
      <c r="CA47">
        <f>IF(所有配种情况!CA47=辅助检索表!$A$1,COLUMN()-2,1000)</f>
        <v>1000</v>
      </c>
      <c r="CB47">
        <f>IF(所有配种情况!CB47=辅助检索表!$A$1,COLUMN()-2,1000)</f>
        <v>1000</v>
      </c>
      <c r="CC47">
        <f>IF(所有配种情况!CC47=辅助检索表!$A$1,COLUMN()-2,1000)</f>
        <v>1000</v>
      </c>
      <c r="CD47">
        <f>IF(所有配种情况!CD47=辅助检索表!$A$1,COLUMN()-2,1000)</f>
        <v>1000</v>
      </c>
      <c r="CE47">
        <f>IF(所有配种情况!CE47=辅助检索表!$A$1,COLUMN()-2,1000)</f>
        <v>1000</v>
      </c>
      <c r="CF47">
        <f>IF(所有配种情况!CF47=辅助检索表!$A$1,COLUMN()-2,1000)</f>
        <v>1000</v>
      </c>
      <c r="CG47">
        <f>IF(所有配种情况!CG47=辅助检索表!$A$1,COLUMN()-2,1000)</f>
        <v>1000</v>
      </c>
      <c r="CH47">
        <f>IF(所有配种情况!CH47=辅助检索表!$A$1,COLUMN()-2,1000)</f>
        <v>1000</v>
      </c>
      <c r="CI47">
        <f>IF(所有配种情况!CI47=辅助检索表!$A$1,COLUMN()-2,1000)</f>
        <v>1000</v>
      </c>
      <c r="CJ47">
        <f>IF(所有配种情况!CJ47=辅助检索表!$A$1,COLUMN()-2,1000)</f>
        <v>1000</v>
      </c>
      <c r="CK47">
        <f>IF(所有配种情况!CK47=辅助检索表!$A$1,COLUMN()-2,1000)</f>
        <v>1000</v>
      </c>
      <c r="CL47">
        <f>IF(所有配种情况!CL47=辅助检索表!$A$1,COLUMN()-2,1000)</f>
        <v>1000</v>
      </c>
      <c r="CM47">
        <f>IF(所有配种情况!CM47=辅助检索表!$A$1,COLUMN()-2,1000)</f>
        <v>1000</v>
      </c>
      <c r="CN47">
        <f>IF(所有配种情况!CN47=辅助检索表!$A$1,COLUMN()-2,1000)</f>
        <v>1000</v>
      </c>
      <c r="CO47">
        <f>IF(所有配种情况!CO47=辅助检索表!$A$1,COLUMN()-2,1000)</f>
        <v>1000</v>
      </c>
      <c r="CP47">
        <f>IF(所有配种情况!CP47=辅助检索表!$A$1,COLUMN()-2,1000)</f>
        <v>1000</v>
      </c>
      <c r="CQ47">
        <f>IF(所有配种情况!CQ47=辅助检索表!$A$1,COLUMN()-2,1000)</f>
        <v>1000</v>
      </c>
      <c r="CR47">
        <f>IF(所有配种情况!CR47=辅助检索表!$A$1,COLUMN()-2,1000)</f>
        <v>1000</v>
      </c>
      <c r="CS47">
        <f>IF(所有配种情况!CS47=辅助检索表!$A$1,COLUMN()-2,1000)</f>
        <v>1000</v>
      </c>
      <c r="CT47">
        <f>IF(所有配种情况!CT47=辅助检索表!$A$1,COLUMN()-2,1000)</f>
        <v>1000</v>
      </c>
      <c r="CU47">
        <f>IF(所有配种情况!CU47=辅助检索表!$A$1,COLUMN()-2,1000)</f>
        <v>1000</v>
      </c>
      <c r="CV47">
        <f>IF(所有配种情况!CV47=辅助检索表!$A$1,COLUMN()-2,1000)</f>
        <v>1000</v>
      </c>
      <c r="CW47">
        <f>IF(所有配种情况!CW47=辅助检索表!$A$1,COLUMN()-2,1000)</f>
        <v>1000</v>
      </c>
      <c r="CX47">
        <f>IF(所有配种情况!CX47=辅助检索表!$A$1,COLUMN()-2,1000)</f>
        <v>1000</v>
      </c>
      <c r="CY47">
        <f>IF(所有配种情况!CY47=辅助检索表!$A$1,COLUMN()-2,1000)</f>
        <v>1000</v>
      </c>
      <c r="CZ47">
        <f>IF(所有配种情况!CZ47=辅助检索表!$A$1,COLUMN()-2,1000)</f>
        <v>102</v>
      </c>
      <c r="DA47">
        <f>IF(所有配种情况!DA47=辅助检索表!$A$1,COLUMN()-2,1000)</f>
        <v>1000</v>
      </c>
      <c r="DB47">
        <f>IF(所有配种情况!DB47=辅助检索表!$A$1,COLUMN()-2,1000)</f>
        <v>1000</v>
      </c>
      <c r="DC47">
        <f>IF(所有配种情况!DC47=辅助检索表!$A$1,COLUMN()-2,1000)</f>
        <v>1000</v>
      </c>
      <c r="DD47">
        <f>IF(所有配种情况!DD47=辅助检索表!$A$1,COLUMN()-2,1000)</f>
        <v>1000</v>
      </c>
      <c r="DE47">
        <f>IF(所有配种情况!DE47=辅助检索表!$A$1,COLUMN()-2,1000)</f>
        <v>1000</v>
      </c>
      <c r="DF47">
        <f>IF(所有配种情况!DF47=辅助检索表!$A$1,COLUMN()-2,1000)</f>
        <v>1000</v>
      </c>
      <c r="DG47">
        <f>IF(所有配种情况!DG47=辅助检索表!$A$1,COLUMN()-2,1000)</f>
        <v>1000</v>
      </c>
      <c r="DH47">
        <f>IF(所有配种情况!DH47=辅助检索表!$A$1,COLUMN()-2,1000)</f>
        <v>1000</v>
      </c>
      <c r="DI47">
        <f>IF(所有配种情况!DI47=辅助检索表!$A$1,COLUMN()-2,1000)</f>
        <v>1000</v>
      </c>
      <c r="DJ47">
        <f>IF(所有配种情况!DJ47=辅助检索表!$A$1,COLUMN()-2,1000)</f>
        <v>1000</v>
      </c>
      <c r="DK47">
        <f>IF(所有配种情况!DK47=辅助检索表!$A$1,COLUMN()-2,1000)</f>
        <v>1000</v>
      </c>
      <c r="DL47">
        <f>IF(所有配种情况!DL47=辅助检索表!$A$1,COLUMN()-2,1000)</f>
        <v>1000</v>
      </c>
      <c r="DM47">
        <f>IF(所有配种情况!DM47=辅助检索表!$A$1,COLUMN()-2,1000)</f>
        <v>1000</v>
      </c>
      <c r="DN47">
        <f>IF(所有配种情况!DN47=辅助检索表!$A$1,COLUMN()-2,1000)</f>
        <v>1000</v>
      </c>
      <c r="DO47">
        <f>IF(所有配种情况!DO47=辅助检索表!$A$1,COLUMN()-2,1000)</f>
        <v>1000</v>
      </c>
      <c r="DP47">
        <f>IF(所有配种情况!DP47=辅助检索表!$A$1,COLUMN()-2,1000)</f>
        <v>1000</v>
      </c>
      <c r="DQ47">
        <f>IF(所有配种情况!DQ47=辅助检索表!$A$1,COLUMN()-2,1000)</f>
        <v>1000</v>
      </c>
      <c r="DR47">
        <f>IF(所有配种情况!DR47=辅助检索表!$A$1,COLUMN()-2,1000)</f>
        <v>1000</v>
      </c>
      <c r="DS47">
        <f>IF(所有配种情况!DS47=辅助检索表!$A$1,COLUMN()-2,1000)</f>
        <v>1000</v>
      </c>
      <c r="DT47">
        <f>IF(所有配种情况!DT47=辅助检索表!$A$1,COLUMN()-2,1000)</f>
        <v>1000</v>
      </c>
      <c r="DU47">
        <f>IF(所有配种情况!DU47=辅助检索表!$A$1,COLUMN()-2,1000)</f>
        <v>1000</v>
      </c>
      <c r="DV47">
        <f>IF(所有配种情况!DV47=辅助检索表!$A$1,COLUMN()-2,1000)</f>
        <v>1000</v>
      </c>
      <c r="DW47">
        <f>IF(所有配种情况!DW47=辅助检索表!$A$1,COLUMN()-2,1000)</f>
        <v>1000</v>
      </c>
      <c r="DX47">
        <f>IF(所有配种情况!DX47=辅助检索表!$A$1,COLUMN()-2,1000)</f>
        <v>1000</v>
      </c>
      <c r="DY47">
        <f>IF(所有配种情况!DY47=辅助检索表!$A$1,COLUMN()-2,1000)</f>
        <v>1000</v>
      </c>
      <c r="DZ47">
        <f>IF(所有配种情况!DZ47=辅助检索表!$A$1,COLUMN()-2,1000)</f>
        <v>1000</v>
      </c>
      <c r="EA47">
        <f>IF(所有配种情况!EA47=辅助检索表!$A$1,COLUMN()-2,1000)</f>
        <v>1000</v>
      </c>
      <c r="EB47">
        <f>IF(所有配种情况!EB47=辅助检索表!$A$1,COLUMN()-2,1000)</f>
        <v>1000</v>
      </c>
      <c r="EC47">
        <f>IF(所有配种情况!EC47=辅助检索表!$A$1,COLUMN()-2,1000)</f>
        <v>1000</v>
      </c>
      <c r="ED47">
        <f>IF(所有配种情况!ED47=辅助检索表!$A$1,COLUMN()-2,1000)</f>
        <v>1000</v>
      </c>
      <c r="EE47">
        <f>IF(所有配种情况!EE47=辅助检索表!$A$1,COLUMN()-2,1000)</f>
        <v>1000</v>
      </c>
      <c r="EF47">
        <f>IF(所有配种情况!EF47=辅助检索表!$A$1,COLUMN()-2,1000)</f>
        <v>1000</v>
      </c>
      <c r="EG47">
        <f>IF(所有配种情况!EG47=辅助检索表!$A$1,COLUMN()-2,1000)</f>
        <v>1000</v>
      </c>
      <c r="EH47">
        <f>IF(所有配种情况!EH47=辅助检索表!$A$1,COLUMN()-2,1000)</f>
        <v>1000</v>
      </c>
      <c r="EI47">
        <f>IF(所有配种情况!EI47=辅助检索表!$A$1,COLUMN()-2,1000)</f>
        <v>1000</v>
      </c>
      <c r="EJ47">
        <f>IF(所有配种情况!EJ47=辅助检索表!$A$1,COLUMN()-2,1000)</f>
        <v>1000</v>
      </c>
      <c r="EL47">
        <v>45</v>
      </c>
      <c r="EM47" t="s">
        <v>107</v>
      </c>
      <c r="EN47">
        <f t="shared" si="25"/>
        <v>102</v>
      </c>
      <c r="EO47">
        <f t="shared" si="26"/>
        <v>0</v>
      </c>
      <c r="EP47">
        <f t="shared" si="27"/>
        <v>0</v>
      </c>
      <c r="EQ47">
        <f t="shared" si="28"/>
        <v>0</v>
      </c>
      <c r="ER47">
        <f t="shared" si="29"/>
        <v>0</v>
      </c>
      <c r="ES47">
        <f t="shared" si="30"/>
        <v>0</v>
      </c>
      <c r="ET47">
        <f t="shared" si="31"/>
        <v>0</v>
      </c>
      <c r="EU47">
        <f t="shared" si="32"/>
        <v>0</v>
      </c>
      <c r="EV47">
        <f t="shared" si="33"/>
        <v>0</v>
      </c>
      <c r="EW47">
        <f t="shared" si="34"/>
        <v>0</v>
      </c>
      <c r="EX47">
        <f t="shared" si="35"/>
        <v>0</v>
      </c>
      <c r="EY47">
        <f t="shared" si="36"/>
        <v>1</v>
      </c>
      <c r="EZ47">
        <f>EY47*MAX($EZ$1:EZ46)+1*EY47</f>
        <v>3</v>
      </c>
      <c r="FB47">
        <v>45</v>
      </c>
      <c r="FC47">
        <f t="shared" si="37"/>
        <v>134</v>
      </c>
      <c r="FD47">
        <f t="shared" si="38"/>
        <v>85</v>
      </c>
      <c r="FE47">
        <f t="shared" si="39"/>
        <v>0</v>
      </c>
      <c r="FF47">
        <f t="shared" si="40"/>
        <v>0</v>
      </c>
      <c r="FG47">
        <f t="shared" si="41"/>
        <v>0</v>
      </c>
      <c r="FH47">
        <f t="shared" si="42"/>
        <v>0</v>
      </c>
      <c r="FI47">
        <f t="shared" si="43"/>
        <v>0</v>
      </c>
      <c r="FJ47">
        <f t="shared" si="44"/>
        <v>0</v>
      </c>
      <c r="FK47">
        <f t="shared" si="45"/>
        <v>0</v>
      </c>
      <c r="FL47">
        <f t="shared" si="46"/>
        <v>0</v>
      </c>
      <c r="FM47">
        <f t="shared" si="47"/>
        <v>0</v>
      </c>
      <c r="FN47">
        <f t="shared" si="48"/>
        <v>0</v>
      </c>
      <c r="FO47">
        <f t="shared" si="49"/>
        <v>45</v>
      </c>
      <c r="FP47">
        <f>IFERROR(INDEX(帕鲁检索!$B:$B,MATCH(FQ47,帕鲁检索!$C:$C,0)),"")</f>
        <v>108</v>
      </c>
      <c r="FQ47" t="str">
        <f>IFERROR(VLOOKUP(FC47,帕鲁检索!$A$2:$C$139,3,0),"")</f>
        <v>圣光骑士</v>
      </c>
      <c r="FR47" t="str">
        <f>IFERROR(VLOOKUP(FD47,帕鲁检索!$A$2:$C$139,3,0),"")</f>
        <v>霜歌龙</v>
      </c>
      <c r="FS47" t="str">
        <f>IFERROR(VLOOKUP(FE47,帕鲁检索!$A$2:$C$139,3,0),"")</f>
        <v/>
      </c>
      <c r="FT47" t="str">
        <f>IFERROR(VLOOKUP(FF47,帕鲁检索!$A$2:$C$139,3,0),"")</f>
        <v/>
      </c>
      <c r="FU47" t="str">
        <f>IFERROR(VLOOKUP(FG47,帕鲁检索!$A$2:$C$139,3,0),"")</f>
        <v/>
      </c>
      <c r="FV47" t="str">
        <f>IFERROR(VLOOKUP(FH47,帕鲁检索!$A$2:$C$139,3,0),"")</f>
        <v/>
      </c>
      <c r="FW47" t="str">
        <f>IFERROR(VLOOKUP(FI47,帕鲁检索!$A$2:$C$139,3,0),"")</f>
        <v/>
      </c>
      <c r="FX47" t="str">
        <f>IFERROR(VLOOKUP(FJ47,帕鲁检索!$A$2:$C$139,3,0),"")</f>
        <v/>
      </c>
      <c r="FY47" t="str">
        <f>IFERROR(VLOOKUP(FK47,帕鲁检索!$A$2:$C$139,3,0),"")</f>
        <v/>
      </c>
      <c r="FZ47" t="str">
        <f>IFERROR(VLOOKUP(FL47,帕鲁检索!$A$2:$C$139,3,0),"")</f>
        <v/>
      </c>
      <c r="GA47" t="str">
        <f>IFERROR(VLOOKUP(FM47,帕鲁检索!$A$2:$C$139,3,0),"")</f>
        <v/>
      </c>
      <c r="GB47" t="str">
        <f>IFERROR(VLOOKUP(FN47,帕鲁检索!$A$2:$C$139,3,0),"")</f>
        <v/>
      </c>
    </row>
    <row r="48" spans="1:184" x14ac:dyDescent="0.2">
      <c r="A48">
        <v>46</v>
      </c>
      <c r="B48" t="s">
        <v>95</v>
      </c>
      <c r="C48">
        <f>IF(所有配种情况!C48=辅助检索表!$A$1,COLUMN()-2,1000)</f>
        <v>1000</v>
      </c>
      <c r="D48">
        <f>IF(所有配种情况!D48=辅助检索表!$A$1,COLUMN()-2,1000)</f>
        <v>1000</v>
      </c>
      <c r="E48">
        <f>IF(所有配种情况!E48=辅助检索表!$A$1,COLUMN()-2,1000)</f>
        <v>1000</v>
      </c>
      <c r="F48">
        <f>IF(所有配种情况!F48=辅助检索表!$A$1,COLUMN()-2,1000)</f>
        <v>1000</v>
      </c>
      <c r="G48">
        <f>IF(所有配种情况!G48=辅助检索表!$A$1,COLUMN()-2,1000)</f>
        <v>1000</v>
      </c>
      <c r="H48">
        <f>IF(所有配种情况!H48=辅助检索表!$A$1,COLUMN()-2,1000)</f>
        <v>1000</v>
      </c>
      <c r="I48">
        <f>IF(所有配种情况!I48=辅助检索表!$A$1,COLUMN()-2,1000)</f>
        <v>1000</v>
      </c>
      <c r="J48">
        <f>IF(所有配种情况!J48=辅助检索表!$A$1,COLUMN()-2,1000)</f>
        <v>1000</v>
      </c>
      <c r="K48">
        <f>IF(所有配种情况!K48=辅助检索表!$A$1,COLUMN()-2,1000)</f>
        <v>1000</v>
      </c>
      <c r="L48">
        <f>IF(所有配种情况!L48=辅助检索表!$A$1,COLUMN()-2,1000)</f>
        <v>1000</v>
      </c>
      <c r="M48">
        <f>IF(所有配种情况!M48=辅助检索表!$A$1,COLUMN()-2,1000)</f>
        <v>1000</v>
      </c>
      <c r="N48">
        <f>IF(所有配种情况!N48=辅助检索表!$A$1,COLUMN()-2,1000)</f>
        <v>1000</v>
      </c>
      <c r="O48">
        <f>IF(所有配种情况!O48=辅助检索表!$A$1,COLUMN()-2,1000)</f>
        <v>1000</v>
      </c>
      <c r="P48">
        <f>IF(所有配种情况!P48=辅助检索表!$A$1,COLUMN()-2,1000)</f>
        <v>1000</v>
      </c>
      <c r="Q48">
        <f>IF(所有配种情况!Q48=辅助检索表!$A$1,COLUMN()-2,1000)</f>
        <v>1000</v>
      </c>
      <c r="R48">
        <f>IF(所有配种情况!R48=辅助检索表!$A$1,COLUMN()-2,1000)</f>
        <v>1000</v>
      </c>
      <c r="S48">
        <f>IF(所有配种情况!S48=辅助检索表!$A$1,COLUMN()-2,1000)</f>
        <v>1000</v>
      </c>
      <c r="T48">
        <f>IF(所有配种情况!T48=辅助检索表!$A$1,COLUMN()-2,1000)</f>
        <v>1000</v>
      </c>
      <c r="U48">
        <f>IF(所有配种情况!U48=辅助检索表!$A$1,COLUMN()-2,1000)</f>
        <v>1000</v>
      </c>
      <c r="V48">
        <f>IF(所有配种情况!V48=辅助检索表!$A$1,COLUMN()-2,1000)</f>
        <v>1000</v>
      </c>
      <c r="W48">
        <f>IF(所有配种情况!W48=辅助检索表!$A$1,COLUMN()-2,1000)</f>
        <v>1000</v>
      </c>
      <c r="X48">
        <f>IF(所有配种情况!X48=辅助检索表!$A$1,COLUMN()-2,1000)</f>
        <v>1000</v>
      </c>
      <c r="Y48">
        <f>IF(所有配种情况!Y48=辅助检索表!$A$1,COLUMN()-2,1000)</f>
        <v>1000</v>
      </c>
      <c r="Z48">
        <f>IF(所有配种情况!Z48=辅助检索表!$A$1,COLUMN()-2,1000)</f>
        <v>1000</v>
      </c>
      <c r="AA48">
        <f>IF(所有配种情况!AA48=辅助检索表!$A$1,COLUMN()-2,1000)</f>
        <v>1000</v>
      </c>
      <c r="AB48">
        <f>IF(所有配种情况!AB48=辅助检索表!$A$1,COLUMN()-2,1000)</f>
        <v>1000</v>
      </c>
      <c r="AC48">
        <f>IF(所有配种情况!AC48=辅助检索表!$A$1,COLUMN()-2,1000)</f>
        <v>1000</v>
      </c>
      <c r="AD48">
        <f>IF(所有配种情况!AD48=辅助检索表!$A$1,COLUMN()-2,1000)</f>
        <v>1000</v>
      </c>
      <c r="AE48">
        <f>IF(所有配种情况!AE48=辅助检索表!$A$1,COLUMN()-2,1000)</f>
        <v>1000</v>
      </c>
      <c r="AF48">
        <f>IF(所有配种情况!AF48=辅助检索表!$A$1,COLUMN()-2,1000)</f>
        <v>1000</v>
      </c>
      <c r="AG48">
        <f>IF(所有配种情况!AG48=辅助检索表!$A$1,COLUMN()-2,1000)</f>
        <v>1000</v>
      </c>
      <c r="AH48">
        <f>IF(所有配种情况!AH48=辅助检索表!$A$1,COLUMN()-2,1000)</f>
        <v>1000</v>
      </c>
      <c r="AI48">
        <f>IF(所有配种情况!AI48=辅助检索表!$A$1,COLUMN()-2,1000)</f>
        <v>1000</v>
      </c>
      <c r="AJ48">
        <f>IF(所有配种情况!AJ48=辅助检索表!$A$1,COLUMN()-2,1000)</f>
        <v>1000</v>
      </c>
      <c r="AK48">
        <f>IF(所有配种情况!AK48=辅助检索表!$A$1,COLUMN()-2,1000)</f>
        <v>1000</v>
      </c>
      <c r="AL48">
        <f>IF(所有配种情况!AL48=辅助检索表!$A$1,COLUMN()-2,1000)</f>
        <v>1000</v>
      </c>
      <c r="AM48">
        <f>IF(所有配种情况!AM48=辅助检索表!$A$1,COLUMN()-2,1000)</f>
        <v>1000</v>
      </c>
      <c r="AN48">
        <f>IF(所有配种情况!AN48=辅助检索表!$A$1,COLUMN()-2,1000)</f>
        <v>1000</v>
      </c>
      <c r="AO48">
        <f>IF(所有配种情况!AO48=辅助检索表!$A$1,COLUMN()-2,1000)</f>
        <v>1000</v>
      </c>
      <c r="AP48">
        <f>IF(所有配种情况!AP48=辅助检索表!$A$1,COLUMN()-2,1000)</f>
        <v>1000</v>
      </c>
      <c r="AQ48">
        <f>IF(所有配种情况!AQ48=辅助检索表!$A$1,COLUMN()-2,1000)</f>
        <v>1000</v>
      </c>
      <c r="AR48">
        <f>IF(所有配种情况!AR48=辅助检索表!$A$1,COLUMN()-2,1000)</f>
        <v>1000</v>
      </c>
      <c r="AS48">
        <f>IF(所有配种情况!AS48=辅助检索表!$A$1,COLUMN()-2,1000)</f>
        <v>1000</v>
      </c>
      <c r="AT48">
        <f>IF(所有配种情况!AT48=辅助检索表!$A$1,COLUMN()-2,1000)</f>
        <v>1000</v>
      </c>
      <c r="AU48">
        <f>IF(所有配种情况!AU48=辅助检索表!$A$1,COLUMN()-2,1000)</f>
        <v>1000</v>
      </c>
      <c r="AV48">
        <f>IF(所有配种情况!AV48=辅助检索表!$A$1,COLUMN()-2,1000)</f>
        <v>1000</v>
      </c>
      <c r="AW48">
        <f>IF(所有配种情况!AW48=辅助检索表!$A$1,COLUMN()-2,1000)</f>
        <v>1000</v>
      </c>
      <c r="AX48">
        <f>IF(所有配种情况!AX48=辅助检索表!$A$1,COLUMN()-2,1000)</f>
        <v>1000</v>
      </c>
      <c r="AY48">
        <f>IF(所有配种情况!AY48=辅助检索表!$A$1,COLUMN()-2,1000)</f>
        <v>1000</v>
      </c>
      <c r="AZ48">
        <f>IF(所有配种情况!AZ48=辅助检索表!$A$1,COLUMN()-2,1000)</f>
        <v>1000</v>
      </c>
      <c r="BA48">
        <f>IF(所有配种情况!BA48=辅助检索表!$A$1,COLUMN()-2,1000)</f>
        <v>1000</v>
      </c>
      <c r="BB48">
        <f>IF(所有配种情况!BB48=辅助检索表!$A$1,COLUMN()-2,1000)</f>
        <v>1000</v>
      </c>
      <c r="BC48">
        <f>IF(所有配种情况!BC48=辅助检索表!$A$1,COLUMN()-2,1000)</f>
        <v>1000</v>
      </c>
      <c r="BD48">
        <f>IF(所有配种情况!BD48=辅助检索表!$A$1,COLUMN()-2,1000)</f>
        <v>1000</v>
      </c>
      <c r="BE48">
        <f>IF(所有配种情况!BE48=辅助检索表!$A$1,COLUMN()-2,1000)</f>
        <v>1000</v>
      </c>
      <c r="BF48">
        <f>IF(所有配种情况!BF48=辅助检索表!$A$1,COLUMN()-2,1000)</f>
        <v>1000</v>
      </c>
      <c r="BG48">
        <f>IF(所有配种情况!BG48=辅助检索表!$A$1,COLUMN()-2,1000)</f>
        <v>1000</v>
      </c>
      <c r="BH48">
        <f>IF(所有配种情况!BH48=辅助检索表!$A$1,COLUMN()-2,1000)</f>
        <v>1000</v>
      </c>
      <c r="BI48">
        <f>IF(所有配种情况!BI48=辅助检索表!$A$1,COLUMN()-2,1000)</f>
        <v>1000</v>
      </c>
      <c r="BJ48">
        <f>IF(所有配种情况!BJ48=辅助检索表!$A$1,COLUMN()-2,1000)</f>
        <v>1000</v>
      </c>
      <c r="BK48">
        <f>IF(所有配种情况!BK48=辅助检索表!$A$1,COLUMN()-2,1000)</f>
        <v>1000</v>
      </c>
      <c r="BL48">
        <f>IF(所有配种情况!BL48=辅助检索表!$A$1,COLUMN()-2,1000)</f>
        <v>1000</v>
      </c>
      <c r="BM48">
        <f>IF(所有配种情况!BM48=辅助检索表!$A$1,COLUMN()-2,1000)</f>
        <v>1000</v>
      </c>
      <c r="BN48">
        <f>IF(所有配种情况!BN48=辅助检索表!$A$1,COLUMN()-2,1000)</f>
        <v>1000</v>
      </c>
      <c r="BO48">
        <f>IF(所有配种情况!BO48=辅助检索表!$A$1,COLUMN()-2,1000)</f>
        <v>1000</v>
      </c>
      <c r="BP48">
        <f>IF(所有配种情况!BP48=辅助检索表!$A$1,COLUMN()-2,1000)</f>
        <v>1000</v>
      </c>
      <c r="BQ48">
        <f>IF(所有配种情况!BQ48=辅助检索表!$A$1,COLUMN()-2,1000)</f>
        <v>1000</v>
      </c>
      <c r="BR48">
        <f>IF(所有配种情况!BR48=辅助检索表!$A$1,COLUMN()-2,1000)</f>
        <v>1000</v>
      </c>
      <c r="BS48">
        <f>IF(所有配种情况!BS48=辅助检索表!$A$1,COLUMN()-2,1000)</f>
        <v>1000</v>
      </c>
      <c r="BT48">
        <f>IF(所有配种情况!BT48=辅助检索表!$A$1,COLUMN()-2,1000)</f>
        <v>1000</v>
      </c>
      <c r="BU48">
        <f>IF(所有配种情况!BU48=辅助检索表!$A$1,COLUMN()-2,1000)</f>
        <v>1000</v>
      </c>
      <c r="BV48">
        <f>IF(所有配种情况!BV48=辅助检索表!$A$1,COLUMN()-2,1000)</f>
        <v>1000</v>
      </c>
      <c r="BW48">
        <f>IF(所有配种情况!BW48=辅助检索表!$A$1,COLUMN()-2,1000)</f>
        <v>1000</v>
      </c>
      <c r="BX48">
        <f>IF(所有配种情况!BX48=辅助检索表!$A$1,COLUMN()-2,1000)</f>
        <v>1000</v>
      </c>
      <c r="BY48">
        <f>IF(所有配种情况!BY48=辅助检索表!$A$1,COLUMN()-2,1000)</f>
        <v>1000</v>
      </c>
      <c r="BZ48">
        <f>IF(所有配种情况!BZ48=辅助检索表!$A$1,COLUMN()-2,1000)</f>
        <v>1000</v>
      </c>
      <c r="CA48">
        <f>IF(所有配种情况!CA48=辅助检索表!$A$1,COLUMN()-2,1000)</f>
        <v>1000</v>
      </c>
      <c r="CB48">
        <f>IF(所有配种情况!CB48=辅助检索表!$A$1,COLUMN()-2,1000)</f>
        <v>1000</v>
      </c>
      <c r="CC48">
        <f>IF(所有配种情况!CC48=辅助检索表!$A$1,COLUMN()-2,1000)</f>
        <v>1000</v>
      </c>
      <c r="CD48">
        <f>IF(所有配种情况!CD48=辅助检索表!$A$1,COLUMN()-2,1000)</f>
        <v>1000</v>
      </c>
      <c r="CE48">
        <f>IF(所有配种情况!CE48=辅助检索表!$A$1,COLUMN()-2,1000)</f>
        <v>1000</v>
      </c>
      <c r="CF48">
        <f>IF(所有配种情况!CF48=辅助检索表!$A$1,COLUMN()-2,1000)</f>
        <v>1000</v>
      </c>
      <c r="CG48">
        <f>IF(所有配种情况!CG48=辅助检索表!$A$1,COLUMN()-2,1000)</f>
        <v>1000</v>
      </c>
      <c r="CH48">
        <f>IF(所有配种情况!CH48=辅助检索表!$A$1,COLUMN()-2,1000)</f>
        <v>1000</v>
      </c>
      <c r="CI48">
        <f>IF(所有配种情况!CI48=辅助检索表!$A$1,COLUMN()-2,1000)</f>
        <v>1000</v>
      </c>
      <c r="CJ48">
        <f>IF(所有配种情况!CJ48=辅助检索表!$A$1,COLUMN()-2,1000)</f>
        <v>1000</v>
      </c>
      <c r="CK48">
        <f>IF(所有配种情况!CK48=辅助检索表!$A$1,COLUMN()-2,1000)</f>
        <v>1000</v>
      </c>
      <c r="CL48">
        <f>IF(所有配种情况!CL48=辅助检索表!$A$1,COLUMN()-2,1000)</f>
        <v>1000</v>
      </c>
      <c r="CM48">
        <f>IF(所有配种情况!CM48=辅助检索表!$A$1,COLUMN()-2,1000)</f>
        <v>1000</v>
      </c>
      <c r="CN48">
        <f>IF(所有配种情况!CN48=辅助检索表!$A$1,COLUMN()-2,1000)</f>
        <v>1000</v>
      </c>
      <c r="CO48">
        <f>IF(所有配种情况!CO48=辅助检索表!$A$1,COLUMN()-2,1000)</f>
        <v>1000</v>
      </c>
      <c r="CP48">
        <f>IF(所有配种情况!CP48=辅助检索表!$A$1,COLUMN()-2,1000)</f>
        <v>1000</v>
      </c>
      <c r="CQ48">
        <f>IF(所有配种情况!CQ48=辅助检索表!$A$1,COLUMN()-2,1000)</f>
        <v>1000</v>
      </c>
      <c r="CR48">
        <f>IF(所有配种情况!CR48=辅助检索表!$A$1,COLUMN()-2,1000)</f>
        <v>1000</v>
      </c>
      <c r="CS48">
        <f>IF(所有配种情况!CS48=辅助检索表!$A$1,COLUMN()-2,1000)</f>
        <v>1000</v>
      </c>
      <c r="CT48">
        <f>IF(所有配种情况!CT48=辅助检索表!$A$1,COLUMN()-2,1000)</f>
        <v>1000</v>
      </c>
      <c r="CU48">
        <f>IF(所有配种情况!CU48=辅助检索表!$A$1,COLUMN()-2,1000)</f>
        <v>1000</v>
      </c>
      <c r="CV48">
        <f>IF(所有配种情况!CV48=辅助检索表!$A$1,COLUMN()-2,1000)</f>
        <v>1000</v>
      </c>
      <c r="CW48">
        <f>IF(所有配种情况!CW48=辅助检索表!$A$1,COLUMN()-2,1000)</f>
        <v>1000</v>
      </c>
      <c r="CX48">
        <f>IF(所有配种情况!CX48=辅助检索表!$A$1,COLUMN()-2,1000)</f>
        <v>1000</v>
      </c>
      <c r="CY48">
        <f>IF(所有配种情况!CY48=辅助检索表!$A$1,COLUMN()-2,1000)</f>
        <v>1000</v>
      </c>
      <c r="CZ48">
        <f>IF(所有配种情况!CZ48=辅助检索表!$A$1,COLUMN()-2,1000)</f>
        <v>1000</v>
      </c>
      <c r="DA48">
        <f>IF(所有配种情况!DA48=辅助检索表!$A$1,COLUMN()-2,1000)</f>
        <v>1000</v>
      </c>
      <c r="DB48">
        <f>IF(所有配种情况!DB48=辅助检索表!$A$1,COLUMN()-2,1000)</f>
        <v>1000</v>
      </c>
      <c r="DC48">
        <f>IF(所有配种情况!DC48=辅助检索表!$A$1,COLUMN()-2,1000)</f>
        <v>1000</v>
      </c>
      <c r="DD48">
        <f>IF(所有配种情况!DD48=辅助检索表!$A$1,COLUMN()-2,1000)</f>
        <v>1000</v>
      </c>
      <c r="DE48">
        <f>IF(所有配种情况!DE48=辅助检索表!$A$1,COLUMN()-2,1000)</f>
        <v>1000</v>
      </c>
      <c r="DF48">
        <f>IF(所有配种情况!DF48=辅助检索表!$A$1,COLUMN()-2,1000)</f>
        <v>1000</v>
      </c>
      <c r="DG48">
        <f>IF(所有配种情况!DG48=辅助检索表!$A$1,COLUMN()-2,1000)</f>
        <v>1000</v>
      </c>
      <c r="DH48">
        <f>IF(所有配种情况!DH48=辅助检索表!$A$1,COLUMN()-2,1000)</f>
        <v>1000</v>
      </c>
      <c r="DI48">
        <f>IF(所有配种情况!DI48=辅助检索表!$A$1,COLUMN()-2,1000)</f>
        <v>1000</v>
      </c>
      <c r="DJ48">
        <f>IF(所有配种情况!DJ48=辅助检索表!$A$1,COLUMN()-2,1000)</f>
        <v>1000</v>
      </c>
      <c r="DK48">
        <f>IF(所有配种情况!DK48=辅助检索表!$A$1,COLUMN()-2,1000)</f>
        <v>1000</v>
      </c>
      <c r="DL48">
        <f>IF(所有配种情况!DL48=辅助检索表!$A$1,COLUMN()-2,1000)</f>
        <v>1000</v>
      </c>
      <c r="DM48">
        <f>IF(所有配种情况!DM48=辅助检索表!$A$1,COLUMN()-2,1000)</f>
        <v>1000</v>
      </c>
      <c r="DN48">
        <f>IF(所有配种情况!DN48=辅助检索表!$A$1,COLUMN()-2,1000)</f>
        <v>1000</v>
      </c>
      <c r="DO48">
        <f>IF(所有配种情况!DO48=辅助检索表!$A$1,COLUMN()-2,1000)</f>
        <v>1000</v>
      </c>
      <c r="DP48">
        <f>IF(所有配种情况!DP48=辅助检索表!$A$1,COLUMN()-2,1000)</f>
        <v>1000</v>
      </c>
      <c r="DQ48">
        <f>IF(所有配种情况!DQ48=辅助检索表!$A$1,COLUMN()-2,1000)</f>
        <v>1000</v>
      </c>
      <c r="DR48">
        <f>IF(所有配种情况!DR48=辅助检索表!$A$1,COLUMN()-2,1000)</f>
        <v>1000</v>
      </c>
      <c r="DS48">
        <f>IF(所有配种情况!DS48=辅助检索表!$A$1,COLUMN()-2,1000)</f>
        <v>1000</v>
      </c>
      <c r="DT48">
        <f>IF(所有配种情况!DT48=辅助检索表!$A$1,COLUMN()-2,1000)</f>
        <v>1000</v>
      </c>
      <c r="DU48">
        <f>IF(所有配种情况!DU48=辅助检索表!$A$1,COLUMN()-2,1000)</f>
        <v>1000</v>
      </c>
      <c r="DV48">
        <f>IF(所有配种情况!DV48=辅助检索表!$A$1,COLUMN()-2,1000)</f>
        <v>1000</v>
      </c>
      <c r="DW48">
        <f>IF(所有配种情况!DW48=辅助检索表!$A$1,COLUMN()-2,1000)</f>
        <v>1000</v>
      </c>
      <c r="DX48">
        <f>IF(所有配种情况!DX48=辅助检索表!$A$1,COLUMN()-2,1000)</f>
        <v>1000</v>
      </c>
      <c r="DY48">
        <f>IF(所有配种情况!DY48=辅助检索表!$A$1,COLUMN()-2,1000)</f>
        <v>1000</v>
      </c>
      <c r="DZ48">
        <f>IF(所有配种情况!DZ48=辅助检索表!$A$1,COLUMN()-2,1000)</f>
        <v>1000</v>
      </c>
      <c r="EA48">
        <f>IF(所有配种情况!EA48=辅助检索表!$A$1,COLUMN()-2,1000)</f>
        <v>1000</v>
      </c>
      <c r="EB48">
        <f>IF(所有配种情况!EB48=辅助检索表!$A$1,COLUMN()-2,1000)</f>
        <v>1000</v>
      </c>
      <c r="EC48">
        <f>IF(所有配种情况!EC48=辅助检索表!$A$1,COLUMN()-2,1000)</f>
        <v>1000</v>
      </c>
      <c r="ED48">
        <f>IF(所有配种情况!ED48=辅助检索表!$A$1,COLUMN()-2,1000)</f>
        <v>1000</v>
      </c>
      <c r="EE48">
        <f>IF(所有配种情况!EE48=辅助检索表!$A$1,COLUMN()-2,1000)</f>
        <v>1000</v>
      </c>
      <c r="EF48">
        <f>IF(所有配种情况!EF48=辅助检索表!$A$1,COLUMN()-2,1000)</f>
        <v>1000</v>
      </c>
      <c r="EG48">
        <f>IF(所有配种情况!EG48=辅助检索表!$A$1,COLUMN()-2,1000)</f>
        <v>1000</v>
      </c>
      <c r="EH48">
        <f>IF(所有配种情况!EH48=辅助检索表!$A$1,COLUMN()-2,1000)</f>
        <v>1000</v>
      </c>
      <c r="EI48">
        <f>IF(所有配种情况!EI48=辅助检索表!$A$1,COLUMN()-2,1000)</f>
        <v>1000</v>
      </c>
      <c r="EJ48">
        <f>IF(所有配种情况!EJ48=辅助检索表!$A$1,COLUMN()-2,1000)</f>
        <v>1000</v>
      </c>
      <c r="EL48">
        <v>46</v>
      </c>
      <c r="EM48" t="s">
        <v>95</v>
      </c>
      <c r="EN48">
        <f t="shared" si="25"/>
        <v>0</v>
      </c>
      <c r="EO48">
        <f t="shared" si="26"/>
        <v>0</v>
      </c>
      <c r="EP48">
        <f t="shared" si="27"/>
        <v>0</v>
      </c>
      <c r="EQ48">
        <f t="shared" si="28"/>
        <v>0</v>
      </c>
      <c r="ER48">
        <f t="shared" si="29"/>
        <v>0</v>
      </c>
      <c r="ES48">
        <f t="shared" si="30"/>
        <v>0</v>
      </c>
      <c r="ET48">
        <f t="shared" si="31"/>
        <v>0</v>
      </c>
      <c r="EU48">
        <f t="shared" si="32"/>
        <v>0</v>
      </c>
      <c r="EV48">
        <f t="shared" si="33"/>
        <v>0</v>
      </c>
      <c r="EW48">
        <f t="shared" si="34"/>
        <v>0</v>
      </c>
      <c r="EX48">
        <f t="shared" si="35"/>
        <v>0</v>
      </c>
      <c r="EY48">
        <f t="shared" si="36"/>
        <v>0</v>
      </c>
      <c r="EZ48">
        <f>EY48*MAX($EZ$1:EZ47)+1*EY48</f>
        <v>0</v>
      </c>
      <c r="FB48">
        <v>46</v>
      </c>
      <c r="FC48">
        <f t="shared" si="37"/>
        <v>136</v>
      </c>
      <c r="FD48">
        <f t="shared" si="38"/>
        <v>48</v>
      </c>
      <c r="FE48">
        <f t="shared" si="39"/>
        <v>0</v>
      </c>
      <c r="FF48">
        <f t="shared" si="40"/>
        <v>0</v>
      </c>
      <c r="FG48">
        <f t="shared" si="41"/>
        <v>0</v>
      </c>
      <c r="FH48">
        <f t="shared" si="42"/>
        <v>0</v>
      </c>
      <c r="FI48">
        <f t="shared" si="43"/>
        <v>0</v>
      </c>
      <c r="FJ48">
        <f t="shared" si="44"/>
        <v>0</v>
      </c>
      <c r="FK48">
        <f t="shared" si="45"/>
        <v>0</v>
      </c>
      <c r="FL48">
        <f t="shared" si="46"/>
        <v>0</v>
      </c>
      <c r="FM48">
        <f t="shared" si="47"/>
        <v>0</v>
      </c>
      <c r="FN48">
        <f t="shared" si="48"/>
        <v>0</v>
      </c>
      <c r="FO48">
        <f t="shared" si="49"/>
        <v>46</v>
      </c>
      <c r="FP48">
        <f>IFERROR(INDEX(帕鲁检索!$B:$B,MATCH(FQ48,帕鲁检索!$C:$C,0)),"")</f>
        <v>110</v>
      </c>
      <c r="FQ48" t="str">
        <f>IFERROR(VLOOKUP(FC48,帕鲁检索!$A$2:$C$139,3,0),"")</f>
        <v>唤冬兽</v>
      </c>
      <c r="FR48" t="str">
        <f>IFERROR(VLOOKUP(FD48,帕鲁检索!$A$2:$C$139,3,0),"")</f>
        <v>暗魔羊</v>
      </c>
      <c r="FS48" t="str">
        <f>IFERROR(VLOOKUP(FE48,帕鲁检索!$A$2:$C$139,3,0),"")</f>
        <v/>
      </c>
      <c r="FT48" t="str">
        <f>IFERROR(VLOOKUP(FF48,帕鲁检索!$A$2:$C$139,3,0),"")</f>
        <v/>
      </c>
      <c r="FU48" t="str">
        <f>IFERROR(VLOOKUP(FG48,帕鲁检索!$A$2:$C$139,3,0),"")</f>
        <v/>
      </c>
      <c r="FV48" t="str">
        <f>IFERROR(VLOOKUP(FH48,帕鲁检索!$A$2:$C$139,3,0),"")</f>
        <v/>
      </c>
      <c r="FW48" t="str">
        <f>IFERROR(VLOOKUP(FI48,帕鲁检索!$A$2:$C$139,3,0),"")</f>
        <v/>
      </c>
      <c r="FX48" t="str">
        <f>IFERROR(VLOOKUP(FJ48,帕鲁检索!$A$2:$C$139,3,0),"")</f>
        <v/>
      </c>
      <c r="FY48" t="str">
        <f>IFERROR(VLOOKUP(FK48,帕鲁检索!$A$2:$C$139,3,0),"")</f>
        <v/>
      </c>
      <c r="FZ48" t="str">
        <f>IFERROR(VLOOKUP(FL48,帕鲁检索!$A$2:$C$139,3,0),"")</f>
        <v/>
      </c>
      <c r="GA48" t="str">
        <f>IFERROR(VLOOKUP(FM48,帕鲁检索!$A$2:$C$139,3,0),"")</f>
        <v/>
      </c>
      <c r="GB48" t="str">
        <f>IFERROR(VLOOKUP(FN48,帕鲁检索!$A$2:$C$139,3,0),"")</f>
        <v/>
      </c>
    </row>
    <row r="49" spans="1:184" x14ac:dyDescent="0.2">
      <c r="A49">
        <v>47</v>
      </c>
      <c r="B49" t="s">
        <v>108</v>
      </c>
      <c r="C49">
        <f>IF(所有配种情况!C49=辅助检索表!$A$1,COLUMN()-2,1000)</f>
        <v>1000</v>
      </c>
      <c r="D49">
        <f>IF(所有配种情况!D49=辅助检索表!$A$1,COLUMN()-2,1000)</f>
        <v>1000</v>
      </c>
      <c r="E49">
        <f>IF(所有配种情况!E49=辅助检索表!$A$1,COLUMN()-2,1000)</f>
        <v>1000</v>
      </c>
      <c r="F49">
        <f>IF(所有配种情况!F49=辅助检索表!$A$1,COLUMN()-2,1000)</f>
        <v>1000</v>
      </c>
      <c r="G49">
        <f>IF(所有配种情况!G49=辅助检索表!$A$1,COLUMN()-2,1000)</f>
        <v>1000</v>
      </c>
      <c r="H49">
        <f>IF(所有配种情况!H49=辅助检索表!$A$1,COLUMN()-2,1000)</f>
        <v>1000</v>
      </c>
      <c r="I49">
        <f>IF(所有配种情况!I49=辅助检索表!$A$1,COLUMN()-2,1000)</f>
        <v>1000</v>
      </c>
      <c r="J49">
        <f>IF(所有配种情况!J49=辅助检索表!$A$1,COLUMN()-2,1000)</f>
        <v>1000</v>
      </c>
      <c r="K49">
        <f>IF(所有配种情况!K49=辅助检索表!$A$1,COLUMN()-2,1000)</f>
        <v>1000</v>
      </c>
      <c r="L49">
        <f>IF(所有配种情况!L49=辅助检索表!$A$1,COLUMN()-2,1000)</f>
        <v>1000</v>
      </c>
      <c r="M49">
        <f>IF(所有配种情况!M49=辅助检索表!$A$1,COLUMN()-2,1000)</f>
        <v>1000</v>
      </c>
      <c r="N49">
        <f>IF(所有配种情况!N49=辅助检索表!$A$1,COLUMN()-2,1000)</f>
        <v>1000</v>
      </c>
      <c r="O49">
        <f>IF(所有配种情况!O49=辅助检索表!$A$1,COLUMN()-2,1000)</f>
        <v>1000</v>
      </c>
      <c r="P49">
        <f>IF(所有配种情况!P49=辅助检索表!$A$1,COLUMN()-2,1000)</f>
        <v>1000</v>
      </c>
      <c r="Q49">
        <f>IF(所有配种情况!Q49=辅助检索表!$A$1,COLUMN()-2,1000)</f>
        <v>1000</v>
      </c>
      <c r="R49">
        <f>IF(所有配种情况!R49=辅助检索表!$A$1,COLUMN()-2,1000)</f>
        <v>1000</v>
      </c>
      <c r="S49">
        <f>IF(所有配种情况!S49=辅助检索表!$A$1,COLUMN()-2,1000)</f>
        <v>1000</v>
      </c>
      <c r="T49">
        <f>IF(所有配种情况!T49=辅助检索表!$A$1,COLUMN()-2,1000)</f>
        <v>1000</v>
      </c>
      <c r="U49">
        <f>IF(所有配种情况!U49=辅助检索表!$A$1,COLUMN()-2,1000)</f>
        <v>1000</v>
      </c>
      <c r="V49">
        <f>IF(所有配种情况!V49=辅助检索表!$A$1,COLUMN()-2,1000)</f>
        <v>1000</v>
      </c>
      <c r="W49">
        <f>IF(所有配种情况!W49=辅助检索表!$A$1,COLUMN()-2,1000)</f>
        <v>1000</v>
      </c>
      <c r="X49">
        <f>IF(所有配种情况!X49=辅助检索表!$A$1,COLUMN()-2,1000)</f>
        <v>1000</v>
      </c>
      <c r="Y49">
        <f>IF(所有配种情况!Y49=辅助检索表!$A$1,COLUMN()-2,1000)</f>
        <v>1000</v>
      </c>
      <c r="Z49">
        <f>IF(所有配种情况!Z49=辅助检索表!$A$1,COLUMN()-2,1000)</f>
        <v>1000</v>
      </c>
      <c r="AA49">
        <f>IF(所有配种情况!AA49=辅助检索表!$A$1,COLUMN()-2,1000)</f>
        <v>1000</v>
      </c>
      <c r="AB49">
        <f>IF(所有配种情况!AB49=辅助检索表!$A$1,COLUMN()-2,1000)</f>
        <v>1000</v>
      </c>
      <c r="AC49">
        <f>IF(所有配种情况!AC49=辅助检索表!$A$1,COLUMN()-2,1000)</f>
        <v>1000</v>
      </c>
      <c r="AD49">
        <f>IF(所有配种情况!AD49=辅助检索表!$A$1,COLUMN()-2,1000)</f>
        <v>1000</v>
      </c>
      <c r="AE49">
        <f>IF(所有配种情况!AE49=辅助检索表!$A$1,COLUMN()-2,1000)</f>
        <v>1000</v>
      </c>
      <c r="AF49">
        <f>IF(所有配种情况!AF49=辅助检索表!$A$1,COLUMN()-2,1000)</f>
        <v>1000</v>
      </c>
      <c r="AG49">
        <f>IF(所有配种情况!AG49=辅助检索表!$A$1,COLUMN()-2,1000)</f>
        <v>1000</v>
      </c>
      <c r="AH49">
        <f>IF(所有配种情况!AH49=辅助检索表!$A$1,COLUMN()-2,1000)</f>
        <v>1000</v>
      </c>
      <c r="AI49">
        <f>IF(所有配种情况!AI49=辅助检索表!$A$1,COLUMN()-2,1000)</f>
        <v>1000</v>
      </c>
      <c r="AJ49">
        <f>IF(所有配种情况!AJ49=辅助检索表!$A$1,COLUMN()-2,1000)</f>
        <v>1000</v>
      </c>
      <c r="AK49">
        <f>IF(所有配种情况!AK49=辅助检索表!$A$1,COLUMN()-2,1000)</f>
        <v>1000</v>
      </c>
      <c r="AL49">
        <f>IF(所有配种情况!AL49=辅助检索表!$A$1,COLUMN()-2,1000)</f>
        <v>1000</v>
      </c>
      <c r="AM49">
        <f>IF(所有配种情况!AM49=辅助检索表!$A$1,COLUMN()-2,1000)</f>
        <v>1000</v>
      </c>
      <c r="AN49">
        <f>IF(所有配种情况!AN49=辅助检索表!$A$1,COLUMN()-2,1000)</f>
        <v>1000</v>
      </c>
      <c r="AO49">
        <f>IF(所有配种情况!AO49=辅助检索表!$A$1,COLUMN()-2,1000)</f>
        <v>1000</v>
      </c>
      <c r="AP49">
        <f>IF(所有配种情况!AP49=辅助检索表!$A$1,COLUMN()-2,1000)</f>
        <v>1000</v>
      </c>
      <c r="AQ49">
        <f>IF(所有配种情况!AQ49=辅助检索表!$A$1,COLUMN()-2,1000)</f>
        <v>1000</v>
      </c>
      <c r="AR49">
        <f>IF(所有配种情况!AR49=辅助检索表!$A$1,COLUMN()-2,1000)</f>
        <v>1000</v>
      </c>
      <c r="AS49">
        <f>IF(所有配种情况!AS49=辅助检索表!$A$1,COLUMN()-2,1000)</f>
        <v>1000</v>
      </c>
      <c r="AT49">
        <f>IF(所有配种情况!AT49=辅助检索表!$A$1,COLUMN()-2,1000)</f>
        <v>1000</v>
      </c>
      <c r="AU49">
        <f>IF(所有配种情况!AU49=辅助检索表!$A$1,COLUMN()-2,1000)</f>
        <v>1000</v>
      </c>
      <c r="AV49">
        <f>IF(所有配种情况!AV49=辅助检索表!$A$1,COLUMN()-2,1000)</f>
        <v>1000</v>
      </c>
      <c r="AW49">
        <f>IF(所有配种情况!AW49=辅助检索表!$A$1,COLUMN()-2,1000)</f>
        <v>1000</v>
      </c>
      <c r="AX49">
        <f>IF(所有配种情况!AX49=辅助检索表!$A$1,COLUMN()-2,1000)</f>
        <v>1000</v>
      </c>
      <c r="AY49">
        <f>IF(所有配种情况!AY49=辅助检索表!$A$1,COLUMN()-2,1000)</f>
        <v>1000</v>
      </c>
      <c r="AZ49">
        <f>IF(所有配种情况!AZ49=辅助检索表!$A$1,COLUMN()-2,1000)</f>
        <v>1000</v>
      </c>
      <c r="BA49">
        <f>IF(所有配种情况!BA49=辅助检索表!$A$1,COLUMN()-2,1000)</f>
        <v>1000</v>
      </c>
      <c r="BB49">
        <f>IF(所有配种情况!BB49=辅助检索表!$A$1,COLUMN()-2,1000)</f>
        <v>1000</v>
      </c>
      <c r="BC49">
        <f>IF(所有配种情况!BC49=辅助检索表!$A$1,COLUMN()-2,1000)</f>
        <v>1000</v>
      </c>
      <c r="BD49">
        <f>IF(所有配种情况!BD49=辅助检索表!$A$1,COLUMN()-2,1000)</f>
        <v>1000</v>
      </c>
      <c r="BE49">
        <f>IF(所有配种情况!BE49=辅助检索表!$A$1,COLUMN()-2,1000)</f>
        <v>1000</v>
      </c>
      <c r="BF49">
        <f>IF(所有配种情况!BF49=辅助检索表!$A$1,COLUMN()-2,1000)</f>
        <v>1000</v>
      </c>
      <c r="BG49">
        <f>IF(所有配种情况!BG49=辅助检索表!$A$1,COLUMN()-2,1000)</f>
        <v>1000</v>
      </c>
      <c r="BH49">
        <f>IF(所有配种情况!BH49=辅助检索表!$A$1,COLUMN()-2,1000)</f>
        <v>1000</v>
      </c>
      <c r="BI49">
        <f>IF(所有配种情况!BI49=辅助检索表!$A$1,COLUMN()-2,1000)</f>
        <v>1000</v>
      </c>
      <c r="BJ49">
        <f>IF(所有配种情况!BJ49=辅助检索表!$A$1,COLUMN()-2,1000)</f>
        <v>1000</v>
      </c>
      <c r="BK49">
        <f>IF(所有配种情况!BK49=辅助检索表!$A$1,COLUMN()-2,1000)</f>
        <v>1000</v>
      </c>
      <c r="BL49">
        <f>IF(所有配种情况!BL49=辅助检索表!$A$1,COLUMN()-2,1000)</f>
        <v>1000</v>
      </c>
      <c r="BM49">
        <f>IF(所有配种情况!BM49=辅助检索表!$A$1,COLUMN()-2,1000)</f>
        <v>1000</v>
      </c>
      <c r="BN49">
        <f>IF(所有配种情况!BN49=辅助检索表!$A$1,COLUMN()-2,1000)</f>
        <v>1000</v>
      </c>
      <c r="BO49">
        <f>IF(所有配种情况!BO49=辅助检索表!$A$1,COLUMN()-2,1000)</f>
        <v>1000</v>
      </c>
      <c r="BP49">
        <f>IF(所有配种情况!BP49=辅助检索表!$A$1,COLUMN()-2,1000)</f>
        <v>1000</v>
      </c>
      <c r="BQ49">
        <f>IF(所有配种情况!BQ49=辅助检索表!$A$1,COLUMN()-2,1000)</f>
        <v>1000</v>
      </c>
      <c r="BR49">
        <f>IF(所有配种情况!BR49=辅助检索表!$A$1,COLUMN()-2,1000)</f>
        <v>1000</v>
      </c>
      <c r="BS49">
        <f>IF(所有配种情况!BS49=辅助检索表!$A$1,COLUMN()-2,1000)</f>
        <v>1000</v>
      </c>
      <c r="BT49">
        <f>IF(所有配种情况!BT49=辅助检索表!$A$1,COLUMN()-2,1000)</f>
        <v>1000</v>
      </c>
      <c r="BU49">
        <f>IF(所有配种情况!BU49=辅助检索表!$A$1,COLUMN()-2,1000)</f>
        <v>1000</v>
      </c>
      <c r="BV49">
        <f>IF(所有配种情况!BV49=辅助检索表!$A$1,COLUMN()-2,1000)</f>
        <v>1000</v>
      </c>
      <c r="BW49">
        <f>IF(所有配种情况!BW49=辅助检索表!$A$1,COLUMN()-2,1000)</f>
        <v>1000</v>
      </c>
      <c r="BX49">
        <f>IF(所有配种情况!BX49=辅助检索表!$A$1,COLUMN()-2,1000)</f>
        <v>1000</v>
      </c>
      <c r="BY49">
        <f>IF(所有配种情况!BY49=辅助检索表!$A$1,COLUMN()-2,1000)</f>
        <v>1000</v>
      </c>
      <c r="BZ49">
        <f>IF(所有配种情况!BZ49=辅助检索表!$A$1,COLUMN()-2,1000)</f>
        <v>1000</v>
      </c>
      <c r="CA49">
        <f>IF(所有配种情况!CA49=辅助检索表!$A$1,COLUMN()-2,1000)</f>
        <v>1000</v>
      </c>
      <c r="CB49">
        <f>IF(所有配种情况!CB49=辅助检索表!$A$1,COLUMN()-2,1000)</f>
        <v>1000</v>
      </c>
      <c r="CC49">
        <f>IF(所有配种情况!CC49=辅助检索表!$A$1,COLUMN()-2,1000)</f>
        <v>1000</v>
      </c>
      <c r="CD49">
        <f>IF(所有配种情况!CD49=辅助检索表!$A$1,COLUMN()-2,1000)</f>
        <v>1000</v>
      </c>
      <c r="CE49">
        <f>IF(所有配种情况!CE49=辅助检索表!$A$1,COLUMN()-2,1000)</f>
        <v>1000</v>
      </c>
      <c r="CF49">
        <f>IF(所有配种情况!CF49=辅助检索表!$A$1,COLUMN()-2,1000)</f>
        <v>1000</v>
      </c>
      <c r="CG49">
        <f>IF(所有配种情况!CG49=辅助检索表!$A$1,COLUMN()-2,1000)</f>
        <v>1000</v>
      </c>
      <c r="CH49">
        <f>IF(所有配种情况!CH49=辅助检索表!$A$1,COLUMN()-2,1000)</f>
        <v>1000</v>
      </c>
      <c r="CI49">
        <f>IF(所有配种情况!CI49=辅助检索表!$A$1,COLUMN()-2,1000)</f>
        <v>1000</v>
      </c>
      <c r="CJ49">
        <f>IF(所有配种情况!CJ49=辅助检索表!$A$1,COLUMN()-2,1000)</f>
        <v>1000</v>
      </c>
      <c r="CK49">
        <f>IF(所有配种情况!CK49=辅助检索表!$A$1,COLUMN()-2,1000)</f>
        <v>1000</v>
      </c>
      <c r="CL49">
        <f>IF(所有配种情况!CL49=辅助检索表!$A$1,COLUMN()-2,1000)</f>
        <v>1000</v>
      </c>
      <c r="CM49">
        <f>IF(所有配种情况!CM49=辅助检索表!$A$1,COLUMN()-2,1000)</f>
        <v>1000</v>
      </c>
      <c r="CN49">
        <f>IF(所有配种情况!CN49=辅助检索表!$A$1,COLUMN()-2,1000)</f>
        <v>1000</v>
      </c>
      <c r="CO49">
        <f>IF(所有配种情况!CO49=辅助检索表!$A$1,COLUMN()-2,1000)</f>
        <v>1000</v>
      </c>
      <c r="CP49">
        <f>IF(所有配种情况!CP49=辅助检索表!$A$1,COLUMN()-2,1000)</f>
        <v>1000</v>
      </c>
      <c r="CQ49">
        <f>IF(所有配种情况!CQ49=辅助检索表!$A$1,COLUMN()-2,1000)</f>
        <v>1000</v>
      </c>
      <c r="CR49">
        <f>IF(所有配种情况!CR49=辅助检索表!$A$1,COLUMN()-2,1000)</f>
        <v>1000</v>
      </c>
      <c r="CS49">
        <f>IF(所有配种情况!CS49=辅助检索表!$A$1,COLUMN()-2,1000)</f>
        <v>1000</v>
      </c>
      <c r="CT49">
        <f>IF(所有配种情况!CT49=辅助检索表!$A$1,COLUMN()-2,1000)</f>
        <v>1000</v>
      </c>
      <c r="CU49">
        <f>IF(所有配种情况!CU49=辅助检索表!$A$1,COLUMN()-2,1000)</f>
        <v>1000</v>
      </c>
      <c r="CV49">
        <f>IF(所有配种情况!CV49=辅助检索表!$A$1,COLUMN()-2,1000)</f>
        <v>1000</v>
      </c>
      <c r="CW49">
        <f>IF(所有配种情况!CW49=辅助检索表!$A$1,COLUMN()-2,1000)</f>
        <v>1000</v>
      </c>
      <c r="CX49">
        <f>IF(所有配种情况!CX49=辅助检索表!$A$1,COLUMN()-2,1000)</f>
        <v>1000</v>
      </c>
      <c r="CY49">
        <f>IF(所有配种情况!CY49=辅助检索表!$A$1,COLUMN()-2,1000)</f>
        <v>1000</v>
      </c>
      <c r="CZ49">
        <f>IF(所有配种情况!CZ49=辅助检索表!$A$1,COLUMN()-2,1000)</f>
        <v>1000</v>
      </c>
      <c r="DA49">
        <f>IF(所有配种情况!DA49=辅助检索表!$A$1,COLUMN()-2,1000)</f>
        <v>1000</v>
      </c>
      <c r="DB49">
        <f>IF(所有配种情况!DB49=辅助检索表!$A$1,COLUMN()-2,1000)</f>
        <v>1000</v>
      </c>
      <c r="DC49">
        <f>IF(所有配种情况!DC49=辅助检索表!$A$1,COLUMN()-2,1000)</f>
        <v>1000</v>
      </c>
      <c r="DD49">
        <f>IF(所有配种情况!DD49=辅助检索表!$A$1,COLUMN()-2,1000)</f>
        <v>1000</v>
      </c>
      <c r="DE49">
        <f>IF(所有配种情况!DE49=辅助检索表!$A$1,COLUMN()-2,1000)</f>
        <v>1000</v>
      </c>
      <c r="DF49">
        <f>IF(所有配种情况!DF49=辅助检索表!$A$1,COLUMN()-2,1000)</f>
        <v>1000</v>
      </c>
      <c r="DG49">
        <f>IF(所有配种情况!DG49=辅助检索表!$A$1,COLUMN()-2,1000)</f>
        <v>1000</v>
      </c>
      <c r="DH49">
        <f>IF(所有配种情况!DH49=辅助检索表!$A$1,COLUMN()-2,1000)</f>
        <v>1000</v>
      </c>
      <c r="DI49">
        <f>IF(所有配种情况!DI49=辅助检索表!$A$1,COLUMN()-2,1000)</f>
        <v>1000</v>
      </c>
      <c r="DJ49">
        <f>IF(所有配种情况!DJ49=辅助检索表!$A$1,COLUMN()-2,1000)</f>
        <v>1000</v>
      </c>
      <c r="DK49">
        <f>IF(所有配种情况!DK49=辅助检索表!$A$1,COLUMN()-2,1000)</f>
        <v>1000</v>
      </c>
      <c r="DL49">
        <f>IF(所有配种情况!DL49=辅助检索表!$A$1,COLUMN()-2,1000)</f>
        <v>1000</v>
      </c>
      <c r="DM49">
        <f>IF(所有配种情况!DM49=辅助检索表!$A$1,COLUMN()-2,1000)</f>
        <v>1000</v>
      </c>
      <c r="DN49">
        <f>IF(所有配种情况!DN49=辅助检索表!$A$1,COLUMN()-2,1000)</f>
        <v>1000</v>
      </c>
      <c r="DO49">
        <f>IF(所有配种情况!DO49=辅助检索表!$A$1,COLUMN()-2,1000)</f>
        <v>1000</v>
      </c>
      <c r="DP49">
        <f>IF(所有配种情况!DP49=辅助检索表!$A$1,COLUMN()-2,1000)</f>
        <v>1000</v>
      </c>
      <c r="DQ49">
        <f>IF(所有配种情况!DQ49=辅助检索表!$A$1,COLUMN()-2,1000)</f>
        <v>1000</v>
      </c>
      <c r="DR49">
        <f>IF(所有配种情况!DR49=辅助检索表!$A$1,COLUMN()-2,1000)</f>
        <v>1000</v>
      </c>
      <c r="DS49">
        <f>IF(所有配种情况!DS49=辅助检索表!$A$1,COLUMN()-2,1000)</f>
        <v>1000</v>
      </c>
      <c r="DT49">
        <f>IF(所有配种情况!DT49=辅助检索表!$A$1,COLUMN()-2,1000)</f>
        <v>1000</v>
      </c>
      <c r="DU49">
        <f>IF(所有配种情况!DU49=辅助检索表!$A$1,COLUMN()-2,1000)</f>
        <v>1000</v>
      </c>
      <c r="DV49">
        <f>IF(所有配种情况!DV49=辅助检索表!$A$1,COLUMN()-2,1000)</f>
        <v>1000</v>
      </c>
      <c r="DW49">
        <f>IF(所有配种情况!DW49=辅助检索表!$A$1,COLUMN()-2,1000)</f>
        <v>1000</v>
      </c>
      <c r="DX49">
        <f>IF(所有配种情况!DX49=辅助检索表!$A$1,COLUMN()-2,1000)</f>
        <v>1000</v>
      </c>
      <c r="DY49">
        <f>IF(所有配种情况!DY49=辅助检索表!$A$1,COLUMN()-2,1000)</f>
        <v>1000</v>
      </c>
      <c r="DZ49">
        <f>IF(所有配种情况!DZ49=辅助检索表!$A$1,COLUMN()-2,1000)</f>
        <v>1000</v>
      </c>
      <c r="EA49">
        <f>IF(所有配种情况!EA49=辅助检索表!$A$1,COLUMN()-2,1000)</f>
        <v>1000</v>
      </c>
      <c r="EB49">
        <f>IF(所有配种情况!EB49=辅助检索表!$A$1,COLUMN()-2,1000)</f>
        <v>1000</v>
      </c>
      <c r="EC49">
        <f>IF(所有配种情况!EC49=辅助检索表!$A$1,COLUMN()-2,1000)</f>
        <v>1000</v>
      </c>
      <c r="ED49">
        <f>IF(所有配种情况!ED49=辅助检索表!$A$1,COLUMN()-2,1000)</f>
        <v>1000</v>
      </c>
      <c r="EE49">
        <f>IF(所有配种情况!EE49=辅助检索表!$A$1,COLUMN()-2,1000)</f>
        <v>1000</v>
      </c>
      <c r="EF49">
        <f>IF(所有配种情况!EF49=辅助检索表!$A$1,COLUMN()-2,1000)</f>
        <v>1000</v>
      </c>
      <c r="EG49">
        <f>IF(所有配种情况!EG49=辅助检索表!$A$1,COLUMN()-2,1000)</f>
        <v>1000</v>
      </c>
      <c r="EH49">
        <f>IF(所有配种情况!EH49=辅助检索表!$A$1,COLUMN()-2,1000)</f>
        <v>1000</v>
      </c>
      <c r="EI49">
        <f>IF(所有配种情况!EI49=辅助检索表!$A$1,COLUMN()-2,1000)</f>
        <v>1000</v>
      </c>
      <c r="EJ49">
        <f>IF(所有配种情况!EJ49=辅助检索表!$A$1,COLUMN()-2,1000)</f>
        <v>1000</v>
      </c>
      <c r="EL49">
        <v>47</v>
      </c>
      <c r="EM49" t="s">
        <v>108</v>
      </c>
      <c r="EN49">
        <f t="shared" si="25"/>
        <v>0</v>
      </c>
      <c r="EO49">
        <f t="shared" si="26"/>
        <v>0</v>
      </c>
      <c r="EP49">
        <f t="shared" si="27"/>
        <v>0</v>
      </c>
      <c r="EQ49">
        <f t="shared" si="28"/>
        <v>0</v>
      </c>
      <c r="ER49">
        <f t="shared" si="29"/>
        <v>0</v>
      </c>
      <c r="ES49">
        <f t="shared" si="30"/>
        <v>0</v>
      </c>
      <c r="ET49">
        <f t="shared" si="31"/>
        <v>0</v>
      </c>
      <c r="EU49">
        <f t="shared" si="32"/>
        <v>0</v>
      </c>
      <c r="EV49">
        <f t="shared" si="33"/>
        <v>0</v>
      </c>
      <c r="EW49">
        <f t="shared" si="34"/>
        <v>0</v>
      </c>
      <c r="EX49">
        <f t="shared" si="35"/>
        <v>0</v>
      </c>
      <c r="EY49">
        <f t="shared" si="36"/>
        <v>0</v>
      </c>
      <c r="EZ49">
        <f>EY49*MAX($EZ$1:EZ48)+1*EY49</f>
        <v>0</v>
      </c>
      <c r="FB49">
        <v>47</v>
      </c>
      <c r="FC49" t="str">
        <f t="shared" si="37"/>
        <v/>
      </c>
      <c r="FD49" t="str">
        <f t="shared" si="38"/>
        <v/>
      </c>
      <c r="FE49" t="str">
        <f t="shared" si="39"/>
        <v/>
      </c>
      <c r="FF49" t="str">
        <f t="shared" si="40"/>
        <v/>
      </c>
      <c r="FG49" t="str">
        <f t="shared" si="41"/>
        <v/>
      </c>
      <c r="FH49" t="str">
        <f t="shared" si="42"/>
        <v/>
      </c>
      <c r="FI49" t="str">
        <f t="shared" si="43"/>
        <v/>
      </c>
      <c r="FJ49" t="str">
        <f t="shared" si="44"/>
        <v/>
      </c>
      <c r="FK49" t="str">
        <f t="shared" si="45"/>
        <v/>
      </c>
      <c r="FL49" t="str">
        <f t="shared" si="46"/>
        <v/>
      </c>
      <c r="FM49" t="str">
        <f t="shared" si="47"/>
        <v/>
      </c>
      <c r="FN49" t="str">
        <f t="shared" si="48"/>
        <v/>
      </c>
      <c r="FO49">
        <f t="shared" si="49"/>
        <v>47</v>
      </c>
      <c r="FP49" t="str">
        <f>IFERROR(INDEX(帕鲁检索!$B:$B,MATCH(FQ49,帕鲁检索!$C:$C,0)),"")</f>
        <v/>
      </c>
      <c r="FQ49" t="str">
        <f>IFERROR(VLOOKUP(FC49,帕鲁检索!$A$2:$C$139,3,0),"")</f>
        <v/>
      </c>
      <c r="FR49" t="str">
        <f>IFERROR(VLOOKUP(FD49,帕鲁检索!$A$2:$C$139,3,0),"")</f>
        <v/>
      </c>
      <c r="FS49" t="str">
        <f>IFERROR(VLOOKUP(FE49,帕鲁检索!$A$2:$C$139,3,0),"")</f>
        <v/>
      </c>
      <c r="FT49" t="str">
        <f>IFERROR(VLOOKUP(FF49,帕鲁检索!$A$2:$C$139,3,0),"")</f>
        <v/>
      </c>
      <c r="FU49" t="str">
        <f>IFERROR(VLOOKUP(FG49,帕鲁检索!$A$2:$C$139,3,0),"")</f>
        <v/>
      </c>
      <c r="FV49" t="str">
        <f>IFERROR(VLOOKUP(FH49,帕鲁检索!$A$2:$C$139,3,0),"")</f>
        <v/>
      </c>
      <c r="FW49" t="str">
        <f>IFERROR(VLOOKUP(FI49,帕鲁检索!$A$2:$C$139,3,0),"")</f>
        <v/>
      </c>
      <c r="FX49" t="str">
        <f>IFERROR(VLOOKUP(FJ49,帕鲁检索!$A$2:$C$139,3,0),"")</f>
        <v/>
      </c>
      <c r="FY49" t="str">
        <f>IFERROR(VLOOKUP(FK49,帕鲁检索!$A$2:$C$139,3,0),"")</f>
        <v/>
      </c>
      <c r="FZ49" t="str">
        <f>IFERROR(VLOOKUP(FL49,帕鲁检索!$A$2:$C$139,3,0),"")</f>
        <v/>
      </c>
      <c r="GA49" t="str">
        <f>IFERROR(VLOOKUP(FM49,帕鲁检索!$A$2:$C$139,3,0),"")</f>
        <v/>
      </c>
      <c r="GB49" t="str">
        <f>IFERROR(VLOOKUP(FN49,帕鲁检索!$A$2:$C$139,3,0),"")</f>
        <v/>
      </c>
    </row>
    <row r="50" spans="1:184" x14ac:dyDescent="0.2">
      <c r="A50">
        <v>48</v>
      </c>
      <c r="B50" t="s">
        <v>110</v>
      </c>
      <c r="C50">
        <f>IF(所有配种情况!C50=辅助检索表!$A$1,COLUMN()-2,1000)</f>
        <v>1000</v>
      </c>
      <c r="D50">
        <f>IF(所有配种情况!D50=辅助检索表!$A$1,COLUMN()-2,1000)</f>
        <v>1000</v>
      </c>
      <c r="E50">
        <f>IF(所有配种情况!E50=辅助检索表!$A$1,COLUMN()-2,1000)</f>
        <v>1000</v>
      </c>
      <c r="F50">
        <f>IF(所有配种情况!F50=辅助检索表!$A$1,COLUMN()-2,1000)</f>
        <v>1000</v>
      </c>
      <c r="G50">
        <f>IF(所有配种情况!G50=辅助检索表!$A$1,COLUMN()-2,1000)</f>
        <v>1000</v>
      </c>
      <c r="H50">
        <f>IF(所有配种情况!H50=辅助检索表!$A$1,COLUMN()-2,1000)</f>
        <v>1000</v>
      </c>
      <c r="I50">
        <f>IF(所有配种情况!I50=辅助检索表!$A$1,COLUMN()-2,1000)</f>
        <v>1000</v>
      </c>
      <c r="J50">
        <f>IF(所有配种情况!J50=辅助检索表!$A$1,COLUMN()-2,1000)</f>
        <v>1000</v>
      </c>
      <c r="K50">
        <f>IF(所有配种情况!K50=辅助检索表!$A$1,COLUMN()-2,1000)</f>
        <v>1000</v>
      </c>
      <c r="L50">
        <f>IF(所有配种情况!L50=辅助检索表!$A$1,COLUMN()-2,1000)</f>
        <v>1000</v>
      </c>
      <c r="M50">
        <f>IF(所有配种情况!M50=辅助检索表!$A$1,COLUMN()-2,1000)</f>
        <v>1000</v>
      </c>
      <c r="N50">
        <f>IF(所有配种情况!N50=辅助检索表!$A$1,COLUMN()-2,1000)</f>
        <v>1000</v>
      </c>
      <c r="O50">
        <f>IF(所有配种情况!O50=辅助检索表!$A$1,COLUMN()-2,1000)</f>
        <v>1000</v>
      </c>
      <c r="P50">
        <f>IF(所有配种情况!P50=辅助检索表!$A$1,COLUMN()-2,1000)</f>
        <v>1000</v>
      </c>
      <c r="Q50">
        <f>IF(所有配种情况!Q50=辅助检索表!$A$1,COLUMN()-2,1000)</f>
        <v>1000</v>
      </c>
      <c r="R50">
        <f>IF(所有配种情况!R50=辅助检索表!$A$1,COLUMN()-2,1000)</f>
        <v>1000</v>
      </c>
      <c r="S50">
        <f>IF(所有配种情况!S50=辅助检索表!$A$1,COLUMN()-2,1000)</f>
        <v>1000</v>
      </c>
      <c r="T50">
        <f>IF(所有配种情况!T50=辅助检索表!$A$1,COLUMN()-2,1000)</f>
        <v>1000</v>
      </c>
      <c r="U50">
        <f>IF(所有配种情况!U50=辅助检索表!$A$1,COLUMN()-2,1000)</f>
        <v>1000</v>
      </c>
      <c r="V50">
        <f>IF(所有配种情况!V50=辅助检索表!$A$1,COLUMN()-2,1000)</f>
        <v>1000</v>
      </c>
      <c r="W50">
        <f>IF(所有配种情况!W50=辅助检索表!$A$1,COLUMN()-2,1000)</f>
        <v>1000</v>
      </c>
      <c r="X50">
        <f>IF(所有配种情况!X50=辅助检索表!$A$1,COLUMN()-2,1000)</f>
        <v>1000</v>
      </c>
      <c r="Y50">
        <f>IF(所有配种情况!Y50=辅助检索表!$A$1,COLUMN()-2,1000)</f>
        <v>1000</v>
      </c>
      <c r="Z50">
        <f>IF(所有配种情况!Z50=辅助检索表!$A$1,COLUMN()-2,1000)</f>
        <v>1000</v>
      </c>
      <c r="AA50">
        <f>IF(所有配种情况!AA50=辅助检索表!$A$1,COLUMN()-2,1000)</f>
        <v>1000</v>
      </c>
      <c r="AB50">
        <f>IF(所有配种情况!AB50=辅助检索表!$A$1,COLUMN()-2,1000)</f>
        <v>1000</v>
      </c>
      <c r="AC50">
        <f>IF(所有配种情况!AC50=辅助检索表!$A$1,COLUMN()-2,1000)</f>
        <v>1000</v>
      </c>
      <c r="AD50">
        <f>IF(所有配种情况!AD50=辅助检索表!$A$1,COLUMN()-2,1000)</f>
        <v>1000</v>
      </c>
      <c r="AE50">
        <f>IF(所有配种情况!AE50=辅助检索表!$A$1,COLUMN()-2,1000)</f>
        <v>1000</v>
      </c>
      <c r="AF50">
        <f>IF(所有配种情况!AF50=辅助检索表!$A$1,COLUMN()-2,1000)</f>
        <v>1000</v>
      </c>
      <c r="AG50">
        <f>IF(所有配种情况!AG50=辅助检索表!$A$1,COLUMN()-2,1000)</f>
        <v>1000</v>
      </c>
      <c r="AH50">
        <f>IF(所有配种情况!AH50=辅助检索表!$A$1,COLUMN()-2,1000)</f>
        <v>1000</v>
      </c>
      <c r="AI50">
        <f>IF(所有配种情况!AI50=辅助检索表!$A$1,COLUMN()-2,1000)</f>
        <v>1000</v>
      </c>
      <c r="AJ50">
        <f>IF(所有配种情况!AJ50=辅助检索表!$A$1,COLUMN()-2,1000)</f>
        <v>1000</v>
      </c>
      <c r="AK50">
        <f>IF(所有配种情况!AK50=辅助检索表!$A$1,COLUMN()-2,1000)</f>
        <v>1000</v>
      </c>
      <c r="AL50">
        <f>IF(所有配种情况!AL50=辅助检索表!$A$1,COLUMN()-2,1000)</f>
        <v>1000</v>
      </c>
      <c r="AM50">
        <f>IF(所有配种情况!AM50=辅助检索表!$A$1,COLUMN()-2,1000)</f>
        <v>1000</v>
      </c>
      <c r="AN50">
        <f>IF(所有配种情况!AN50=辅助检索表!$A$1,COLUMN()-2,1000)</f>
        <v>1000</v>
      </c>
      <c r="AO50">
        <f>IF(所有配种情况!AO50=辅助检索表!$A$1,COLUMN()-2,1000)</f>
        <v>1000</v>
      </c>
      <c r="AP50">
        <f>IF(所有配种情况!AP50=辅助检索表!$A$1,COLUMN()-2,1000)</f>
        <v>1000</v>
      </c>
      <c r="AQ50">
        <f>IF(所有配种情况!AQ50=辅助检索表!$A$1,COLUMN()-2,1000)</f>
        <v>1000</v>
      </c>
      <c r="AR50">
        <f>IF(所有配种情况!AR50=辅助检索表!$A$1,COLUMN()-2,1000)</f>
        <v>1000</v>
      </c>
      <c r="AS50">
        <f>IF(所有配种情况!AS50=辅助检索表!$A$1,COLUMN()-2,1000)</f>
        <v>1000</v>
      </c>
      <c r="AT50">
        <f>IF(所有配种情况!AT50=辅助检索表!$A$1,COLUMN()-2,1000)</f>
        <v>1000</v>
      </c>
      <c r="AU50">
        <f>IF(所有配种情况!AU50=辅助检索表!$A$1,COLUMN()-2,1000)</f>
        <v>1000</v>
      </c>
      <c r="AV50">
        <f>IF(所有配种情况!AV50=辅助检索表!$A$1,COLUMN()-2,1000)</f>
        <v>1000</v>
      </c>
      <c r="AW50">
        <f>IF(所有配种情况!AW50=辅助检索表!$A$1,COLUMN()-2,1000)</f>
        <v>1000</v>
      </c>
      <c r="AX50">
        <f>IF(所有配种情况!AX50=辅助检索表!$A$1,COLUMN()-2,1000)</f>
        <v>1000</v>
      </c>
      <c r="AY50">
        <f>IF(所有配种情况!AY50=辅助检索表!$A$1,COLUMN()-2,1000)</f>
        <v>1000</v>
      </c>
      <c r="AZ50">
        <f>IF(所有配种情况!AZ50=辅助检索表!$A$1,COLUMN()-2,1000)</f>
        <v>1000</v>
      </c>
      <c r="BA50">
        <f>IF(所有配种情况!BA50=辅助检索表!$A$1,COLUMN()-2,1000)</f>
        <v>1000</v>
      </c>
      <c r="BB50">
        <f>IF(所有配种情况!BB50=辅助检索表!$A$1,COLUMN()-2,1000)</f>
        <v>1000</v>
      </c>
      <c r="BC50">
        <f>IF(所有配种情况!BC50=辅助检索表!$A$1,COLUMN()-2,1000)</f>
        <v>1000</v>
      </c>
      <c r="BD50">
        <f>IF(所有配种情况!BD50=辅助检索表!$A$1,COLUMN()-2,1000)</f>
        <v>1000</v>
      </c>
      <c r="BE50">
        <f>IF(所有配种情况!BE50=辅助检索表!$A$1,COLUMN()-2,1000)</f>
        <v>1000</v>
      </c>
      <c r="BF50">
        <f>IF(所有配种情况!BF50=辅助检索表!$A$1,COLUMN()-2,1000)</f>
        <v>1000</v>
      </c>
      <c r="BG50">
        <f>IF(所有配种情况!BG50=辅助检索表!$A$1,COLUMN()-2,1000)</f>
        <v>1000</v>
      </c>
      <c r="BH50">
        <f>IF(所有配种情况!BH50=辅助检索表!$A$1,COLUMN()-2,1000)</f>
        <v>1000</v>
      </c>
      <c r="BI50">
        <f>IF(所有配种情况!BI50=辅助检索表!$A$1,COLUMN()-2,1000)</f>
        <v>1000</v>
      </c>
      <c r="BJ50">
        <f>IF(所有配种情况!BJ50=辅助检索表!$A$1,COLUMN()-2,1000)</f>
        <v>1000</v>
      </c>
      <c r="BK50">
        <f>IF(所有配种情况!BK50=辅助检索表!$A$1,COLUMN()-2,1000)</f>
        <v>1000</v>
      </c>
      <c r="BL50">
        <f>IF(所有配种情况!BL50=辅助检索表!$A$1,COLUMN()-2,1000)</f>
        <v>1000</v>
      </c>
      <c r="BM50">
        <f>IF(所有配种情况!BM50=辅助检索表!$A$1,COLUMN()-2,1000)</f>
        <v>1000</v>
      </c>
      <c r="BN50">
        <f>IF(所有配种情况!BN50=辅助检索表!$A$1,COLUMN()-2,1000)</f>
        <v>1000</v>
      </c>
      <c r="BO50">
        <f>IF(所有配种情况!BO50=辅助检索表!$A$1,COLUMN()-2,1000)</f>
        <v>1000</v>
      </c>
      <c r="BP50">
        <f>IF(所有配种情况!BP50=辅助检索表!$A$1,COLUMN()-2,1000)</f>
        <v>1000</v>
      </c>
      <c r="BQ50">
        <f>IF(所有配种情况!BQ50=辅助检索表!$A$1,COLUMN()-2,1000)</f>
        <v>1000</v>
      </c>
      <c r="BR50">
        <f>IF(所有配种情况!BR50=辅助检索表!$A$1,COLUMN()-2,1000)</f>
        <v>1000</v>
      </c>
      <c r="BS50">
        <f>IF(所有配种情况!BS50=辅助检索表!$A$1,COLUMN()-2,1000)</f>
        <v>1000</v>
      </c>
      <c r="BT50">
        <f>IF(所有配种情况!BT50=辅助检索表!$A$1,COLUMN()-2,1000)</f>
        <v>1000</v>
      </c>
      <c r="BU50">
        <f>IF(所有配种情况!BU50=辅助检索表!$A$1,COLUMN()-2,1000)</f>
        <v>1000</v>
      </c>
      <c r="BV50">
        <f>IF(所有配种情况!BV50=辅助检索表!$A$1,COLUMN()-2,1000)</f>
        <v>1000</v>
      </c>
      <c r="BW50">
        <f>IF(所有配种情况!BW50=辅助检索表!$A$1,COLUMN()-2,1000)</f>
        <v>1000</v>
      </c>
      <c r="BX50">
        <f>IF(所有配种情况!BX50=辅助检索表!$A$1,COLUMN()-2,1000)</f>
        <v>1000</v>
      </c>
      <c r="BY50">
        <f>IF(所有配种情况!BY50=辅助检索表!$A$1,COLUMN()-2,1000)</f>
        <v>1000</v>
      </c>
      <c r="BZ50">
        <f>IF(所有配种情况!BZ50=辅助检索表!$A$1,COLUMN()-2,1000)</f>
        <v>1000</v>
      </c>
      <c r="CA50">
        <f>IF(所有配种情况!CA50=辅助检索表!$A$1,COLUMN()-2,1000)</f>
        <v>1000</v>
      </c>
      <c r="CB50">
        <f>IF(所有配种情况!CB50=辅助检索表!$A$1,COLUMN()-2,1000)</f>
        <v>1000</v>
      </c>
      <c r="CC50">
        <f>IF(所有配种情况!CC50=辅助检索表!$A$1,COLUMN()-2,1000)</f>
        <v>1000</v>
      </c>
      <c r="CD50">
        <f>IF(所有配种情况!CD50=辅助检索表!$A$1,COLUMN()-2,1000)</f>
        <v>1000</v>
      </c>
      <c r="CE50">
        <f>IF(所有配种情况!CE50=辅助检索表!$A$1,COLUMN()-2,1000)</f>
        <v>1000</v>
      </c>
      <c r="CF50">
        <f>IF(所有配种情况!CF50=辅助检索表!$A$1,COLUMN()-2,1000)</f>
        <v>1000</v>
      </c>
      <c r="CG50">
        <f>IF(所有配种情况!CG50=辅助检索表!$A$1,COLUMN()-2,1000)</f>
        <v>1000</v>
      </c>
      <c r="CH50">
        <f>IF(所有配种情况!CH50=辅助检索表!$A$1,COLUMN()-2,1000)</f>
        <v>1000</v>
      </c>
      <c r="CI50">
        <f>IF(所有配种情况!CI50=辅助检索表!$A$1,COLUMN()-2,1000)</f>
        <v>1000</v>
      </c>
      <c r="CJ50">
        <f>IF(所有配种情况!CJ50=辅助检索表!$A$1,COLUMN()-2,1000)</f>
        <v>1000</v>
      </c>
      <c r="CK50">
        <f>IF(所有配种情况!CK50=辅助检索表!$A$1,COLUMN()-2,1000)</f>
        <v>1000</v>
      </c>
      <c r="CL50">
        <f>IF(所有配种情况!CL50=辅助检索表!$A$1,COLUMN()-2,1000)</f>
        <v>1000</v>
      </c>
      <c r="CM50">
        <f>IF(所有配种情况!CM50=辅助检索表!$A$1,COLUMN()-2,1000)</f>
        <v>1000</v>
      </c>
      <c r="CN50">
        <f>IF(所有配种情况!CN50=辅助检索表!$A$1,COLUMN()-2,1000)</f>
        <v>1000</v>
      </c>
      <c r="CO50">
        <f>IF(所有配种情况!CO50=辅助检索表!$A$1,COLUMN()-2,1000)</f>
        <v>1000</v>
      </c>
      <c r="CP50">
        <f>IF(所有配种情况!CP50=辅助检索表!$A$1,COLUMN()-2,1000)</f>
        <v>1000</v>
      </c>
      <c r="CQ50">
        <f>IF(所有配种情况!CQ50=辅助检索表!$A$1,COLUMN()-2,1000)</f>
        <v>1000</v>
      </c>
      <c r="CR50">
        <f>IF(所有配种情况!CR50=辅助检索表!$A$1,COLUMN()-2,1000)</f>
        <v>1000</v>
      </c>
      <c r="CS50">
        <f>IF(所有配种情况!CS50=辅助检索表!$A$1,COLUMN()-2,1000)</f>
        <v>1000</v>
      </c>
      <c r="CT50">
        <f>IF(所有配种情况!CT50=辅助检索表!$A$1,COLUMN()-2,1000)</f>
        <v>1000</v>
      </c>
      <c r="CU50">
        <f>IF(所有配种情况!CU50=辅助检索表!$A$1,COLUMN()-2,1000)</f>
        <v>1000</v>
      </c>
      <c r="CV50">
        <f>IF(所有配种情况!CV50=辅助检索表!$A$1,COLUMN()-2,1000)</f>
        <v>1000</v>
      </c>
      <c r="CW50">
        <f>IF(所有配种情况!CW50=辅助检索表!$A$1,COLUMN()-2,1000)</f>
        <v>1000</v>
      </c>
      <c r="CX50">
        <f>IF(所有配种情况!CX50=辅助检索表!$A$1,COLUMN()-2,1000)</f>
        <v>1000</v>
      </c>
      <c r="CY50">
        <f>IF(所有配种情况!CY50=辅助检索表!$A$1,COLUMN()-2,1000)</f>
        <v>1000</v>
      </c>
      <c r="CZ50">
        <f>IF(所有配种情况!CZ50=辅助检索表!$A$1,COLUMN()-2,1000)</f>
        <v>1000</v>
      </c>
      <c r="DA50">
        <f>IF(所有配种情况!DA50=辅助检索表!$A$1,COLUMN()-2,1000)</f>
        <v>1000</v>
      </c>
      <c r="DB50">
        <f>IF(所有配种情况!DB50=辅助检索表!$A$1,COLUMN()-2,1000)</f>
        <v>1000</v>
      </c>
      <c r="DC50">
        <f>IF(所有配种情况!DC50=辅助检索表!$A$1,COLUMN()-2,1000)</f>
        <v>1000</v>
      </c>
      <c r="DD50">
        <f>IF(所有配种情况!DD50=辅助检索表!$A$1,COLUMN()-2,1000)</f>
        <v>1000</v>
      </c>
      <c r="DE50">
        <f>IF(所有配种情况!DE50=辅助检索表!$A$1,COLUMN()-2,1000)</f>
        <v>1000</v>
      </c>
      <c r="DF50">
        <f>IF(所有配种情况!DF50=辅助检索表!$A$1,COLUMN()-2,1000)</f>
        <v>1000</v>
      </c>
      <c r="DG50">
        <f>IF(所有配种情况!DG50=辅助检索表!$A$1,COLUMN()-2,1000)</f>
        <v>1000</v>
      </c>
      <c r="DH50">
        <f>IF(所有配种情况!DH50=辅助检索表!$A$1,COLUMN()-2,1000)</f>
        <v>1000</v>
      </c>
      <c r="DI50">
        <f>IF(所有配种情况!DI50=辅助检索表!$A$1,COLUMN()-2,1000)</f>
        <v>1000</v>
      </c>
      <c r="DJ50">
        <f>IF(所有配种情况!DJ50=辅助检索表!$A$1,COLUMN()-2,1000)</f>
        <v>1000</v>
      </c>
      <c r="DK50">
        <f>IF(所有配种情况!DK50=辅助检索表!$A$1,COLUMN()-2,1000)</f>
        <v>1000</v>
      </c>
      <c r="DL50">
        <f>IF(所有配种情况!DL50=辅助检索表!$A$1,COLUMN()-2,1000)</f>
        <v>1000</v>
      </c>
      <c r="DM50">
        <f>IF(所有配种情况!DM50=辅助检索表!$A$1,COLUMN()-2,1000)</f>
        <v>1000</v>
      </c>
      <c r="DN50">
        <f>IF(所有配种情况!DN50=辅助检索表!$A$1,COLUMN()-2,1000)</f>
        <v>1000</v>
      </c>
      <c r="DO50">
        <f>IF(所有配种情况!DO50=辅助检索表!$A$1,COLUMN()-2,1000)</f>
        <v>1000</v>
      </c>
      <c r="DP50">
        <f>IF(所有配种情况!DP50=辅助检索表!$A$1,COLUMN()-2,1000)</f>
        <v>1000</v>
      </c>
      <c r="DQ50">
        <f>IF(所有配种情况!DQ50=辅助检索表!$A$1,COLUMN()-2,1000)</f>
        <v>1000</v>
      </c>
      <c r="DR50">
        <f>IF(所有配种情况!DR50=辅助检索表!$A$1,COLUMN()-2,1000)</f>
        <v>1000</v>
      </c>
      <c r="DS50">
        <f>IF(所有配种情况!DS50=辅助检索表!$A$1,COLUMN()-2,1000)</f>
        <v>1000</v>
      </c>
      <c r="DT50">
        <f>IF(所有配种情况!DT50=辅助检索表!$A$1,COLUMN()-2,1000)</f>
        <v>1000</v>
      </c>
      <c r="DU50">
        <f>IF(所有配种情况!DU50=辅助检索表!$A$1,COLUMN()-2,1000)</f>
        <v>1000</v>
      </c>
      <c r="DV50">
        <f>IF(所有配种情况!DV50=辅助检索表!$A$1,COLUMN()-2,1000)</f>
        <v>1000</v>
      </c>
      <c r="DW50">
        <f>IF(所有配种情况!DW50=辅助检索表!$A$1,COLUMN()-2,1000)</f>
        <v>1000</v>
      </c>
      <c r="DX50">
        <f>IF(所有配种情况!DX50=辅助检索表!$A$1,COLUMN()-2,1000)</f>
        <v>1000</v>
      </c>
      <c r="DY50">
        <f>IF(所有配种情况!DY50=辅助检索表!$A$1,COLUMN()-2,1000)</f>
        <v>1000</v>
      </c>
      <c r="DZ50">
        <f>IF(所有配种情况!DZ50=辅助检索表!$A$1,COLUMN()-2,1000)</f>
        <v>1000</v>
      </c>
      <c r="EA50">
        <f>IF(所有配种情况!EA50=辅助检索表!$A$1,COLUMN()-2,1000)</f>
        <v>1000</v>
      </c>
      <c r="EB50">
        <f>IF(所有配种情况!EB50=辅助检索表!$A$1,COLUMN()-2,1000)</f>
        <v>1000</v>
      </c>
      <c r="EC50">
        <f>IF(所有配种情况!EC50=辅助检索表!$A$1,COLUMN()-2,1000)</f>
        <v>1000</v>
      </c>
      <c r="ED50">
        <f>IF(所有配种情况!ED50=辅助检索表!$A$1,COLUMN()-2,1000)</f>
        <v>1000</v>
      </c>
      <c r="EE50">
        <f>IF(所有配种情况!EE50=辅助检索表!$A$1,COLUMN()-2,1000)</f>
        <v>1000</v>
      </c>
      <c r="EF50">
        <f>IF(所有配种情况!EF50=辅助检索表!$A$1,COLUMN()-2,1000)</f>
        <v>1000</v>
      </c>
      <c r="EG50">
        <f>IF(所有配种情况!EG50=辅助检索表!$A$1,COLUMN()-2,1000)</f>
        <v>1000</v>
      </c>
      <c r="EH50">
        <f>IF(所有配种情况!EH50=辅助检索表!$A$1,COLUMN()-2,1000)</f>
        <v>136</v>
      </c>
      <c r="EI50">
        <f>IF(所有配种情况!EI50=辅助检索表!$A$1,COLUMN()-2,1000)</f>
        <v>1000</v>
      </c>
      <c r="EJ50">
        <f>IF(所有配种情况!EJ50=辅助检索表!$A$1,COLUMN()-2,1000)</f>
        <v>1000</v>
      </c>
      <c r="EL50">
        <v>48</v>
      </c>
      <c r="EM50" t="s">
        <v>110</v>
      </c>
      <c r="EN50">
        <f t="shared" si="25"/>
        <v>136</v>
      </c>
      <c r="EO50">
        <f t="shared" si="26"/>
        <v>0</v>
      </c>
      <c r="EP50">
        <f t="shared" si="27"/>
        <v>0</v>
      </c>
      <c r="EQ50">
        <f t="shared" si="28"/>
        <v>0</v>
      </c>
      <c r="ER50">
        <f t="shared" si="29"/>
        <v>0</v>
      </c>
      <c r="ES50">
        <f t="shared" si="30"/>
        <v>0</v>
      </c>
      <c r="ET50">
        <f t="shared" si="31"/>
        <v>0</v>
      </c>
      <c r="EU50">
        <f t="shared" si="32"/>
        <v>0</v>
      </c>
      <c r="EV50">
        <f t="shared" si="33"/>
        <v>0</v>
      </c>
      <c r="EW50">
        <f t="shared" si="34"/>
        <v>0</v>
      </c>
      <c r="EX50">
        <f t="shared" si="35"/>
        <v>0</v>
      </c>
      <c r="EY50">
        <f t="shared" si="36"/>
        <v>1</v>
      </c>
      <c r="EZ50">
        <f>EY50*MAX($EZ$1:EZ49)+1*EY50</f>
        <v>4</v>
      </c>
      <c r="FB50">
        <v>48</v>
      </c>
      <c r="FC50" t="str">
        <f t="shared" si="37"/>
        <v/>
      </c>
      <c r="FD50" t="str">
        <f t="shared" si="38"/>
        <v/>
      </c>
      <c r="FE50" t="str">
        <f t="shared" si="39"/>
        <v/>
      </c>
      <c r="FF50" t="str">
        <f t="shared" si="40"/>
        <v/>
      </c>
      <c r="FG50" t="str">
        <f t="shared" si="41"/>
        <v/>
      </c>
      <c r="FH50" t="str">
        <f t="shared" si="42"/>
        <v/>
      </c>
      <c r="FI50" t="str">
        <f t="shared" si="43"/>
        <v/>
      </c>
      <c r="FJ50" t="str">
        <f t="shared" si="44"/>
        <v/>
      </c>
      <c r="FK50" t="str">
        <f t="shared" si="45"/>
        <v/>
      </c>
      <c r="FL50" t="str">
        <f t="shared" si="46"/>
        <v/>
      </c>
      <c r="FM50" t="str">
        <f t="shared" si="47"/>
        <v/>
      </c>
      <c r="FN50" t="str">
        <f t="shared" si="48"/>
        <v/>
      </c>
      <c r="FO50">
        <f t="shared" si="49"/>
        <v>48</v>
      </c>
      <c r="FP50" t="str">
        <f>IFERROR(INDEX(帕鲁检索!$B:$B,MATCH(FQ50,帕鲁检索!$C:$C,0)),"")</f>
        <v/>
      </c>
      <c r="FQ50" t="str">
        <f>IFERROR(VLOOKUP(FC50,帕鲁检索!$A$2:$C$139,3,0),"")</f>
        <v/>
      </c>
      <c r="FR50" t="str">
        <f>IFERROR(VLOOKUP(FD50,帕鲁检索!$A$2:$C$139,3,0),"")</f>
        <v/>
      </c>
      <c r="FS50" t="str">
        <f>IFERROR(VLOOKUP(FE50,帕鲁检索!$A$2:$C$139,3,0),"")</f>
        <v/>
      </c>
      <c r="FT50" t="str">
        <f>IFERROR(VLOOKUP(FF50,帕鲁检索!$A$2:$C$139,3,0),"")</f>
        <v/>
      </c>
      <c r="FU50" t="str">
        <f>IFERROR(VLOOKUP(FG50,帕鲁检索!$A$2:$C$139,3,0),"")</f>
        <v/>
      </c>
      <c r="FV50" t="str">
        <f>IFERROR(VLOOKUP(FH50,帕鲁检索!$A$2:$C$139,3,0),"")</f>
        <v/>
      </c>
      <c r="FW50" t="str">
        <f>IFERROR(VLOOKUP(FI50,帕鲁检索!$A$2:$C$139,3,0),"")</f>
        <v/>
      </c>
      <c r="FX50" t="str">
        <f>IFERROR(VLOOKUP(FJ50,帕鲁检索!$A$2:$C$139,3,0),"")</f>
        <v/>
      </c>
      <c r="FY50" t="str">
        <f>IFERROR(VLOOKUP(FK50,帕鲁检索!$A$2:$C$139,3,0),"")</f>
        <v/>
      </c>
      <c r="FZ50" t="str">
        <f>IFERROR(VLOOKUP(FL50,帕鲁检索!$A$2:$C$139,3,0),"")</f>
        <v/>
      </c>
      <c r="GA50" t="str">
        <f>IFERROR(VLOOKUP(FM50,帕鲁检索!$A$2:$C$139,3,0),"")</f>
        <v/>
      </c>
      <c r="GB50" t="str">
        <f>IFERROR(VLOOKUP(FN50,帕鲁检索!$A$2:$C$139,3,0),"")</f>
        <v/>
      </c>
    </row>
    <row r="51" spans="1:184" x14ac:dyDescent="0.2">
      <c r="A51">
        <v>49</v>
      </c>
      <c r="B51" t="s">
        <v>111</v>
      </c>
      <c r="C51">
        <f>IF(所有配种情况!C51=辅助检索表!$A$1,COLUMN()-2,1000)</f>
        <v>1000</v>
      </c>
      <c r="D51">
        <f>IF(所有配种情况!D51=辅助检索表!$A$1,COLUMN()-2,1000)</f>
        <v>1000</v>
      </c>
      <c r="E51">
        <f>IF(所有配种情况!E51=辅助检索表!$A$1,COLUMN()-2,1000)</f>
        <v>1000</v>
      </c>
      <c r="F51">
        <f>IF(所有配种情况!F51=辅助检索表!$A$1,COLUMN()-2,1000)</f>
        <v>1000</v>
      </c>
      <c r="G51">
        <f>IF(所有配种情况!G51=辅助检索表!$A$1,COLUMN()-2,1000)</f>
        <v>1000</v>
      </c>
      <c r="H51">
        <f>IF(所有配种情况!H51=辅助检索表!$A$1,COLUMN()-2,1000)</f>
        <v>1000</v>
      </c>
      <c r="I51">
        <f>IF(所有配种情况!I51=辅助检索表!$A$1,COLUMN()-2,1000)</f>
        <v>1000</v>
      </c>
      <c r="J51">
        <f>IF(所有配种情况!J51=辅助检索表!$A$1,COLUMN()-2,1000)</f>
        <v>1000</v>
      </c>
      <c r="K51">
        <f>IF(所有配种情况!K51=辅助检索表!$A$1,COLUMN()-2,1000)</f>
        <v>1000</v>
      </c>
      <c r="L51">
        <f>IF(所有配种情况!L51=辅助检索表!$A$1,COLUMN()-2,1000)</f>
        <v>1000</v>
      </c>
      <c r="M51">
        <f>IF(所有配种情况!M51=辅助检索表!$A$1,COLUMN()-2,1000)</f>
        <v>1000</v>
      </c>
      <c r="N51">
        <f>IF(所有配种情况!N51=辅助检索表!$A$1,COLUMN()-2,1000)</f>
        <v>1000</v>
      </c>
      <c r="O51">
        <f>IF(所有配种情况!O51=辅助检索表!$A$1,COLUMN()-2,1000)</f>
        <v>1000</v>
      </c>
      <c r="P51">
        <f>IF(所有配种情况!P51=辅助检索表!$A$1,COLUMN()-2,1000)</f>
        <v>1000</v>
      </c>
      <c r="Q51">
        <f>IF(所有配种情况!Q51=辅助检索表!$A$1,COLUMN()-2,1000)</f>
        <v>1000</v>
      </c>
      <c r="R51">
        <f>IF(所有配种情况!R51=辅助检索表!$A$1,COLUMN()-2,1000)</f>
        <v>1000</v>
      </c>
      <c r="S51">
        <f>IF(所有配种情况!S51=辅助检索表!$A$1,COLUMN()-2,1000)</f>
        <v>1000</v>
      </c>
      <c r="T51">
        <f>IF(所有配种情况!T51=辅助检索表!$A$1,COLUMN()-2,1000)</f>
        <v>1000</v>
      </c>
      <c r="U51">
        <f>IF(所有配种情况!U51=辅助检索表!$A$1,COLUMN()-2,1000)</f>
        <v>1000</v>
      </c>
      <c r="V51">
        <f>IF(所有配种情况!V51=辅助检索表!$A$1,COLUMN()-2,1000)</f>
        <v>1000</v>
      </c>
      <c r="W51">
        <f>IF(所有配种情况!W51=辅助检索表!$A$1,COLUMN()-2,1000)</f>
        <v>1000</v>
      </c>
      <c r="X51">
        <f>IF(所有配种情况!X51=辅助检索表!$A$1,COLUMN()-2,1000)</f>
        <v>1000</v>
      </c>
      <c r="Y51">
        <f>IF(所有配种情况!Y51=辅助检索表!$A$1,COLUMN()-2,1000)</f>
        <v>1000</v>
      </c>
      <c r="Z51">
        <f>IF(所有配种情况!Z51=辅助检索表!$A$1,COLUMN()-2,1000)</f>
        <v>1000</v>
      </c>
      <c r="AA51">
        <f>IF(所有配种情况!AA51=辅助检索表!$A$1,COLUMN()-2,1000)</f>
        <v>1000</v>
      </c>
      <c r="AB51">
        <f>IF(所有配种情况!AB51=辅助检索表!$A$1,COLUMN()-2,1000)</f>
        <v>1000</v>
      </c>
      <c r="AC51">
        <f>IF(所有配种情况!AC51=辅助检索表!$A$1,COLUMN()-2,1000)</f>
        <v>1000</v>
      </c>
      <c r="AD51">
        <f>IF(所有配种情况!AD51=辅助检索表!$A$1,COLUMN()-2,1000)</f>
        <v>1000</v>
      </c>
      <c r="AE51">
        <f>IF(所有配种情况!AE51=辅助检索表!$A$1,COLUMN()-2,1000)</f>
        <v>1000</v>
      </c>
      <c r="AF51">
        <f>IF(所有配种情况!AF51=辅助检索表!$A$1,COLUMN()-2,1000)</f>
        <v>1000</v>
      </c>
      <c r="AG51">
        <f>IF(所有配种情况!AG51=辅助检索表!$A$1,COLUMN()-2,1000)</f>
        <v>1000</v>
      </c>
      <c r="AH51">
        <f>IF(所有配种情况!AH51=辅助检索表!$A$1,COLUMN()-2,1000)</f>
        <v>1000</v>
      </c>
      <c r="AI51">
        <f>IF(所有配种情况!AI51=辅助检索表!$A$1,COLUMN()-2,1000)</f>
        <v>1000</v>
      </c>
      <c r="AJ51">
        <f>IF(所有配种情况!AJ51=辅助检索表!$A$1,COLUMN()-2,1000)</f>
        <v>1000</v>
      </c>
      <c r="AK51">
        <f>IF(所有配种情况!AK51=辅助检索表!$A$1,COLUMN()-2,1000)</f>
        <v>1000</v>
      </c>
      <c r="AL51">
        <f>IF(所有配种情况!AL51=辅助检索表!$A$1,COLUMN()-2,1000)</f>
        <v>1000</v>
      </c>
      <c r="AM51">
        <f>IF(所有配种情况!AM51=辅助检索表!$A$1,COLUMN()-2,1000)</f>
        <v>1000</v>
      </c>
      <c r="AN51">
        <f>IF(所有配种情况!AN51=辅助检索表!$A$1,COLUMN()-2,1000)</f>
        <v>1000</v>
      </c>
      <c r="AO51">
        <f>IF(所有配种情况!AO51=辅助检索表!$A$1,COLUMN()-2,1000)</f>
        <v>1000</v>
      </c>
      <c r="AP51">
        <f>IF(所有配种情况!AP51=辅助检索表!$A$1,COLUMN()-2,1000)</f>
        <v>1000</v>
      </c>
      <c r="AQ51">
        <f>IF(所有配种情况!AQ51=辅助检索表!$A$1,COLUMN()-2,1000)</f>
        <v>1000</v>
      </c>
      <c r="AR51">
        <f>IF(所有配种情况!AR51=辅助检索表!$A$1,COLUMN()-2,1000)</f>
        <v>1000</v>
      </c>
      <c r="AS51">
        <f>IF(所有配种情况!AS51=辅助检索表!$A$1,COLUMN()-2,1000)</f>
        <v>1000</v>
      </c>
      <c r="AT51">
        <f>IF(所有配种情况!AT51=辅助检索表!$A$1,COLUMN()-2,1000)</f>
        <v>1000</v>
      </c>
      <c r="AU51">
        <f>IF(所有配种情况!AU51=辅助检索表!$A$1,COLUMN()-2,1000)</f>
        <v>1000</v>
      </c>
      <c r="AV51">
        <f>IF(所有配种情况!AV51=辅助检索表!$A$1,COLUMN()-2,1000)</f>
        <v>1000</v>
      </c>
      <c r="AW51">
        <f>IF(所有配种情况!AW51=辅助检索表!$A$1,COLUMN()-2,1000)</f>
        <v>1000</v>
      </c>
      <c r="AX51">
        <f>IF(所有配种情况!AX51=辅助检索表!$A$1,COLUMN()-2,1000)</f>
        <v>1000</v>
      </c>
      <c r="AY51">
        <f>IF(所有配种情况!AY51=辅助检索表!$A$1,COLUMN()-2,1000)</f>
        <v>1000</v>
      </c>
      <c r="AZ51">
        <f>IF(所有配种情况!AZ51=辅助检索表!$A$1,COLUMN()-2,1000)</f>
        <v>1000</v>
      </c>
      <c r="BA51">
        <f>IF(所有配种情况!BA51=辅助检索表!$A$1,COLUMN()-2,1000)</f>
        <v>1000</v>
      </c>
      <c r="BB51">
        <f>IF(所有配种情况!BB51=辅助检索表!$A$1,COLUMN()-2,1000)</f>
        <v>1000</v>
      </c>
      <c r="BC51">
        <f>IF(所有配种情况!BC51=辅助检索表!$A$1,COLUMN()-2,1000)</f>
        <v>1000</v>
      </c>
      <c r="BD51">
        <f>IF(所有配种情况!BD51=辅助检索表!$A$1,COLUMN()-2,1000)</f>
        <v>1000</v>
      </c>
      <c r="BE51">
        <f>IF(所有配种情况!BE51=辅助检索表!$A$1,COLUMN()-2,1000)</f>
        <v>1000</v>
      </c>
      <c r="BF51">
        <f>IF(所有配种情况!BF51=辅助检索表!$A$1,COLUMN()-2,1000)</f>
        <v>1000</v>
      </c>
      <c r="BG51">
        <f>IF(所有配种情况!BG51=辅助检索表!$A$1,COLUMN()-2,1000)</f>
        <v>1000</v>
      </c>
      <c r="BH51">
        <f>IF(所有配种情况!BH51=辅助检索表!$A$1,COLUMN()-2,1000)</f>
        <v>1000</v>
      </c>
      <c r="BI51">
        <f>IF(所有配种情况!BI51=辅助检索表!$A$1,COLUMN()-2,1000)</f>
        <v>1000</v>
      </c>
      <c r="BJ51">
        <f>IF(所有配种情况!BJ51=辅助检索表!$A$1,COLUMN()-2,1000)</f>
        <v>1000</v>
      </c>
      <c r="BK51">
        <f>IF(所有配种情况!BK51=辅助检索表!$A$1,COLUMN()-2,1000)</f>
        <v>1000</v>
      </c>
      <c r="BL51">
        <f>IF(所有配种情况!BL51=辅助检索表!$A$1,COLUMN()-2,1000)</f>
        <v>1000</v>
      </c>
      <c r="BM51">
        <f>IF(所有配种情况!BM51=辅助检索表!$A$1,COLUMN()-2,1000)</f>
        <v>1000</v>
      </c>
      <c r="BN51">
        <f>IF(所有配种情况!BN51=辅助检索表!$A$1,COLUMN()-2,1000)</f>
        <v>1000</v>
      </c>
      <c r="BO51">
        <f>IF(所有配种情况!BO51=辅助检索表!$A$1,COLUMN()-2,1000)</f>
        <v>1000</v>
      </c>
      <c r="BP51">
        <f>IF(所有配种情况!BP51=辅助检索表!$A$1,COLUMN()-2,1000)</f>
        <v>1000</v>
      </c>
      <c r="BQ51">
        <f>IF(所有配种情况!BQ51=辅助检索表!$A$1,COLUMN()-2,1000)</f>
        <v>1000</v>
      </c>
      <c r="BR51">
        <f>IF(所有配种情况!BR51=辅助检索表!$A$1,COLUMN()-2,1000)</f>
        <v>1000</v>
      </c>
      <c r="BS51">
        <f>IF(所有配种情况!BS51=辅助检索表!$A$1,COLUMN()-2,1000)</f>
        <v>1000</v>
      </c>
      <c r="BT51">
        <f>IF(所有配种情况!BT51=辅助检索表!$A$1,COLUMN()-2,1000)</f>
        <v>1000</v>
      </c>
      <c r="BU51">
        <f>IF(所有配种情况!BU51=辅助检索表!$A$1,COLUMN()-2,1000)</f>
        <v>1000</v>
      </c>
      <c r="BV51">
        <f>IF(所有配种情况!BV51=辅助检索表!$A$1,COLUMN()-2,1000)</f>
        <v>1000</v>
      </c>
      <c r="BW51">
        <f>IF(所有配种情况!BW51=辅助检索表!$A$1,COLUMN()-2,1000)</f>
        <v>1000</v>
      </c>
      <c r="BX51">
        <f>IF(所有配种情况!BX51=辅助检索表!$A$1,COLUMN()-2,1000)</f>
        <v>1000</v>
      </c>
      <c r="BY51">
        <f>IF(所有配种情况!BY51=辅助检索表!$A$1,COLUMN()-2,1000)</f>
        <v>1000</v>
      </c>
      <c r="BZ51">
        <f>IF(所有配种情况!BZ51=辅助检索表!$A$1,COLUMN()-2,1000)</f>
        <v>1000</v>
      </c>
      <c r="CA51">
        <f>IF(所有配种情况!CA51=辅助检索表!$A$1,COLUMN()-2,1000)</f>
        <v>1000</v>
      </c>
      <c r="CB51">
        <f>IF(所有配种情况!CB51=辅助检索表!$A$1,COLUMN()-2,1000)</f>
        <v>1000</v>
      </c>
      <c r="CC51">
        <f>IF(所有配种情况!CC51=辅助检索表!$A$1,COLUMN()-2,1000)</f>
        <v>1000</v>
      </c>
      <c r="CD51">
        <f>IF(所有配种情况!CD51=辅助检索表!$A$1,COLUMN()-2,1000)</f>
        <v>1000</v>
      </c>
      <c r="CE51">
        <f>IF(所有配种情况!CE51=辅助检索表!$A$1,COLUMN()-2,1000)</f>
        <v>1000</v>
      </c>
      <c r="CF51">
        <f>IF(所有配种情况!CF51=辅助检索表!$A$1,COLUMN()-2,1000)</f>
        <v>1000</v>
      </c>
      <c r="CG51">
        <f>IF(所有配种情况!CG51=辅助检索表!$A$1,COLUMN()-2,1000)</f>
        <v>1000</v>
      </c>
      <c r="CH51">
        <f>IF(所有配种情况!CH51=辅助检索表!$A$1,COLUMN()-2,1000)</f>
        <v>1000</v>
      </c>
      <c r="CI51">
        <f>IF(所有配种情况!CI51=辅助检索表!$A$1,COLUMN()-2,1000)</f>
        <v>1000</v>
      </c>
      <c r="CJ51">
        <f>IF(所有配种情况!CJ51=辅助检索表!$A$1,COLUMN()-2,1000)</f>
        <v>1000</v>
      </c>
      <c r="CK51">
        <f>IF(所有配种情况!CK51=辅助检索表!$A$1,COLUMN()-2,1000)</f>
        <v>1000</v>
      </c>
      <c r="CL51">
        <f>IF(所有配种情况!CL51=辅助检索表!$A$1,COLUMN()-2,1000)</f>
        <v>1000</v>
      </c>
      <c r="CM51">
        <f>IF(所有配种情况!CM51=辅助检索表!$A$1,COLUMN()-2,1000)</f>
        <v>1000</v>
      </c>
      <c r="CN51">
        <f>IF(所有配种情况!CN51=辅助检索表!$A$1,COLUMN()-2,1000)</f>
        <v>1000</v>
      </c>
      <c r="CO51">
        <f>IF(所有配种情况!CO51=辅助检索表!$A$1,COLUMN()-2,1000)</f>
        <v>1000</v>
      </c>
      <c r="CP51">
        <f>IF(所有配种情况!CP51=辅助检索表!$A$1,COLUMN()-2,1000)</f>
        <v>1000</v>
      </c>
      <c r="CQ51">
        <f>IF(所有配种情况!CQ51=辅助检索表!$A$1,COLUMN()-2,1000)</f>
        <v>1000</v>
      </c>
      <c r="CR51">
        <f>IF(所有配种情况!CR51=辅助检索表!$A$1,COLUMN()-2,1000)</f>
        <v>1000</v>
      </c>
      <c r="CS51">
        <f>IF(所有配种情况!CS51=辅助检索表!$A$1,COLUMN()-2,1000)</f>
        <v>1000</v>
      </c>
      <c r="CT51">
        <f>IF(所有配种情况!CT51=辅助检索表!$A$1,COLUMN()-2,1000)</f>
        <v>1000</v>
      </c>
      <c r="CU51">
        <f>IF(所有配种情况!CU51=辅助检索表!$A$1,COLUMN()-2,1000)</f>
        <v>1000</v>
      </c>
      <c r="CV51">
        <f>IF(所有配种情况!CV51=辅助检索表!$A$1,COLUMN()-2,1000)</f>
        <v>1000</v>
      </c>
      <c r="CW51">
        <f>IF(所有配种情况!CW51=辅助检索表!$A$1,COLUMN()-2,1000)</f>
        <v>1000</v>
      </c>
      <c r="CX51">
        <f>IF(所有配种情况!CX51=辅助检索表!$A$1,COLUMN()-2,1000)</f>
        <v>1000</v>
      </c>
      <c r="CY51">
        <f>IF(所有配种情况!CY51=辅助检索表!$A$1,COLUMN()-2,1000)</f>
        <v>1000</v>
      </c>
      <c r="CZ51">
        <f>IF(所有配种情况!CZ51=辅助检索表!$A$1,COLUMN()-2,1000)</f>
        <v>1000</v>
      </c>
      <c r="DA51">
        <f>IF(所有配种情况!DA51=辅助检索表!$A$1,COLUMN()-2,1000)</f>
        <v>1000</v>
      </c>
      <c r="DB51">
        <f>IF(所有配种情况!DB51=辅助检索表!$A$1,COLUMN()-2,1000)</f>
        <v>1000</v>
      </c>
      <c r="DC51">
        <f>IF(所有配种情况!DC51=辅助检索表!$A$1,COLUMN()-2,1000)</f>
        <v>1000</v>
      </c>
      <c r="DD51">
        <f>IF(所有配种情况!DD51=辅助检索表!$A$1,COLUMN()-2,1000)</f>
        <v>1000</v>
      </c>
      <c r="DE51">
        <f>IF(所有配种情况!DE51=辅助检索表!$A$1,COLUMN()-2,1000)</f>
        <v>1000</v>
      </c>
      <c r="DF51">
        <f>IF(所有配种情况!DF51=辅助检索表!$A$1,COLUMN()-2,1000)</f>
        <v>1000</v>
      </c>
      <c r="DG51">
        <f>IF(所有配种情况!DG51=辅助检索表!$A$1,COLUMN()-2,1000)</f>
        <v>1000</v>
      </c>
      <c r="DH51">
        <f>IF(所有配种情况!DH51=辅助检索表!$A$1,COLUMN()-2,1000)</f>
        <v>1000</v>
      </c>
      <c r="DI51">
        <f>IF(所有配种情况!DI51=辅助检索表!$A$1,COLUMN()-2,1000)</f>
        <v>1000</v>
      </c>
      <c r="DJ51">
        <f>IF(所有配种情况!DJ51=辅助检索表!$A$1,COLUMN()-2,1000)</f>
        <v>1000</v>
      </c>
      <c r="DK51">
        <f>IF(所有配种情况!DK51=辅助检索表!$A$1,COLUMN()-2,1000)</f>
        <v>1000</v>
      </c>
      <c r="DL51">
        <f>IF(所有配种情况!DL51=辅助检索表!$A$1,COLUMN()-2,1000)</f>
        <v>1000</v>
      </c>
      <c r="DM51">
        <f>IF(所有配种情况!DM51=辅助检索表!$A$1,COLUMN()-2,1000)</f>
        <v>1000</v>
      </c>
      <c r="DN51">
        <f>IF(所有配种情况!DN51=辅助检索表!$A$1,COLUMN()-2,1000)</f>
        <v>1000</v>
      </c>
      <c r="DO51">
        <f>IF(所有配种情况!DO51=辅助检索表!$A$1,COLUMN()-2,1000)</f>
        <v>1000</v>
      </c>
      <c r="DP51">
        <f>IF(所有配种情况!DP51=辅助检索表!$A$1,COLUMN()-2,1000)</f>
        <v>1000</v>
      </c>
      <c r="DQ51">
        <f>IF(所有配种情况!DQ51=辅助检索表!$A$1,COLUMN()-2,1000)</f>
        <v>1000</v>
      </c>
      <c r="DR51">
        <f>IF(所有配种情况!DR51=辅助检索表!$A$1,COLUMN()-2,1000)</f>
        <v>1000</v>
      </c>
      <c r="DS51">
        <f>IF(所有配种情况!DS51=辅助检索表!$A$1,COLUMN()-2,1000)</f>
        <v>1000</v>
      </c>
      <c r="DT51">
        <f>IF(所有配种情况!DT51=辅助检索表!$A$1,COLUMN()-2,1000)</f>
        <v>1000</v>
      </c>
      <c r="DU51">
        <f>IF(所有配种情况!DU51=辅助检索表!$A$1,COLUMN()-2,1000)</f>
        <v>1000</v>
      </c>
      <c r="DV51">
        <f>IF(所有配种情况!DV51=辅助检索表!$A$1,COLUMN()-2,1000)</f>
        <v>1000</v>
      </c>
      <c r="DW51">
        <f>IF(所有配种情况!DW51=辅助检索表!$A$1,COLUMN()-2,1000)</f>
        <v>1000</v>
      </c>
      <c r="DX51">
        <f>IF(所有配种情况!DX51=辅助检索表!$A$1,COLUMN()-2,1000)</f>
        <v>1000</v>
      </c>
      <c r="DY51">
        <f>IF(所有配种情况!DY51=辅助检索表!$A$1,COLUMN()-2,1000)</f>
        <v>1000</v>
      </c>
      <c r="DZ51">
        <f>IF(所有配种情况!DZ51=辅助检索表!$A$1,COLUMN()-2,1000)</f>
        <v>1000</v>
      </c>
      <c r="EA51">
        <f>IF(所有配种情况!EA51=辅助检索表!$A$1,COLUMN()-2,1000)</f>
        <v>1000</v>
      </c>
      <c r="EB51">
        <f>IF(所有配种情况!EB51=辅助检索表!$A$1,COLUMN()-2,1000)</f>
        <v>130</v>
      </c>
      <c r="EC51">
        <f>IF(所有配种情况!EC51=辅助检索表!$A$1,COLUMN()-2,1000)</f>
        <v>1000</v>
      </c>
      <c r="ED51">
        <f>IF(所有配种情况!ED51=辅助检索表!$A$1,COLUMN()-2,1000)</f>
        <v>1000</v>
      </c>
      <c r="EE51">
        <f>IF(所有配种情况!EE51=辅助检索表!$A$1,COLUMN()-2,1000)</f>
        <v>1000</v>
      </c>
      <c r="EF51">
        <f>IF(所有配种情况!EF51=辅助检索表!$A$1,COLUMN()-2,1000)</f>
        <v>1000</v>
      </c>
      <c r="EG51">
        <f>IF(所有配种情况!EG51=辅助检索表!$A$1,COLUMN()-2,1000)</f>
        <v>1000</v>
      </c>
      <c r="EH51">
        <f>IF(所有配种情况!EH51=辅助检索表!$A$1,COLUMN()-2,1000)</f>
        <v>1000</v>
      </c>
      <c r="EI51">
        <f>IF(所有配种情况!EI51=辅助检索表!$A$1,COLUMN()-2,1000)</f>
        <v>1000</v>
      </c>
      <c r="EJ51">
        <f>IF(所有配种情况!EJ51=辅助检索表!$A$1,COLUMN()-2,1000)</f>
        <v>1000</v>
      </c>
      <c r="EL51">
        <v>49</v>
      </c>
      <c r="EM51" t="s">
        <v>111</v>
      </c>
      <c r="EN51">
        <f t="shared" si="25"/>
        <v>130</v>
      </c>
      <c r="EO51">
        <f t="shared" si="26"/>
        <v>0</v>
      </c>
      <c r="EP51">
        <f t="shared" si="27"/>
        <v>0</v>
      </c>
      <c r="EQ51">
        <f t="shared" si="28"/>
        <v>0</v>
      </c>
      <c r="ER51">
        <f t="shared" si="29"/>
        <v>0</v>
      </c>
      <c r="ES51">
        <f t="shared" si="30"/>
        <v>0</v>
      </c>
      <c r="ET51">
        <f t="shared" si="31"/>
        <v>0</v>
      </c>
      <c r="EU51">
        <f t="shared" si="32"/>
        <v>0</v>
      </c>
      <c r="EV51">
        <f t="shared" si="33"/>
        <v>0</v>
      </c>
      <c r="EW51">
        <f t="shared" si="34"/>
        <v>0</v>
      </c>
      <c r="EX51">
        <f t="shared" si="35"/>
        <v>0</v>
      </c>
      <c r="EY51">
        <f t="shared" si="36"/>
        <v>1</v>
      </c>
      <c r="EZ51">
        <f>EY51*MAX($EZ$1:EZ50)+1*EY51</f>
        <v>5</v>
      </c>
      <c r="FB51">
        <v>49</v>
      </c>
      <c r="FC51" t="str">
        <f t="shared" si="37"/>
        <v/>
      </c>
      <c r="FD51" t="str">
        <f t="shared" si="38"/>
        <v/>
      </c>
      <c r="FE51" t="str">
        <f t="shared" si="39"/>
        <v/>
      </c>
      <c r="FF51" t="str">
        <f t="shared" si="40"/>
        <v/>
      </c>
      <c r="FG51" t="str">
        <f t="shared" si="41"/>
        <v/>
      </c>
      <c r="FH51" t="str">
        <f t="shared" si="42"/>
        <v/>
      </c>
      <c r="FI51" t="str">
        <f t="shared" si="43"/>
        <v/>
      </c>
      <c r="FJ51" t="str">
        <f t="shared" si="44"/>
        <v/>
      </c>
      <c r="FK51" t="str">
        <f t="shared" si="45"/>
        <v/>
      </c>
      <c r="FL51" t="str">
        <f t="shared" si="46"/>
        <v/>
      </c>
      <c r="FM51" t="str">
        <f t="shared" si="47"/>
        <v/>
      </c>
      <c r="FN51" t="str">
        <f t="shared" si="48"/>
        <v/>
      </c>
      <c r="FO51">
        <f t="shared" si="49"/>
        <v>49</v>
      </c>
      <c r="FP51" t="str">
        <f>IFERROR(INDEX(帕鲁检索!$B:$B,MATCH(FQ51,帕鲁检索!$C:$C,0)),"")</f>
        <v/>
      </c>
      <c r="FQ51" t="str">
        <f>IFERROR(VLOOKUP(FC51,帕鲁检索!$A$2:$C$139,3,0),"")</f>
        <v/>
      </c>
      <c r="FR51" t="str">
        <f>IFERROR(VLOOKUP(FD51,帕鲁检索!$A$2:$C$139,3,0),"")</f>
        <v/>
      </c>
      <c r="FS51" t="str">
        <f>IFERROR(VLOOKUP(FE51,帕鲁检索!$A$2:$C$139,3,0),"")</f>
        <v/>
      </c>
      <c r="FT51" t="str">
        <f>IFERROR(VLOOKUP(FF51,帕鲁检索!$A$2:$C$139,3,0),"")</f>
        <v/>
      </c>
      <c r="FU51" t="str">
        <f>IFERROR(VLOOKUP(FG51,帕鲁检索!$A$2:$C$139,3,0),"")</f>
        <v/>
      </c>
      <c r="FV51" t="str">
        <f>IFERROR(VLOOKUP(FH51,帕鲁检索!$A$2:$C$139,3,0),"")</f>
        <v/>
      </c>
      <c r="FW51" t="str">
        <f>IFERROR(VLOOKUP(FI51,帕鲁检索!$A$2:$C$139,3,0),"")</f>
        <v/>
      </c>
      <c r="FX51" t="str">
        <f>IFERROR(VLOOKUP(FJ51,帕鲁检索!$A$2:$C$139,3,0),"")</f>
        <v/>
      </c>
      <c r="FY51" t="str">
        <f>IFERROR(VLOOKUP(FK51,帕鲁检索!$A$2:$C$139,3,0),"")</f>
        <v/>
      </c>
      <c r="FZ51" t="str">
        <f>IFERROR(VLOOKUP(FL51,帕鲁检索!$A$2:$C$139,3,0),"")</f>
        <v/>
      </c>
      <c r="GA51" t="str">
        <f>IFERROR(VLOOKUP(FM51,帕鲁检索!$A$2:$C$139,3,0),"")</f>
        <v/>
      </c>
      <c r="GB51" t="str">
        <f>IFERROR(VLOOKUP(FN51,帕鲁检索!$A$2:$C$139,3,0),"")</f>
        <v/>
      </c>
    </row>
    <row r="52" spans="1:184" x14ac:dyDescent="0.2">
      <c r="A52">
        <v>50</v>
      </c>
      <c r="B52" t="s">
        <v>27</v>
      </c>
      <c r="C52">
        <f>IF(所有配种情况!C52=辅助检索表!$A$1,COLUMN()-2,1000)</f>
        <v>1000</v>
      </c>
      <c r="D52">
        <f>IF(所有配种情况!D52=辅助检索表!$A$1,COLUMN()-2,1000)</f>
        <v>1000</v>
      </c>
      <c r="E52">
        <f>IF(所有配种情况!E52=辅助检索表!$A$1,COLUMN()-2,1000)</f>
        <v>1000</v>
      </c>
      <c r="F52">
        <f>IF(所有配种情况!F52=辅助检索表!$A$1,COLUMN()-2,1000)</f>
        <v>1000</v>
      </c>
      <c r="G52">
        <f>IF(所有配种情况!G52=辅助检索表!$A$1,COLUMN()-2,1000)</f>
        <v>1000</v>
      </c>
      <c r="H52">
        <f>IF(所有配种情况!H52=辅助检索表!$A$1,COLUMN()-2,1000)</f>
        <v>1000</v>
      </c>
      <c r="I52">
        <f>IF(所有配种情况!I52=辅助检索表!$A$1,COLUMN()-2,1000)</f>
        <v>1000</v>
      </c>
      <c r="J52">
        <f>IF(所有配种情况!J52=辅助检索表!$A$1,COLUMN()-2,1000)</f>
        <v>1000</v>
      </c>
      <c r="K52">
        <f>IF(所有配种情况!K52=辅助检索表!$A$1,COLUMN()-2,1000)</f>
        <v>1000</v>
      </c>
      <c r="L52">
        <f>IF(所有配种情况!L52=辅助检索表!$A$1,COLUMN()-2,1000)</f>
        <v>1000</v>
      </c>
      <c r="M52">
        <f>IF(所有配种情况!M52=辅助检索表!$A$1,COLUMN()-2,1000)</f>
        <v>1000</v>
      </c>
      <c r="N52">
        <f>IF(所有配种情况!N52=辅助检索表!$A$1,COLUMN()-2,1000)</f>
        <v>1000</v>
      </c>
      <c r="O52">
        <f>IF(所有配种情况!O52=辅助检索表!$A$1,COLUMN()-2,1000)</f>
        <v>1000</v>
      </c>
      <c r="P52">
        <f>IF(所有配种情况!P52=辅助检索表!$A$1,COLUMN()-2,1000)</f>
        <v>1000</v>
      </c>
      <c r="Q52">
        <f>IF(所有配种情况!Q52=辅助检索表!$A$1,COLUMN()-2,1000)</f>
        <v>1000</v>
      </c>
      <c r="R52">
        <f>IF(所有配种情况!R52=辅助检索表!$A$1,COLUMN()-2,1000)</f>
        <v>1000</v>
      </c>
      <c r="S52">
        <f>IF(所有配种情况!S52=辅助检索表!$A$1,COLUMN()-2,1000)</f>
        <v>1000</v>
      </c>
      <c r="T52">
        <f>IF(所有配种情况!T52=辅助检索表!$A$1,COLUMN()-2,1000)</f>
        <v>1000</v>
      </c>
      <c r="U52">
        <f>IF(所有配种情况!U52=辅助检索表!$A$1,COLUMN()-2,1000)</f>
        <v>1000</v>
      </c>
      <c r="V52">
        <f>IF(所有配种情况!V52=辅助检索表!$A$1,COLUMN()-2,1000)</f>
        <v>1000</v>
      </c>
      <c r="W52">
        <f>IF(所有配种情况!W52=辅助检索表!$A$1,COLUMN()-2,1000)</f>
        <v>1000</v>
      </c>
      <c r="X52">
        <f>IF(所有配种情况!X52=辅助检索表!$A$1,COLUMN()-2,1000)</f>
        <v>1000</v>
      </c>
      <c r="Y52">
        <f>IF(所有配种情况!Y52=辅助检索表!$A$1,COLUMN()-2,1000)</f>
        <v>1000</v>
      </c>
      <c r="Z52">
        <f>IF(所有配种情况!Z52=辅助检索表!$A$1,COLUMN()-2,1000)</f>
        <v>1000</v>
      </c>
      <c r="AA52">
        <f>IF(所有配种情况!AA52=辅助检索表!$A$1,COLUMN()-2,1000)</f>
        <v>1000</v>
      </c>
      <c r="AB52">
        <f>IF(所有配种情况!AB52=辅助检索表!$A$1,COLUMN()-2,1000)</f>
        <v>1000</v>
      </c>
      <c r="AC52">
        <f>IF(所有配种情况!AC52=辅助检索表!$A$1,COLUMN()-2,1000)</f>
        <v>1000</v>
      </c>
      <c r="AD52">
        <f>IF(所有配种情况!AD52=辅助检索表!$A$1,COLUMN()-2,1000)</f>
        <v>1000</v>
      </c>
      <c r="AE52">
        <f>IF(所有配种情况!AE52=辅助检索表!$A$1,COLUMN()-2,1000)</f>
        <v>1000</v>
      </c>
      <c r="AF52">
        <f>IF(所有配种情况!AF52=辅助检索表!$A$1,COLUMN()-2,1000)</f>
        <v>1000</v>
      </c>
      <c r="AG52">
        <f>IF(所有配种情况!AG52=辅助检索表!$A$1,COLUMN()-2,1000)</f>
        <v>1000</v>
      </c>
      <c r="AH52">
        <f>IF(所有配种情况!AH52=辅助检索表!$A$1,COLUMN()-2,1000)</f>
        <v>1000</v>
      </c>
      <c r="AI52">
        <f>IF(所有配种情况!AI52=辅助检索表!$A$1,COLUMN()-2,1000)</f>
        <v>1000</v>
      </c>
      <c r="AJ52">
        <f>IF(所有配种情况!AJ52=辅助检索表!$A$1,COLUMN()-2,1000)</f>
        <v>1000</v>
      </c>
      <c r="AK52">
        <f>IF(所有配种情况!AK52=辅助检索表!$A$1,COLUMN()-2,1000)</f>
        <v>1000</v>
      </c>
      <c r="AL52">
        <f>IF(所有配种情况!AL52=辅助检索表!$A$1,COLUMN()-2,1000)</f>
        <v>1000</v>
      </c>
      <c r="AM52">
        <f>IF(所有配种情况!AM52=辅助检索表!$A$1,COLUMN()-2,1000)</f>
        <v>1000</v>
      </c>
      <c r="AN52">
        <f>IF(所有配种情况!AN52=辅助检索表!$A$1,COLUMN()-2,1000)</f>
        <v>1000</v>
      </c>
      <c r="AO52">
        <f>IF(所有配种情况!AO52=辅助检索表!$A$1,COLUMN()-2,1000)</f>
        <v>1000</v>
      </c>
      <c r="AP52">
        <f>IF(所有配种情况!AP52=辅助检索表!$A$1,COLUMN()-2,1000)</f>
        <v>1000</v>
      </c>
      <c r="AQ52">
        <f>IF(所有配种情况!AQ52=辅助检索表!$A$1,COLUMN()-2,1000)</f>
        <v>1000</v>
      </c>
      <c r="AR52">
        <f>IF(所有配种情况!AR52=辅助检索表!$A$1,COLUMN()-2,1000)</f>
        <v>1000</v>
      </c>
      <c r="AS52">
        <f>IF(所有配种情况!AS52=辅助检索表!$A$1,COLUMN()-2,1000)</f>
        <v>1000</v>
      </c>
      <c r="AT52">
        <f>IF(所有配种情况!AT52=辅助检索表!$A$1,COLUMN()-2,1000)</f>
        <v>1000</v>
      </c>
      <c r="AU52">
        <f>IF(所有配种情况!AU52=辅助检索表!$A$1,COLUMN()-2,1000)</f>
        <v>1000</v>
      </c>
      <c r="AV52">
        <f>IF(所有配种情况!AV52=辅助检索表!$A$1,COLUMN()-2,1000)</f>
        <v>1000</v>
      </c>
      <c r="AW52">
        <f>IF(所有配种情况!AW52=辅助检索表!$A$1,COLUMN()-2,1000)</f>
        <v>1000</v>
      </c>
      <c r="AX52">
        <f>IF(所有配种情况!AX52=辅助检索表!$A$1,COLUMN()-2,1000)</f>
        <v>1000</v>
      </c>
      <c r="AY52">
        <f>IF(所有配种情况!AY52=辅助检索表!$A$1,COLUMN()-2,1000)</f>
        <v>1000</v>
      </c>
      <c r="AZ52">
        <f>IF(所有配种情况!AZ52=辅助检索表!$A$1,COLUMN()-2,1000)</f>
        <v>1000</v>
      </c>
      <c r="BA52">
        <f>IF(所有配种情况!BA52=辅助检索表!$A$1,COLUMN()-2,1000)</f>
        <v>1000</v>
      </c>
      <c r="BB52">
        <f>IF(所有配种情况!BB52=辅助检索表!$A$1,COLUMN()-2,1000)</f>
        <v>1000</v>
      </c>
      <c r="BC52">
        <f>IF(所有配种情况!BC52=辅助检索表!$A$1,COLUMN()-2,1000)</f>
        <v>1000</v>
      </c>
      <c r="BD52">
        <f>IF(所有配种情况!BD52=辅助检索表!$A$1,COLUMN()-2,1000)</f>
        <v>1000</v>
      </c>
      <c r="BE52">
        <f>IF(所有配种情况!BE52=辅助检索表!$A$1,COLUMN()-2,1000)</f>
        <v>1000</v>
      </c>
      <c r="BF52">
        <f>IF(所有配种情况!BF52=辅助检索表!$A$1,COLUMN()-2,1000)</f>
        <v>1000</v>
      </c>
      <c r="BG52">
        <f>IF(所有配种情况!BG52=辅助检索表!$A$1,COLUMN()-2,1000)</f>
        <v>1000</v>
      </c>
      <c r="BH52">
        <f>IF(所有配种情况!BH52=辅助检索表!$A$1,COLUMN()-2,1000)</f>
        <v>1000</v>
      </c>
      <c r="BI52">
        <f>IF(所有配种情况!BI52=辅助检索表!$A$1,COLUMN()-2,1000)</f>
        <v>1000</v>
      </c>
      <c r="BJ52">
        <f>IF(所有配种情况!BJ52=辅助检索表!$A$1,COLUMN()-2,1000)</f>
        <v>1000</v>
      </c>
      <c r="BK52">
        <f>IF(所有配种情况!BK52=辅助检索表!$A$1,COLUMN()-2,1000)</f>
        <v>1000</v>
      </c>
      <c r="BL52">
        <f>IF(所有配种情况!BL52=辅助检索表!$A$1,COLUMN()-2,1000)</f>
        <v>1000</v>
      </c>
      <c r="BM52">
        <f>IF(所有配种情况!BM52=辅助检索表!$A$1,COLUMN()-2,1000)</f>
        <v>1000</v>
      </c>
      <c r="BN52">
        <f>IF(所有配种情况!BN52=辅助检索表!$A$1,COLUMN()-2,1000)</f>
        <v>1000</v>
      </c>
      <c r="BO52">
        <f>IF(所有配种情况!BO52=辅助检索表!$A$1,COLUMN()-2,1000)</f>
        <v>1000</v>
      </c>
      <c r="BP52">
        <f>IF(所有配种情况!BP52=辅助检索表!$A$1,COLUMN()-2,1000)</f>
        <v>1000</v>
      </c>
      <c r="BQ52">
        <f>IF(所有配种情况!BQ52=辅助检索表!$A$1,COLUMN()-2,1000)</f>
        <v>1000</v>
      </c>
      <c r="BR52">
        <f>IF(所有配种情况!BR52=辅助检索表!$A$1,COLUMN()-2,1000)</f>
        <v>1000</v>
      </c>
      <c r="BS52">
        <f>IF(所有配种情况!BS52=辅助检索表!$A$1,COLUMN()-2,1000)</f>
        <v>1000</v>
      </c>
      <c r="BT52">
        <f>IF(所有配种情况!BT52=辅助检索表!$A$1,COLUMN()-2,1000)</f>
        <v>1000</v>
      </c>
      <c r="BU52">
        <f>IF(所有配种情况!BU52=辅助检索表!$A$1,COLUMN()-2,1000)</f>
        <v>1000</v>
      </c>
      <c r="BV52">
        <f>IF(所有配种情况!BV52=辅助检索表!$A$1,COLUMN()-2,1000)</f>
        <v>1000</v>
      </c>
      <c r="BW52">
        <f>IF(所有配种情况!BW52=辅助检索表!$A$1,COLUMN()-2,1000)</f>
        <v>1000</v>
      </c>
      <c r="BX52">
        <f>IF(所有配种情况!BX52=辅助检索表!$A$1,COLUMN()-2,1000)</f>
        <v>1000</v>
      </c>
      <c r="BY52">
        <f>IF(所有配种情况!BY52=辅助检索表!$A$1,COLUMN()-2,1000)</f>
        <v>1000</v>
      </c>
      <c r="BZ52">
        <f>IF(所有配种情况!BZ52=辅助检索表!$A$1,COLUMN()-2,1000)</f>
        <v>1000</v>
      </c>
      <c r="CA52">
        <f>IF(所有配种情况!CA52=辅助检索表!$A$1,COLUMN()-2,1000)</f>
        <v>1000</v>
      </c>
      <c r="CB52">
        <f>IF(所有配种情况!CB52=辅助检索表!$A$1,COLUMN()-2,1000)</f>
        <v>1000</v>
      </c>
      <c r="CC52">
        <f>IF(所有配种情况!CC52=辅助检索表!$A$1,COLUMN()-2,1000)</f>
        <v>1000</v>
      </c>
      <c r="CD52">
        <f>IF(所有配种情况!CD52=辅助检索表!$A$1,COLUMN()-2,1000)</f>
        <v>1000</v>
      </c>
      <c r="CE52">
        <f>IF(所有配种情况!CE52=辅助检索表!$A$1,COLUMN()-2,1000)</f>
        <v>1000</v>
      </c>
      <c r="CF52">
        <f>IF(所有配种情况!CF52=辅助检索表!$A$1,COLUMN()-2,1000)</f>
        <v>1000</v>
      </c>
      <c r="CG52">
        <f>IF(所有配种情况!CG52=辅助检索表!$A$1,COLUMN()-2,1000)</f>
        <v>1000</v>
      </c>
      <c r="CH52">
        <f>IF(所有配种情况!CH52=辅助检索表!$A$1,COLUMN()-2,1000)</f>
        <v>1000</v>
      </c>
      <c r="CI52">
        <f>IF(所有配种情况!CI52=辅助检索表!$A$1,COLUMN()-2,1000)</f>
        <v>1000</v>
      </c>
      <c r="CJ52">
        <f>IF(所有配种情况!CJ52=辅助检索表!$A$1,COLUMN()-2,1000)</f>
        <v>1000</v>
      </c>
      <c r="CK52">
        <f>IF(所有配种情况!CK52=辅助检索表!$A$1,COLUMN()-2,1000)</f>
        <v>1000</v>
      </c>
      <c r="CL52">
        <f>IF(所有配种情况!CL52=辅助检索表!$A$1,COLUMN()-2,1000)</f>
        <v>1000</v>
      </c>
      <c r="CM52">
        <f>IF(所有配种情况!CM52=辅助检索表!$A$1,COLUMN()-2,1000)</f>
        <v>1000</v>
      </c>
      <c r="CN52">
        <f>IF(所有配种情况!CN52=辅助检索表!$A$1,COLUMN()-2,1000)</f>
        <v>1000</v>
      </c>
      <c r="CO52">
        <f>IF(所有配种情况!CO52=辅助检索表!$A$1,COLUMN()-2,1000)</f>
        <v>1000</v>
      </c>
      <c r="CP52">
        <f>IF(所有配种情况!CP52=辅助检索表!$A$1,COLUMN()-2,1000)</f>
        <v>1000</v>
      </c>
      <c r="CQ52">
        <f>IF(所有配种情况!CQ52=辅助检索表!$A$1,COLUMN()-2,1000)</f>
        <v>1000</v>
      </c>
      <c r="CR52">
        <f>IF(所有配种情况!CR52=辅助检索表!$A$1,COLUMN()-2,1000)</f>
        <v>1000</v>
      </c>
      <c r="CS52">
        <f>IF(所有配种情况!CS52=辅助检索表!$A$1,COLUMN()-2,1000)</f>
        <v>1000</v>
      </c>
      <c r="CT52">
        <f>IF(所有配种情况!CT52=辅助检索表!$A$1,COLUMN()-2,1000)</f>
        <v>1000</v>
      </c>
      <c r="CU52">
        <f>IF(所有配种情况!CU52=辅助检索表!$A$1,COLUMN()-2,1000)</f>
        <v>1000</v>
      </c>
      <c r="CV52">
        <f>IF(所有配种情况!CV52=辅助检索表!$A$1,COLUMN()-2,1000)</f>
        <v>1000</v>
      </c>
      <c r="CW52">
        <f>IF(所有配种情况!CW52=辅助检索表!$A$1,COLUMN()-2,1000)</f>
        <v>1000</v>
      </c>
      <c r="CX52">
        <f>IF(所有配种情况!CX52=辅助检索表!$A$1,COLUMN()-2,1000)</f>
        <v>1000</v>
      </c>
      <c r="CY52">
        <f>IF(所有配种情况!CY52=辅助检索表!$A$1,COLUMN()-2,1000)</f>
        <v>1000</v>
      </c>
      <c r="CZ52">
        <f>IF(所有配种情况!CZ52=辅助检索表!$A$1,COLUMN()-2,1000)</f>
        <v>1000</v>
      </c>
      <c r="DA52">
        <f>IF(所有配种情况!DA52=辅助检索表!$A$1,COLUMN()-2,1000)</f>
        <v>1000</v>
      </c>
      <c r="DB52">
        <f>IF(所有配种情况!DB52=辅助检索表!$A$1,COLUMN()-2,1000)</f>
        <v>1000</v>
      </c>
      <c r="DC52">
        <f>IF(所有配种情况!DC52=辅助检索表!$A$1,COLUMN()-2,1000)</f>
        <v>1000</v>
      </c>
      <c r="DD52">
        <f>IF(所有配种情况!DD52=辅助检索表!$A$1,COLUMN()-2,1000)</f>
        <v>1000</v>
      </c>
      <c r="DE52">
        <f>IF(所有配种情况!DE52=辅助检索表!$A$1,COLUMN()-2,1000)</f>
        <v>1000</v>
      </c>
      <c r="DF52">
        <f>IF(所有配种情况!DF52=辅助检索表!$A$1,COLUMN()-2,1000)</f>
        <v>1000</v>
      </c>
      <c r="DG52">
        <f>IF(所有配种情况!DG52=辅助检索表!$A$1,COLUMN()-2,1000)</f>
        <v>1000</v>
      </c>
      <c r="DH52">
        <f>IF(所有配种情况!DH52=辅助检索表!$A$1,COLUMN()-2,1000)</f>
        <v>1000</v>
      </c>
      <c r="DI52">
        <f>IF(所有配种情况!DI52=辅助检索表!$A$1,COLUMN()-2,1000)</f>
        <v>1000</v>
      </c>
      <c r="DJ52">
        <f>IF(所有配种情况!DJ52=辅助检索表!$A$1,COLUMN()-2,1000)</f>
        <v>1000</v>
      </c>
      <c r="DK52">
        <f>IF(所有配种情况!DK52=辅助检索表!$A$1,COLUMN()-2,1000)</f>
        <v>1000</v>
      </c>
      <c r="DL52">
        <f>IF(所有配种情况!DL52=辅助检索表!$A$1,COLUMN()-2,1000)</f>
        <v>1000</v>
      </c>
      <c r="DM52">
        <f>IF(所有配种情况!DM52=辅助检索表!$A$1,COLUMN()-2,1000)</f>
        <v>1000</v>
      </c>
      <c r="DN52">
        <f>IF(所有配种情况!DN52=辅助检索表!$A$1,COLUMN()-2,1000)</f>
        <v>1000</v>
      </c>
      <c r="DO52">
        <f>IF(所有配种情况!DO52=辅助检索表!$A$1,COLUMN()-2,1000)</f>
        <v>1000</v>
      </c>
      <c r="DP52">
        <f>IF(所有配种情况!DP52=辅助检索表!$A$1,COLUMN()-2,1000)</f>
        <v>1000</v>
      </c>
      <c r="DQ52">
        <f>IF(所有配种情况!DQ52=辅助检索表!$A$1,COLUMN()-2,1000)</f>
        <v>1000</v>
      </c>
      <c r="DR52">
        <f>IF(所有配种情况!DR52=辅助检索表!$A$1,COLUMN()-2,1000)</f>
        <v>1000</v>
      </c>
      <c r="DS52">
        <f>IF(所有配种情况!DS52=辅助检索表!$A$1,COLUMN()-2,1000)</f>
        <v>1000</v>
      </c>
      <c r="DT52">
        <f>IF(所有配种情况!DT52=辅助检索表!$A$1,COLUMN()-2,1000)</f>
        <v>1000</v>
      </c>
      <c r="DU52">
        <f>IF(所有配种情况!DU52=辅助检索表!$A$1,COLUMN()-2,1000)</f>
        <v>1000</v>
      </c>
      <c r="DV52">
        <f>IF(所有配种情况!DV52=辅助检索表!$A$1,COLUMN()-2,1000)</f>
        <v>1000</v>
      </c>
      <c r="DW52">
        <f>IF(所有配种情况!DW52=辅助检索表!$A$1,COLUMN()-2,1000)</f>
        <v>1000</v>
      </c>
      <c r="DX52">
        <f>IF(所有配种情况!DX52=辅助检索表!$A$1,COLUMN()-2,1000)</f>
        <v>1000</v>
      </c>
      <c r="DY52">
        <f>IF(所有配种情况!DY52=辅助检索表!$A$1,COLUMN()-2,1000)</f>
        <v>1000</v>
      </c>
      <c r="DZ52">
        <f>IF(所有配种情况!DZ52=辅助检索表!$A$1,COLUMN()-2,1000)</f>
        <v>1000</v>
      </c>
      <c r="EA52">
        <f>IF(所有配种情况!EA52=辅助检索表!$A$1,COLUMN()-2,1000)</f>
        <v>1000</v>
      </c>
      <c r="EB52">
        <f>IF(所有配种情况!EB52=辅助检索表!$A$1,COLUMN()-2,1000)</f>
        <v>1000</v>
      </c>
      <c r="EC52">
        <f>IF(所有配种情况!EC52=辅助检索表!$A$1,COLUMN()-2,1000)</f>
        <v>1000</v>
      </c>
      <c r="ED52">
        <f>IF(所有配种情况!ED52=辅助检索表!$A$1,COLUMN()-2,1000)</f>
        <v>1000</v>
      </c>
      <c r="EE52">
        <f>IF(所有配种情况!EE52=辅助检索表!$A$1,COLUMN()-2,1000)</f>
        <v>1000</v>
      </c>
      <c r="EF52">
        <f>IF(所有配种情况!EF52=辅助检索表!$A$1,COLUMN()-2,1000)</f>
        <v>1000</v>
      </c>
      <c r="EG52">
        <f>IF(所有配种情况!EG52=辅助检索表!$A$1,COLUMN()-2,1000)</f>
        <v>1000</v>
      </c>
      <c r="EH52">
        <f>IF(所有配种情况!EH52=辅助检索表!$A$1,COLUMN()-2,1000)</f>
        <v>1000</v>
      </c>
      <c r="EI52">
        <f>IF(所有配种情况!EI52=辅助检索表!$A$1,COLUMN()-2,1000)</f>
        <v>1000</v>
      </c>
      <c r="EJ52">
        <f>IF(所有配种情况!EJ52=辅助检索表!$A$1,COLUMN()-2,1000)</f>
        <v>1000</v>
      </c>
      <c r="EL52">
        <v>50</v>
      </c>
      <c r="EM52" t="s">
        <v>27</v>
      </c>
      <c r="EN52">
        <f t="shared" si="25"/>
        <v>0</v>
      </c>
      <c r="EO52">
        <f t="shared" si="26"/>
        <v>0</v>
      </c>
      <c r="EP52">
        <f t="shared" si="27"/>
        <v>0</v>
      </c>
      <c r="EQ52">
        <f t="shared" si="28"/>
        <v>0</v>
      </c>
      <c r="ER52">
        <f t="shared" si="29"/>
        <v>0</v>
      </c>
      <c r="ES52">
        <f t="shared" si="30"/>
        <v>0</v>
      </c>
      <c r="ET52">
        <f t="shared" si="31"/>
        <v>0</v>
      </c>
      <c r="EU52">
        <f t="shared" si="32"/>
        <v>0</v>
      </c>
      <c r="EV52">
        <f t="shared" si="33"/>
        <v>0</v>
      </c>
      <c r="EW52">
        <f t="shared" si="34"/>
        <v>0</v>
      </c>
      <c r="EX52">
        <f t="shared" si="35"/>
        <v>0</v>
      </c>
      <c r="EY52">
        <f t="shared" si="36"/>
        <v>0</v>
      </c>
      <c r="EZ52">
        <f>EY52*MAX($EZ$1:EZ51)+1*EY52</f>
        <v>0</v>
      </c>
      <c r="FB52">
        <v>50</v>
      </c>
      <c r="FC52" t="str">
        <f t="shared" si="37"/>
        <v/>
      </c>
      <c r="FD52" t="str">
        <f t="shared" si="38"/>
        <v/>
      </c>
      <c r="FE52" t="str">
        <f t="shared" si="39"/>
        <v/>
      </c>
      <c r="FF52" t="str">
        <f t="shared" si="40"/>
        <v/>
      </c>
      <c r="FG52" t="str">
        <f t="shared" si="41"/>
        <v/>
      </c>
      <c r="FH52" t="str">
        <f t="shared" si="42"/>
        <v/>
      </c>
      <c r="FI52" t="str">
        <f t="shared" si="43"/>
        <v/>
      </c>
      <c r="FJ52" t="str">
        <f t="shared" si="44"/>
        <v/>
      </c>
      <c r="FK52" t="str">
        <f t="shared" si="45"/>
        <v/>
      </c>
      <c r="FL52" t="str">
        <f t="shared" si="46"/>
        <v/>
      </c>
      <c r="FM52" t="str">
        <f t="shared" si="47"/>
        <v/>
      </c>
      <c r="FN52" t="str">
        <f t="shared" si="48"/>
        <v/>
      </c>
      <c r="FO52">
        <f t="shared" si="49"/>
        <v>50</v>
      </c>
      <c r="FP52" t="str">
        <f>IFERROR(INDEX(帕鲁检索!$B:$B,MATCH(FQ52,帕鲁检索!$C:$C,0)),"")</f>
        <v/>
      </c>
      <c r="FQ52" t="str">
        <f>IFERROR(VLOOKUP(FC52,帕鲁检索!$A$2:$C$139,3,0),"")</f>
        <v/>
      </c>
      <c r="FR52" t="str">
        <f>IFERROR(VLOOKUP(FD52,帕鲁检索!$A$2:$C$139,3,0),"")</f>
        <v/>
      </c>
      <c r="FS52" t="str">
        <f>IFERROR(VLOOKUP(FE52,帕鲁检索!$A$2:$C$139,3,0),"")</f>
        <v/>
      </c>
      <c r="FT52" t="str">
        <f>IFERROR(VLOOKUP(FF52,帕鲁检索!$A$2:$C$139,3,0),"")</f>
        <v/>
      </c>
      <c r="FU52" t="str">
        <f>IFERROR(VLOOKUP(FG52,帕鲁检索!$A$2:$C$139,3,0),"")</f>
        <v/>
      </c>
      <c r="FV52" t="str">
        <f>IFERROR(VLOOKUP(FH52,帕鲁检索!$A$2:$C$139,3,0),"")</f>
        <v/>
      </c>
      <c r="FW52" t="str">
        <f>IFERROR(VLOOKUP(FI52,帕鲁检索!$A$2:$C$139,3,0),"")</f>
        <v/>
      </c>
      <c r="FX52" t="str">
        <f>IFERROR(VLOOKUP(FJ52,帕鲁检索!$A$2:$C$139,3,0),"")</f>
        <v/>
      </c>
      <c r="FY52" t="str">
        <f>IFERROR(VLOOKUP(FK52,帕鲁检索!$A$2:$C$139,3,0),"")</f>
        <v/>
      </c>
      <c r="FZ52" t="str">
        <f>IFERROR(VLOOKUP(FL52,帕鲁检索!$A$2:$C$139,3,0),"")</f>
        <v/>
      </c>
      <c r="GA52" t="str">
        <f>IFERROR(VLOOKUP(FM52,帕鲁检索!$A$2:$C$139,3,0),"")</f>
        <v/>
      </c>
      <c r="GB52" t="str">
        <f>IFERROR(VLOOKUP(FN52,帕鲁检索!$A$2:$C$139,3,0),"")</f>
        <v/>
      </c>
    </row>
    <row r="53" spans="1:184" x14ac:dyDescent="0.2">
      <c r="A53">
        <v>51</v>
      </c>
      <c r="B53" t="s">
        <v>40</v>
      </c>
      <c r="C53">
        <f>IF(所有配种情况!C53=辅助检索表!$A$1,COLUMN()-2,1000)</f>
        <v>1000</v>
      </c>
      <c r="D53">
        <f>IF(所有配种情况!D53=辅助检索表!$A$1,COLUMN()-2,1000)</f>
        <v>1000</v>
      </c>
      <c r="E53">
        <f>IF(所有配种情况!E53=辅助检索表!$A$1,COLUMN()-2,1000)</f>
        <v>1000</v>
      </c>
      <c r="F53">
        <f>IF(所有配种情况!F53=辅助检索表!$A$1,COLUMN()-2,1000)</f>
        <v>1000</v>
      </c>
      <c r="G53">
        <f>IF(所有配种情况!G53=辅助检索表!$A$1,COLUMN()-2,1000)</f>
        <v>1000</v>
      </c>
      <c r="H53">
        <f>IF(所有配种情况!H53=辅助检索表!$A$1,COLUMN()-2,1000)</f>
        <v>1000</v>
      </c>
      <c r="I53">
        <f>IF(所有配种情况!I53=辅助检索表!$A$1,COLUMN()-2,1000)</f>
        <v>1000</v>
      </c>
      <c r="J53">
        <f>IF(所有配种情况!J53=辅助检索表!$A$1,COLUMN()-2,1000)</f>
        <v>1000</v>
      </c>
      <c r="K53">
        <f>IF(所有配种情况!K53=辅助检索表!$A$1,COLUMN()-2,1000)</f>
        <v>1000</v>
      </c>
      <c r="L53">
        <f>IF(所有配种情况!L53=辅助检索表!$A$1,COLUMN()-2,1000)</f>
        <v>1000</v>
      </c>
      <c r="M53">
        <f>IF(所有配种情况!M53=辅助检索表!$A$1,COLUMN()-2,1000)</f>
        <v>1000</v>
      </c>
      <c r="N53">
        <f>IF(所有配种情况!N53=辅助检索表!$A$1,COLUMN()-2,1000)</f>
        <v>1000</v>
      </c>
      <c r="O53">
        <f>IF(所有配种情况!O53=辅助检索表!$A$1,COLUMN()-2,1000)</f>
        <v>1000</v>
      </c>
      <c r="P53">
        <f>IF(所有配种情况!P53=辅助检索表!$A$1,COLUMN()-2,1000)</f>
        <v>1000</v>
      </c>
      <c r="Q53">
        <f>IF(所有配种情况!Q53=辅助检索表!$A$1,COLUMN()-2,1000)</f>
        <v>1000</v>
      </c>
      <c r="R53">
        <f>IF(所有配种情况!R53=辅助检索表!$A$1,COLUMN()-2,1000)</f>
        <v>1000</v>
      </c>
      <c r="S53">
        <f>IF(所有配种情况!S53=辅助检索表!$A$1,COLUMN()-2,1000)</f>
        <v>1000</v>
      </c>
      <c r="T53">
        <f>IF(所有配种情况!T53=辅助检索表!$A$1,COLUMN()-2,1000)</f>
        <v>1000</v>
      </c>
      <c r="U53">
        <f>IF(所有配种情况!U53=辅助检索表!$A$1,COLUMN()-2,1000)</f>
        <v>1000</v>
      </c>
      <c r="V53">
        <f>IF(所有配种情况!V53=辅助检索表!$A$1,COLUMN()-2,1000)</f>
        <v>1000</v>
      </c>
      <c r="W53">
        <f>IF(所有配种情况!W53=辅助检索表!$A$1,COLUMN()-2,1000)</f>
        <v>1000</v>
      </c>
      <c r="X53">
        <f>IF(所有配种情况!X53=辅助检索表!$A$1,COLUMN()-2,1000)</f>
        <v>1000</v>
      </c>
      <c r="Y53">
        <f>IF(所有配种情况!Y53=辅助检索表!$A$1,COLUMN()-2,1000)</f>
        <v>1000</v>
      </c>
      <c r="Z53">
        <f>IF(所有配种情况!Z53=辅助检索表!$A$1,COLUMN()-2,1000)</f>
        <v>1000</v>
      </c>
      <c r="AA53">
        <f>IF(所有配种情况!AA53=辅助检索表!$A$1,COLUMN()-2,1000)</f>
        <v>1000</v>
      </c>
      <c r="AB53">
        <f>IF(所有配种情况!AB53=辅助检索表!$A$1,COLUMN()-2,1000)</f>
        <v>1000</v>
      </c>
      <c r="AC53">
        <f>IF(所有配种情况!AC53=辅助检索表!$A$1,COLUMN()-2,1000)</f>
        <v>1000</v>
      </c>
      <c r="AD53">
        <f>IF(所有配种情况!AD53=辅助检索表!$A$1,COLUMN()-2,1000)</f>
        <v>1000</v>
      </c>
      <c r="AE53">
        <f>IF(所有配种情况!AE53=辅助检索表!$A$1,COLUMN()-2,1000)</f>
        <v>1000</v>
      </c>
      <c r="AF53">
        <f>IF(所有配种情况!AF53=辅助检索表!$A$1,COLUMN()-2,1000)</f>
        <v>1000</v>
      </c>
      <c r="AG53">
        <f>IF(所有配种情况!AG53=辅助检索表!$A$1,COLUMN()-2,1000)</f>
        <v>1000</v>
      </c>
      <c r="AH53">
        <f>IF(所有配种情况!AH53=辅助检索表!$A$1,COLUMN()-2,1000)</f>
        <v>1000</v>
      </c>
      <c r="AI53">
        <f>IF(所有配种情况!AI53=辅助检索表!$A$1,COLUMN()-2,1000)</f>
        <v>1000</v>
      </c>
      <c r="AJ53">
        <f>IF(所有配种情况!AJ53=辅助检索表!$A$1,COLUMN()-2,1000)</f>
        <v>1000</v>
      </c>
      <c r="AK53">
        <f>IF(所有配种情况!AK53=辅助检索表!$A$1,COLUMN()-2,1000)</f>
        <v>1000</v>
      </c>
      <c r="AL53">
        <f>IF(所有配种情况!AL53=辅助检索表!$A$1,COLUMN()-2,1000)</f>
        <v>1000</v>
      </c>
      <c r="AM53">
        <f>IF(所有配种情况!AM53=辅助检索表!$A$1,COLUMN()-2,1000)</f>
        <v>1000</v>
      </c>
      <c r="AN53">
        <f>IF(所有配种情况!AN53=辅助检索表!$A$1,COLUMN()-2,1000)</f>
        <v>1000</v>
      </c>
      <c r="AO53">
        <f>IF(所有配种情况!AO53=辅助检索表!$A$1,COLUMN()-2,1000)</f>
        <v>1000</v>
      </c>
      <c r="AP53">
        <f>IF(所有配种情况!AP53=辅助检索表!$A$1,COLUMN()-2,1000)</f>
        <v>1000</v>
      </c>
      <c r="AQ53">
        <f>IF(所有配种情况!AQ53=辅助检索表!$A$1,COLUMN()-2,1000)</f>
        <v>1000</v>
      </c>
      <c r="AR53">
        <f>IF(所有配种情况!AR53=辅助检索表!$A$1,COLUMN()-2,1000)</f>
        <v>1000</v>
      </c>
      <c r="AS53">
        <f>IF(所有配种情况!AS53=辅助检索表!$A$1,COLUMN()-2,1000)</f>
        <v>1000</v>
      </c>
      <c r="AT53">
        <f>IF(所有配种情况!AT53=辅助检索表!$A$1,COLUMN()-2,1000)</f>
        <v>1000</v>
      </c>
      <c r="AU53">
        <f>IF(所有配种情况!AU53=辅助检索表!$A$1,COLUMN()-2,1000)</f>
        <v>1000</v>
      </c>
      <c r="AV53">
        <f>IF(所有配种情况!AV53=辅助检索表!$A$1,COLUMN()-2,1000)</f>
        <v>1000</v>
      </c>
      <c r="AW53">
        <f>IF(所有配种情况!AW53=辅助检索表!$A$1,COLUMN()-2,1000)</f>
        <v>1000</v>
      </c>
      <c r="AX53">
        <f>IF(所有配种情况!AX53=辅助检索表!$A$1,COLUMN()-2,1000)</f>
        <v>1000</v>
      </c>
      <c r="AY53">
        <f>IF(所有配种情况!AY53=辅助检索表!$A$1,COLUMN()-2,1000)</f>
        <v>1000</v>
      </c>
      <c r="AZ53">
        <f>IF(所有配种情况!AZ53=辅助检索表!$A$1,COLUMN()-2,1000)</f>
        <v>1000</v>
      </c>
      <c r="BA53">
        <f>IF(所有配种情况!BA53=辅助检索表!$A$1,COLUMN()-2,1000)</f>
        <v>1000</v>
      </c>
      <c r="BB53">
        <f>IF(所有配种情况!BB53=辅助检索表!$A$1,COLUMN()-2,1000)</f>
        <v>1000</v>
      </c>
      <c r="BC53">
        <f>IF(所有配种情况!BC53=辅助检索表!$A$1,COLUMN()-2,1000)</f>
        <v>1000</v>
      </c>
      <c r="BD53">
        <f>IF(所有配种情况!BD53=辅助检索表!$A$1,COLUMN()-2,1000)</f>
        <v>1000</v>
      </c>
      <c r="BE53">
        <f>IF(所有配种情况!BE53=辅助检索表!$A$1,COLUMN()-2,1000)</f>
        <v>1000</v>
      </c>
      <c r="BF53">
        <f>IF(所有配种情况!BF53=辅助检索表!$A$1,COLUMN()-2,1000)</f>
        <v>1000</v>
      </c>
      <c r="BG53">
        <f>IF(所有配种情况!BG53=辅助检索表!$A$1,COLUMN()-2,1000)</f>
        <v>1000</v>
      </c>
      <c r="BH53">
        <f>IF(所有配种情况!BH53=辅助检索表!$A$1,COLUMN()-2,1000)</f>
        <v>1000</v>
      </c>
      <c r="BI53">
        <f>IF(所有配种情况!BI53=辅助检索表!$A$1,COLUMN()-2,1000)</f>
        <v>1000</v>
      </c>
      <c r="BJ53">
        <f>IF(所有配种情况!BJ53=辅助检索表!$A$1,COLUMN()-2,1000)</f>
        <v>1000</v>
      </c>
      <c r="BK53">
        <f>IF(所有配种情况!BK53=辅助检索表!$A$1,COLUMN()-2,1000)</f>
        <v>1000</v>
      </c>
      <c r="BL53">
        <f>IF(所有配种情况!BL53=辅助检索表!$A$1,COLUMN()-2,1000)</f>
        <v>1000</v>
      </c>
      <c r="BM53">
        <f>IF(所有配种情况!BM53=辅助检索表!$A$1,COLUMN()-2,1000)</f>
        <v>1000</v>
      </c>
      <c r="BN53">
        <f>IF(所有配种情况!BN53=辅助检索表!$A$1,COLUMN()-2,1000)</f>
        <v>1000</v>
      </c>
      <c r="BO53">
        <f>IF(所有配种情况!BO53=辅助检索表!$A$1,COLUMN()-2,1000)</f>
        <v>1000</v>
      </c>
      <c r="BP53">
        <f>IF(所有配种情况!BP53=辅助检索表!$A$1,COLUMN()-2,1000)</f>
        <v>1000</v>
      </c>
      <c r="BQ53">
        <f>IF(所有配种情况!BQ53=辅助检索表!$A$1,COLUMN()-2,1000)</f>
        <v>1000</v>
      </c>
      <c r="BR53">
        <f>IF(所有配种情况!BR53=辅助检索表!$A$1,COLUMN()-2,1000)</f>
        <v>1000</v>
      </c>
      <c r="BS53">
        <f>IF(所有配种情况!BS53=辅助检索表!$A$1,COLUMN()-2,1000)</f>
        <v>1000</v>
      </c>
      <c r="BT53">
        <f>IF(所有配种情况!BT53=辅助检索表!$A$1,COLUMN()-2,1000)</f>
        <v>1000</v>
      </c>
      <c r="BU53">
        <f>IF(所有配种情况!BU53=辅助检索表!$A$1,COLUMN()-2,1000)</f>
        <v>1000</v>
      </c>
      <c r="BV53">
        <f>IF(所有配种情况!BV53=辅助检索表!$A$1,COLUMN()-2,1000)</f>
        <v>1000</v>
      </c>
      <c r="BW53">
        <f>IF(所有配种情况!BW53=辅助检索表!$A$1,COLUMN()-2,1000)</f>
        <v>1000</v>
      </c>
      <c r="BX53">
        <f>IF(所有配种情况!BX53=辅助检索表!$A$1,COLUMN()-2,1000)</f>
        <v>1000</v>
      </c>
      <c r="BY53">
        <f>IF(所有配种情况!BY53=辅助检索表!$A$1,COLUMN()-2,1000)</f>
        <v>1000</v>
      </c>
      <c r="BZ53">
        <f>IF(所有配种情况!BZ53=辅助检索表!$A$1,COLUMN()-2,1000)</f>
        <v>1000</v>
      </c>
      <c r="CA53">
        <f>IF(所有配种情况!CA53=辅助检索表!$A$1,COLUMN()-2,1000)</f>
        <v>1000</v>
      </c>
      <c r="CB53">
        <f>IF(所有配种情况!CB53=辅助检索表!$A$1,COLUMN()-2,1000)</f>
        <v>1000</v>
      </c>
      <c r="CC53">
        <f>IF(所有配种情况!CC53=辅助检索表!$A$1,COLUMN()-2,1000)</f>
        <v>1000</v>
      </c>
      <c r="CD53">
        <f>IF(所有配种情况!CD53=辅助检索表!$A$1,COLUMN()-2,1000)</f>
        <v>1000</v>
      </c>
      <c r="CE53">
        <f>IF(所有配种情况!CE53=辅助检索表!$A$1,COLUMN()-2,1000)</f>
        <v>1000</v>
      </c>
      <c r="CF53">
        <f>IF(所有配种情况!CF53=辅助检索表!$A$1,COLUMN()-2,1000)</f>
        <v>1000</v>
      </c>
      <c r="CG53">
        <f>IF(所有配种情况!CG53=辅助检索表!$A$1,COLUMN()-2,1000)</f>
        <v>1000</v>
      </c>
      <c r="CH53">
        <f>IF(所有配种情况!CH53=辅助检索表!$A$1,COLUMN()-2,1000)</f>
        <v>1000</v>
      </c>
      <c r="CI53">
        <f>IF(所有配种情况!CI53=辅助检索表!$A$1,COLUMN()-2,1000)</f>
        <v>1000</v>
      </c>
      <c r="CJ53">
        <f>IF(所有配种情况!CJ53=辅助检索表!$A$1,COLUMN()-2,1000)</f>
        <v>1000</v>
      </c>
      <c r="CK53">
        <f>IF(所有配种情况!CK53=辅助检索表!$A$1,COLUMN()-2,1000)</f>
        <v>1000</v>
      </c>
      <c r="CL53">
        <f>IF(所有配种情况!CL53=辅助检索表!$A$1,COLUMN()-2,1000)</f>
        <v>1000</v>
      </c>
      <c r="CM53">
        <f>IF(所有配种情况!CM53=辅助检索表!$A$1,COLUMN()-2,1000)</f>
        <v>1000</v>
      </c>
      <c r="CN53">
        <f>IF(所有配种情况!CN53=辅助检索表!$A$1,COLUMN()-2,1000)</f>
        <v>1000</v>
      </c>
      <c r="CO53">
        <f>IF(所有配种情况!CO53=辅助检索表!$A$1,COLUMN()-2,1000)</f>
        <v>1000</v>
      </c>
      <c r="CP53">
        <f>IF(所有配种情况!CP53=辅助检索表!$A$1,COLUMN()-2,1000)</f>
        <v>1000</v>
      </c>
      <c r="CQ53">
        <f>IF(所有配种情况!CQ53=辅助检索表!$A$1,COLUMN()-2,1000)</f>
        <v>1000</v>
      </c>
      <c r="CR53">
        <f>IF(所有配种情况!CR53=辅助检索表!$A$1,COLUMN()-2,1000)</f>
        <v>1000</v>
      </c>
      <c r="CS53">
        <f>IF(所有配种情况!CS53=辅助检索表!$A$1,COLUMN()-2,1000)</f>
        <v>1000</v>
      </c>
      <c r="CT53">
        <f>IF(所有配种情况!CT53=辅助检索表!$A$1,COLUMN()-2,1000)</f>
        <v>1000</v>
      </c>
      <c r="CU53">
        <f>IF(所有配种情况!CU53=辅助检索表!$A$1,COLUMN()-2,1000)</f>
        <v>1000</v>
      </c>
      <c r="CV53">
        <f>IF(所有配种情况!CV53=辅助检索表!$A$1,COLUMN()-2,1000)</f>
        <v>1000</v>
      </c>
      <c r="CW53">
        <f>IF(所有配种情况!CW53=辅助检索表!$A$1,COLUMN()-2,1000)</f>
        <v>1000</v>
      </c>
      <c r="CX53">
        <f>IF(所有配种情况!CX53=辅助检索表!$A$1,COLUMN()-2,1000)</f>
        <v>1000</v>
      </c>
      <c r="CY53">
        <f>IF(所有配种情况!CY53=辅助检索表!$A$1,COLUMN()-2,1000)</f>
        <v>1000</v>
      </c>
      <c r="CZ53">
        <f>IF(所有配种情况!CZ53=辅助检索表!$A$1,COLUMN()-2,1000)</f>
        <v>1000</v>
      </c>
      <c r="DA53">
        <f>IF(所有配种情况!DA53=辅助检索表!$A$1,COLUMN()-2,1000)</f>
        <v>1000</v>
      </c>
      <c r="DB53">
        <f>IF(所有配种情况!DB53=辅助检索表!$A$1,COLUMN()-2,1000)</f>
        <v>1000</v>
      </c>
      <c r="DC53">
        <f>IF(所有配种情况!DC53=辅助检索表!$A$1,COLUMN()-2,1000)</f>
        <v>1000</v>
      </c>
      <c r="DD53">
        <f>IF(所有配种情况!DD53=辅助检索表!$A$1,COLUMN()-2,1000)</f>
        <v>1000</v>
      </c>
      <c r="DE53">
        <f>IF(所有配种情况!DE53=辅助检索表!$A$1,COLUMN()-2,1000)</f>
        <v>1000</v>
      </c>
      <c r="DF53">
        <f>IF(所有配种情况!DF53=辅助检索表!$A$1,COLUMN()-2,1000)</f>
        <v>1000</v>
      </c>
      <c r="DG53">
        <f>IF(所有配种情况!DG53=辅助检索表!$A$1,COLUMN()-2,1000)</f>
        <v>1000</v>
      </c>
      <c r="DH53">
        <f>IF(所有配种情况!DH53=辅助检索表!$A$1,COLUMN()-2,1000)</f>
        <v>1000</v>
      </c>
      <c r="DI53">
        <f>IF(所有配种情况!DI53=辅助检索表!$A$1,COLUMN()-2,1000)</f>
        <v>1000</v>
      </c>
      <c r="DJ53">
        <f>IF(所有配种情况!DJ53=辅助检索表!$A$1,COLUMN()-2,1000)</f>
        <v>1000</v>
      </c>
      <c r="DK53">
        <f>IF(所有配种情况!DK53=辅助检索表!$A$1,COLUMN()-2,1000)</f>
        <v>1000</v>
      </c>
      <c r="DL53">
        <f>IF(所有配种情况!DL53=辅助检索表!$A$1,COLUMN()-2,1000)</f>
        <v>1000</v>
      </c>
      <c r="DM53">
        <f>IF(所有配种情况!DM53=辅助检索表!$A$1,COLUMN()-2,1000)</f>
        <v>1000</v>
      </c>
      <c r="DN53">
        <f>IF(所有配种情况!DN53=辅助检索表!$A$1,COLUMN()-2,1000)</f>
        <v>1000</v>
      </c>
      <c r="DO53">
        <f>IF(所有配种情况!DO53=辅助检索表!$A$1,COLUMN()-2,1000)</f>
        <v>1000</v>
      </c>
      <c r="DP53">
        <f>IF(所有配种情况!DP53=辅助检索表!$A$1,COLUMN()-2,1000)</f>
        <v>1000</v>
      </c>
      <c r="DQ53">
        <f>IF(所有配种情况!DQ53=辅助检索表!$A$1,COLUMN()-2,1000)</f>
        <v>1000</v>
      </c>
      <c r="DR53">
        <f>IF(所有配种情况!DR53=辅助检索表!$A$1,COLUMN()-2,1000)</f>
        <v>1000</v>
      </c>
      <c r="DS53">
        <f>IF(所有配种情况!DS53=辅助检索表!$A$1,COLUMN()-2,1000)</f>
        <v>1000</v>
      </c>
      <c r="DT53">
        <f>IF(所有配种情况!DT53=辅助检索表!$A$1,COLUMN()-2,1000)</f>
        <v>1000</v>
      </c>
      <c r="DU53">
        <f>IF(所有配种情况!DU53=辅助检索表!$A$1,COLUMN()-2,1000)</f>
        <v>1000</v>
      </c>
      <c r="DV53">
        <f>IF(所有配种情况!DV53=辅助检索表!$A$1,COLUMN()-2,1000)</f>
        <v>1000</v>
      </c>
      <c r="DW53">
        <f>IF(所有配种情况!DW53=辅助检索表!$A$1,COLUMN()-2,1000)</f>
        <v>1000</v>
      </c>
      <c r="DX53">
        <f>IF(所有配种情况!DX53=辅助检索表!$A$1,COLUMN()-2,1000)</f>
        <v>1000</v>
      </c>
      <c r="DY53">
        <f>IF(所有配种情况!DY53=辅助检索表!$A$1,COLUMN()-2,1000)</f>
        <v>1000</v>
      </c>
      <c r="DZ53">
        <f>IF(所有配种情况!DZ53=辅助检索表!$A$1,COLUMN()-2,1000)</f>
        <v>1000</v>
      </c>
      <c r="EA53">
        <f>IF(所有配种情况!EA53=辅助检索表!$A$1,COLUMN()-2,1000)</f>
        <v>1000</v>
      </c>
      <c r="EB53">
        <f>IF(所有配种情况!EB53=辅助检索表!$A$1,COLUMN()-2,1000)</f>
        <v>1000</v>
      </c>
      <c r="EC53">
        <f>IF(所有配种情况!EC53=辅助检索表!$A$1,COLUMN()-2,1000)</f>
        <v>1000</v>
      </c>
      <c r="ED53">
        <f>IF(所有配种情况!ED53=辅助检索表!$A$1,COLUMN()-2,1000)</f>
        <v>1000</v>
      </c>
      <c r="EE53">
        <f>IF(所有配种情况!EE53=辅助检索表!$A$1,COLUMN()-2,1000)</f>
        <v>1000</v>
      </c>
      <c r="EF53">
        <f>IF(所有配种情况!EF53=辅助检索表!$A$1,COLUMN()-2,1000)</f>
        <v>1000</v>
      </c>
      <c r="EG53">
        <f>IF(所有配种情况!EG53=辅助检索表!$A$1,COLUMN()-2,1000)</f>
        <v>1000</v>
      </c>
      <c r="EH53">
        <f>IF(所有配种情况!EH53=辅助检索表!$A$1,COLUMN()-2,1000)</f>
        <v>1000</v>
      </c>
      <c r="EI53">
        <f>IF(所有配种情况!EI53=辅助检索表!$A$1,COLUMN()-2,1000)</f>
        <v>1000</v>
      </c>
      <c r="EJ53">
        <f>IF(所有配种情况!EJ53=辅助检索表!$A$1,COLUMN()-2,1000)</f>
        <v>1000</v>
      </c>
      <c r="EL53">
        <v>51</v>
      </c>
      <c r="EM53" t="s">
        <v>40</v>
      </c>
      <c r="EN53">
        <f t="shared" si="25"/>
        <v>0</v>
      </c>
      <c r="EO53">
        <f t="shared" si="26"/>
        <v>0</v>
      </c>
      <c r="EP53">
        <f t="shared" si="27"/>
        <v>0</v>
      </c>
      <c r="EQ53">
        <f t="shared" si="28"/>
        <v>0</v>
      </c>
      <c r="ER53">
        <f t="shared" si="29"/>
        <v>0</v>
      </c>
      <c r="ES53">
        <f t="shared" si="30"/>
        <v>0</v>
      </c>
      <c r="ET53">
        <f t="shared" si="31"/>
        <v>0</v>
      </c>
      <c r="EU53">
        <f t="shared" si="32"/>
        <v>0</v>
      </c>
      <c r="EV53">
        <f t="shared" si="33"/>
        <v>0</v>
      </c>
      <c r="EW53">
        <f t="shared" si="34"/>
        <v>0</v>
      </c>
      <c r="EX53">
        <f t="shared" si="35"/>
        <v>0</v>
      </c>
      <c r="EY53">
        <f t="shared" si="36"/>
        <v>0</v>
      </c>
      <c r="EZ53">
        <f>EY53*MAX($EZ$1:EZ52)+1*EY53</f>
        <v>0</v>
      </c>
      <c r="FB53">
        <v>51</v>
      </c>
      <c r="FC53" t="str">
        <f t="shared" si="37"/>
        <v/>
      </c>
      <c r="FD53" t="str">
        <f t="shared" si="38"/>
        <v/>
      </c>
      <c r="FE53" t="str">
        <f t="shared" si="39"/>
        <v/>
      </c>
      <c r="FF53" t="str">
        <f t="shared" si="40"/>
        <v/>
      </c>
      <c r="FG53" t="str">
        <f t="shared" si="41"/>
        <v/>
      </c>
      <c r="FH53" t="str">
        <f t="shared" si="42"/>
        <v/>
      </c>
      <c r="FI53" t="str">
        <f t="shared" si="43"/>
        <v/>
      </c>
      <c r="FJ53" t="str">
        <f t="shared" si="44"/>
        <v/>
      </c>
      <c r="FK53" t="str">
        <f t="shared" si="45"/>
        <v/>
      </c>
      <c r="FL53" t="str">
        <f t="shared" si="46"/>
        <v/>
      </c>
      <c r="FM53" t="str">
        <f t="shared" si="47"/>
        <v/>
      </c>
      <c r="FN53" t="str">
        <f t="shared" si="48"/>
        <v/>
      </c>
      <c r="FO53">
        <f t="shared" si="49"/>
        <v>51</v>
      </c>
      <c r="FP53" t="str">
        <f>IFERROR(INDEX(帕鲁检索!$B:$B,MATCH(FQ53,帕鲁检索!$C:$C,0)),"")</f>
        <v/>
      </c>
      <c r="FQ53" t="str">
        <f>IFERROR(VLOOKUP(FC53,帕鲁检索!$A$2:$C$139,3,0),"")</f>
        <v/>
      </c>
      <c r="FR53" t="str">
        <f>IFERROR(VLOOKUP(FD53,帕鲁检索!$A$2:$C$139,3,0),"")</f>
        <v/>
      </c>
      <c r="FS53" t="str">
        <f>IFERROR(VLOOKUP(FE53,帕鲁检索!$A$2:$C$139,3,0),"")</f>
        <v/>
      </c>
      <c r="FT53" t="str">
        <f>IFERROR(VLOOKUP(FF53,帕鲁检索!$A$2:$C$139,3,0),"")</f>
        <v/>
      </c>
      <c r="FU53" t="str">
        <f>IFERROR(VLOOKUP(FG53,帕鲁检索!$A$2:$C$139,3,0),"")</f>
        <v/>
      </c>
      <c r="FV53" t="str">
        <f>IFERROR(VLOOKUP(FH53,帕鲁检索!$A$2:$C$139,3,0),"")</f>
        <v/>
      </c>
      <c r="FW53" t="str">
        <f>IFERROR(VLOOKUP(FI53,帕鲁检索!$A$2:$C$139,3,0),"")</f>
        <v/>
      </c>
      <c r="FX53" t="str">
        <f>IFERROR(VLOOKUP(FJ53,帕鲁检索!$A$2:$C$139,3,0),"")</f>
        <v/>
      </c>
      <c r="FY53" t="str">
        <f>IFERROR(VLOOKUP(FK53,帕鲁检索!$A$2:$C$139,3,0),"")</f>
        <v/>
      </c>
      <c r="FZ53" t="str">
        <f>IFERROR(VLOOKUP(FL53,帕鲁检索!$A$2:$C$139,3,0),"")</f>
        <v/>
      </c>
      <c r="GA53" t="str">
        <f>IFERROR(VLOOKUP(FM53,帕鲁检索!$A$2:$C$139,3,0),"")</f>
        <v/>
      </c>
      <c r="GB53" t="str">
        <f>IFERROR(VLOOKUP(FN53,帕鲁检索!$A$2:$C$139,3,0),"")</f>
        <v/>
      </c>
    </row>
    <row r="54" spans="1:184" x14ac:dyDescent="0.2">
      <c r="A54">
        <v>52</v>
      </c>
      <c r="B54" t="s">
        <v>74</v>
      </c>
      <c r="C54">
        <f>IF(所有配种情况!C54=辅助检索表!$A$1,COLUMN()-2,1000)</f>
        <v>1000</v>
      </c>
      <c r="D54">
        <f>IF(所有配种情况!D54=辅助检索表!$A$1,COLUMN()-2,1000)</f>
        <v>1000</v>
      </c>
      <c r="E54">
        <f>IF(所有配种情况!E54=辅助检索表!$A$1,COLUMN()-2,1000)</f>
        <v>1000</v>
      </c>
      <c r="F54">
        <f>IF(所有配种情况!F54=辅助检索表!$A$1,COLUMN()-2,1000)</f>
        <v>1000</v>
      </c>
      <c r="G54">
        <f>IF(所有配种情况!G54=辅助检索表!$A$1,COLUMN()-2,1000)</f>
        <v>1000</v>
      </c>
      <c r="H54">
        <f>IF(所有配种情况!H54=辅助检索表!$A$1,COLUMN()-2,1000)</f>
        <v>1000</v>
      </c>
      <c r="I54">
        <f>IF(所有配种情况!I54=辅助检索表!$A$1,COLUMN()-2,1000)</f>
        <v>1000</v>
      </c>
      <c r="J54">
        <f>IF(所有配种情况!J54=辅助检索表!$A$1,COLUMN()-2,1000)</f>
        <v>1000</v>
      </c>
      <c r="K54">
        <f>IF(所有配种情况!K54=辅助检索表!$A$1,COLUMN()-2,1000)</f>
        <v>1000</v>
      </c>
      <c r="L54">
        <f>IF(所有配种情况!L54=辅助检索表!$A$1,COLUMN()-2,1000)</f>
        <v>1000</v>
      </c>
      <c r="M54">
        <f>IF(所有配种情况!M54=辅助检索表!$A$1,COLUMN()-2,1000)</f>
        <v>1000</v>
      </c>
      <c r="N54">
        <f>IF(所有配种情况!N54=辅助检索表!$A$1,COLUMN()-2,1000)</f>
        <v>1000</v>
      </c>
      <c r="O54">
        <f>IF(所有配种情况!O54=辅助检索表!$A$1,COLUMN()-2,1000)</f>
        <v>1000</v>
      </c>
      <c r="P54">
        <f>IF(所有配种情况!P54=辅助检索表!$A$1,COLUMN()-2,1000)</f>
        <v>1000</v>
      </c>
      <c r="Q54">
        <f>IF(所有配种情况!Q54=辅助检索表!$A$1,COLUMN()-2,1000)</f>
        <v>1000</v>
      </c>
      <c r="R54">
        <f>IF(所有配种情况!R54=辅助检索表!$A$1,COLUMN()-2,1000)</f>
        <v>1000</v>
      </c>
      <c r="S54">
        <f>IF(所有配种情况!S54=辅助检索表!$A$1,COLUMN()-2,1000)</f>
        <v>1000</v>
      </c>
      <c r="T54">
        <f>IF(所有配种情况!T54=辅助检索表!$A$1,COLUMN()-2,1000)</f>
        <v>1000</v>
      </c>
      <c r="U54">
        <f>IF(所有配种情况!U54=辅助检索表!$A$1,COLUMN()-2,1000)</f>
        <v>1000</v>
      </c>
      <c r="V54">
        <f>IF(所有配种情况!V54=辅助检索表!$A$1,COLUMN()-2,1000)</f>
        <v>1000</v>
      </c>
      <c r="W54">
        <f>IF(所有配种情况!W54=辅助检索表!$A$1,COLUMN()-2,1000)</f>
        <v>1000</v>
      </c>
      <c r="X54">
        <f>IF(所有配种情况!X54=辅助检索表!$A$1,COLUMN()-2,1000)</f>
        <v>1000</v>
      </c>
      <c r="Y54">
        <f>IF(所有配种情况!Y54=辅助检索表!$A$1,COLUMN()-2,1000)</f>
        <v>1000</v>
      </c>
      <c r="Z54">
        <f>IF(所有配种情况!Z54=辅助检索表!$A$1,COLUMN()-2,1000)</f>
        <v>1000</v>
      </c>
      <c r="AA54">
        <f>IF(所有配种情况!AA54=辅助检索表!$A$1,COLUMN()-2,1000)</f>
        <v>1000</v>
      </c>
      <c r="AB54">
        <f>IF(所有配种情况!AB54=辅助检索表!$A$1,COLUMN()-2,1000)</f>
        <v>1000</v>
      </c>
      <c r="AC54">
        <f>IF(所有配种情况!AC54=辅助检索表!$A$1,COLUMN()-2,1000)</f>
        <v>1000</v>
      </c>
      <c r="AD54">
        <f>IF(所有配种情况!AD54=辅助检索表!$A$1,COLUMN()-2,1000)</f>
        <v>1000</v>
      </c>
      <c r="AE54">
        <f>IF(所有配种情况!AE54=辅助检索表!$A$1,COLUMN()-2,1000)</f>
        <v>1000</v>
      </c>
      <c r="AF54">
        <f>IF(所有配种情况!AF54=辅助检索表!$A$1,COLUMN()-2,1000)</f>
        <v>1000</v>
      </c>
      <c r="AG54">
        <f>IF(所有配种情况!AG54=辅助检索表!$A$1,COLUMN()-2,1000)</f>
        <v>1000</v>
      </c>
      <c r="AH54">
        <f>IF(所有配种情况!AH54=辅助检索表!$A$1,COLUMN()-2,1000)</f>
        <v>1000</v>
      </c>
      <c r="AI54">
        <f>IF(所有配种情况!AI54=辅助检索表!$A$1,COLUMN()-2,1000)</f>
        <v>1000</v>
      </c>
      <c r="AJ54">
        <f>IF(所有配种情况!AJ54=辅助检索表!$A$1,COLUMN()-2,1000)</f>
        <v>1000</v>
      </c>
      <c r="AK54">
        <f>IF(所有配种情况!AK54=辅助检索表!$A$1,COLUMN()-2,1000)</f>
        <v>1000</v>
      </c>
      <c r="AL54">
        <f>IF(所有配种情况!AL54=辅助检索表!$A$1,COLUMN()-2,1000)</f>
        <v>1000</v>
      </c>
      <c r="AM54">
        <f>IF(所有配种情况!AM54=辅助检索表!$A$1,COLUMN()-2,1000)</f>
        <v>1000</v>
      </c>
      <c r="AN54">
        <f>IF(所有配种情况!AN54=辅助检索表!$A$1,COLUMN()-2,1000)</f>
        <v>1000</v>
      </c>
      <c r="AO54">
        <f>IF(所有配种情况!AO54=辅助检索表!$A$1,COLUMN()-2,1000)</f>
        <v>1000</v>
      </c>
      <c r="AP54">
        <f>IF(所有配种情况!AP54=辅助检索表!$A$1,COLUMN()-2,1000)</f>
        <v>1000</v>
      </c>
      <c r="AQ54">
        <f>IF(所有配种情况!AQ54=辅助检索表!$A$1,COLUMN()-2,1000)</f>
        <v>1000</v>
      </c>
      <c r="AR54">
        <f>IF(所有配种情况!AR54=辅助检索表!$A$1,COLUMN()-2,1000)</f>
        <v>1000</v>
      </c>
      <c r="AS54">
        <f>IF(所有配种情况!AS54=辅助检索表!$A$1,COLUMN()-2,1000)</f>
        <v>1000</v>
      </c>
      <c r="AT54">
        <f>IF(所有配种情况!AT54=辅助检索表!$A$1,COLUMN()-2,1000)</f>
        <v>1000</v>
      </c>
      <c r="AU54">
        <f>IF(所有配种情况!AU54=辅助检索表!$A$1,COLUMN()-2,1000)</f>
        <v>1000</v>
      </c>
      <c r="AV54">
        <f>IF(所有配种情况!AV54=辅助检索表!$A$1,COLUMN()-2,1000)</f>
        <v>1000</v>
      </c>
      <c r="AW54">
        <f>IF(所有配种情况!AW54=辅助检索表!$A$1,COLUMN()-2,1000)</f>
        <v>1000</v>
      </c>
      <c r="AX54">
        <f>IF(所有配种情况!AX54=辅助检索表!$A$1,COLUMN()-2,1000)</f>
        <v>1000</v>
      </c>
      <c r="AY54">
        <f>IF(所有配种情况!AY54=辅助检索表!$A$1,COLUMN()-2,1000)</f>
        <v>1000</v>
      </c>
      <c r="AZ54">
        <f>IF(所有配种情况!AZ54=辅助检索表!$A$1,COLUMN()-2,1000)</f>
        <v>1000</v>
      </c>
      <c r="BA54">
        <f>IF(所有配种情况!BA54=辅助检索表!$A$1,COLUMN()-2,1000)</f>
        <v>1000</v>
      </c>
      <c r="BB54">
        <f>IF(所有配种情况!BB54=辅助检索表!$A$1,COLUMN()-2,1000)</f>
        <v>1000</v>
      </c>
      <c r="BC54">
        <f>IF(所有配种情况!BC54=辅助检索表!$A$1,COLUMN()-2,1000)</f>
        <v>1000</v>
      </c>
      <c r="BD54">
        <f>IF(所有配种情况!BD54=辅助检索表!$A$1,COLUMN()-2,1000)</f>
        <v>1000</v>
      </c>
      <c r="BE54">
        <f>IF(所有配种情况!BE54=辅助检索表!$A$1,COLUMN()-2,1000)</f>
        <v>1000</v>
      </c>
      <c r="BF54">
        <f>IF(所有配种情况!BF54=辅助检索表!$A$1,COLUMN()-2,1000)</f>
        <v>1000</v>
      </c>
      <c r="BG54">
        <f>IF(所有配种情况!BG54=辅助检索表!$A$1,COLUMN()-2,1000)</f>
        <v>1000</v>
      </c>
      <c r="BH54">
        <f>IF(所有配种情况!BH54=辅助检索表!$A$1,COLUMN()-2,1000)</f>
        <v>1000</v>
      </c>
      <c r="BI54">
        <f>IF(所有配种情况!BI54=辅助检索表!$A$1,COLUMN()-2,1000)</f>
        <v>1000</v>
      </c>
      <c r="BJ54">
        <f>IF(所有配种情况!BJ54=辅助检索表!$A$1,COLUMN()-2,1000)</f>
        <v>1000</v>
      </c>
      <c r="BK54">
        <f>IF(所有配种情况!BK54=辅助检索表!$A$1,COLUMN()-2,1000)</f>
        <v>1000</v>
      </c>
      <c r="BL54">
        <f>IF(所有配种情况!BL54=辅助检索表!$A$1,COLUMN()-2,1000)</f>
        <v>1000</v>
      </c>
      <c r="BM54">
        <f>IF(所有配种情况!BM54=辅助检索表!$A$1,COLUMN()-2,1000)</f>
        <v>1000</v>
      </c>
      <c r="BN54">
        <f>IF(所有配种情况!BN54=辅助检索表!$A$1,COLUMN()-2,1000)</f>
        <v>1000</v>
      </c>
      <c r="BO54">
        <f>IF(所有配种情况!BO54=辅助检索表!$A$1,COLUMN()-2,1000)</f>
        <v>1000</v>
      </c>
      <c r="BP54">
        <f>IF(所有配种情况!BP54=辅助检索表!$A$1,COLUMN()-2,1000)</f>
        <v>1000</v>
      </c>
      <c r="BQ54">
        <f>IF(所有配种情况!BQ54=辅助检索表!$A$1,COLUMN()-2,1000)</f>
        <v>1000</v>
      </c>
      <c r="BR54">
        <f>IF(所有配种情况!BR54=辅助检索表!$A$1,COLUMN()-2,1000)</f>
        <v>1000</v>
      </c>
      <c r="BS54">
        <f>IF(所有配种情况!BS54=辅助检索表!$A$1,COLUMN()-2,1000)</f>
        <v>1000</v>
      </c>
      <c r="BT54">
        <f>IF(所有配种情况!BT54=辅助检索表!$A$1,COLUMN()-2,1000)</f>
        <v>1000</v>
      </c>
      <c r="BU54">
        <f>IF(所有配种情况!BU54=辅助检索表!$A$1,COLUMN()-2,1000)</f>
        <v>1000</v>
      </c>
      <c r="BV54">
        <f>IF(所有配种情况!BV54=辅助检索表!$A$1,COLUMN()-2,1000)</f>
        <v>1000</v>
      </c>
      <c r="BW54">
        <f>IF(所有配种情况!BW54=辅助检索表!$A$1,COLUMN()-2,1000)</f>
        <v>1000</v>
      </c>
      <c r="BX54">
        <f>IF(所有配种情况!BX54=辅助检索表!$A$1,COLUMN()-2,1000)</f>
        <v>1000</v>
      </c>
      <c r="BY54">
        <f>IF(所有配种情况!BY54=辅助检索表!$A$1,COLUMN()-2,1000)</f>
        <v>1000</v>
      </c>
      <c r="BZ54">
        <f>IF(所有配种情况!BZ54=辅助检索表!$A$1,COLUMN()-2,1000)</f>
        <v>1000</v>
      </c>
      <c r="CA54">
        <f>IF(所有配种情况!CA54=辅助检索表!$A$1,COLUMN()-2,1000)</f>
        <v>1000</v>
      </c>
      <c r="CB54">
        <f>IF(所有配种情况!CB54=辅助检索表!$A$1,COLUMN()-2,1000)</f>
        <v>1000</v>
      </c>
      <c r="CC54">
        <f>IF(所有配种情况!CC54=辅助检索表!$A$1,COLUMN()-2,1000)</f>
        <v>1000</v>
      </c>
      <c r="CD54">
        <f>IF(所有配种情况!CD54=辅助检索表!$A$1,COLUMN()-2,1000)</f>
        <v>1000</v>
      </c>
      <c r="CE54">
        <f>IF(所有配种情况!CE54=辅助检索表!$A$1,COLUMN()-2,1000)</f>
        <v>1000</v>
      </c>
      <c r="CF54">
        <f>IF(所有配种情况!CF54=辅助检索表!$A$1,COLUMN()-2,1000)</f>
        <v>1000</v>
      </c>
      <c r="CG54">
        <f>IF(所有配种情况!CG54=辅助检索表!$A$1,COLUMN()-2,1000)</f>
        <v>1000</v>
      </c>
      <c r="CH54">
        <f>IF(所有配种情况!CH54=辅助检索表!$A$1,COLUMN()-2,1000)</f>
        <v>1000</v>
      </c>
      <c r="CI54">
        <f>IF(所有配种情况!CI54=辅助检索表!$A$1,COLUMN()-2,1000)</f>
        <v>1000</v>
      </c>
      <c r="CJ54">
        <f>IF(所有配种情况!CJ54=辅助检索表!$A$1,COLUMN()-2,1000)</f>
        <v>1000</v>
      </c>
      <c r="CK54">
        <f>IF(所有配种情况!CK54=辅助检索表!$A$1,COLUMN()-2,1000)</f>
        <v>1000</v>
      </c>
      <c r="CL54">
        <f>IF(所有配种情况!CL54=辅助检索表!$A$1,COLUMN()-2,1000)</f>
        <v>1000</v>
      </c>
      <c r="CM54">
        <f>IF(所有配种情况!CM54=辅助检索表!$A$1,COLUMN()-2,1000)</f>
        <v>1000</v>
      </c>
      <c r="CN54">
        <f>IF(所有配种情况!CN54=辅助检索表!$A$1,COLUMN()-2,1000)</f>
        <v>1000</v>
      </c>
      <c r="CO54">
        <f>IF(所有配种情况!CO54=辅助检索表!$A$1,COLUMN()-2,1000)</f>
        <v>1000</v>
      </c>
      <c r="CP54">
        <f>IF(所有配种情况!CP54=辅助检索表!$A$1,COLUMN()-2,1000)</f>
        <v>1000</v>
      </c>
      <c r="CQ54">
        <f>IF(所有配种情况!CQ54=辅助检索表!$A$1,COLUMN()-2,1000)</f>
        <v>1000</v>
      </c>
      <c r="CR54">
        <f>IF(所有配种情况!CR54=辅助检索表!$A$1,COLUMN()-2,1000)</f>
        <v>1000</v>
      </c>
      <c r="CS54">
        <f>IF(所有配种情况!CS54=辅助检索表!$A$1,COLUMN()-2,1000)</f>
        <v>1000</v>
      </c>
      <c r="CT54">
        <f>IF(所有配种情况!CT54=辅助检索表!$A$1,COLUMN()-2,1000)</f>
        <v>1000</v>
      </c>
      <c r="CU54">
        <f>IF(所有配种情况!CU54=辅助检索表!$A$1,COLUMN()-2,1000)</f>
        <v>1000</v>
      </c>
      <c r="CV54">
        <f>IF(所有配种情况!CV54=辅助检索表!$A$1,COLUMN()-2,1000)</f>
        <v>1000</v>
      </c>
      <c r="CW54">
        <f>IF(所有配种情况!CW54=辅助检索表!$A$1,COLUMN()-2,1000)</f>
        <v>1000</v>
      </c>
      <c r="CX54">
        <f>IF(所有配种情况!CX54=辅助检索表!$A$1,COLUMN()-2,1000)</f>
        <v>1000</v>
      </c>
      <c r="CY54">
        <f>IF(所有配种情况!CY54=辅助检索表!$A$1,COLUMN()-2,1000)</f>
        <v>1000</v>
      </c>
      <c r="CZ54">
        <f>IF(所有配种情况!CZ54=辅助检索表!$A$1,COLUMN()-2,1000)</f>
        <v>1000</v>
      </c>
      <c r="DA54">
        <f>IF(所有配种情况!DA54=辅助检索表!$A$1,COLUMN()-2,1000)</f>
        <v>1000</v>
      </c>
      <c r="DB54">
        <f>IF(所有配种情况!DB54=辅助检索表!$A$1,COLUMN()-2,1000)</f>
        <v>1000</v>
      </c>
      <c r="DC54">
        <f>IF(所有配种情况!DC54=辅助检索表!$A$1,COLUMN()-2,1000)</f>
        <v>1000</v>
      </c>
      <c r="DD54">
        <f>IF(所有配种情况!DD54=辅助检索表!$A$1,COLUMN()-2,1000)</f>
        <v>1000</v>
      </c>
      <c r="DE54">
        <f>IF(所有配种情况!DE54=辅助检索表!$A$1,COLUMN()-2,1000)</f>
        <v>1000</v>
      </c>
      <c r="DF54">
        <f>IF(所有配种情况!DF54=辅助检索表!$A$1,COLUMN()-2,1000)</f>
        <v>1000</v>
      </c>
      <c r="DG54">
        <f>IF(所有配种情况!DG54=辅助检索表!$A$1,COLUMN()-2,1000)</f>
        <v>1000</v>
      </c>
      <c r="DH54">
        <f>IF(所有配种情况!DH54=辅助检索表!$A$1,COLUMN()-2,1000)</f>
        <v>1000</v>
      </c>
      <c r="DI54">
        <f>IF(所有配种情况!DI54=辅助检索表!$A$1,COLUMN()-2,1000)</f>
        <v>1000</v>
      </c>
      <c r="DJ54">
        <f>IF(所有配种情况!DJ54=辅助检索表!$A$1,COLUMN()-2,1000)</f>
        <v>1000</v>
      </c>
      <c r="DK54">
        <f>IF(所有配种情况!DK54=辅助检索表!$A$1,COLUMN()-2,1000)</f>
        <v>1000</v>
      </c>
      <c r="DL54">
        <f>IF(所有配种情况!DL54=辅助检索表!$A$1,COLUMN()-2,1000)</f>
        <v>1000</v>
      </c>
      <c r="DM54">
        <f>IF(所有配种情况!DM54=辅助检索表!$A$1,COLUMN()-2,1000)</f>
        <v>1000</v>
      </c>
      <c r="DN54">
        <f>IF(所有配种情况!DN54=辅助检索表!$A$1,COLUMN()-2,1000)</f>
        <v>1000</v>
      </c>
      <c r="DO54">
        <f>IF(所有配种情况!DO54=辅助检索表!$A$1,COLUMN()-2,1000)</f>
        <v>1000</v>
      </c>
      <c r="DP54">
        <f>IF(所有配种情况!DP54=辅助检索表!$A$1,COLUMN()-2,1000)</f>
        <v>1000</v>
      </c>
      <c r="DQ54">
        <f>IF(所有配种情况!DQ54=辅助检索表!$A$1,COLUMN()-2,1000)</f>
        <v>1000</v>
      </c>
      <c r="DR54">
        <f>IF(所有配种情况!DR54=辅助检索表!$A$1,COLUMN()-2,1000)</f>
        <v>1000</v>
      </c>
      <c r="DS54">
        <f>IF(所有配种情况!DS54=辅助检索表!$A$1,COLUMN()-2,1000)</f>
        <v>1000</v>
      </c>
      <c r="DT54">
        <f>IF(所有配种情况!DT54=辅助检索表!$A$1,COLUMN()-2,1000)</f>
        <v>1000</v>
      </c>
      <c r="DU54">
        <f>IF(所有配种情况!DU54=辅助检索表!$A$1,COLUMN()-2,1000)</f>
        <v>1000</v>
      </c>
      <c r="DV54">
        <f>IF(所有配种情况!DV54=辅助检索表!$A$1,COLUMN()-2,1000)</f>
        <v>1000</v>
      </c>
      <c r="DW54">
        <f>IF(所有配种情况!DW54=辅助检索表!$A$1,COLUMN()-2,1000)</f>
        <v>1000</v>
      </c>
      <c r="DX54">
        <f>IF(所有配种情况!DX54=辅助检索表!$A$1,COLUMN()-2,1000)</f>
        <v>1000</v>
      </c>
      <c r="DY54">
        <f>IF(所有配种情况!DY54=辅助检索表!$A$1,COLUMN()-2,1000)</f>
        <v>1000</v>
      </c>
      <c r="DZ54">
        <f>IF(所有配种情况!DZ54=辅助检索表!$A$1,COLUMN()-2,1000)</f>
        <v>1000</v>
      </c>
      <c r="EA54">
        <f>IF(所有配种情况!EA54=辅助检索表!$A$1,COLUMN()-2,1000)</f>
        <v>1000</v>
      </c>
      <c r="EB54">
        <f>IF(所有配种情况!EB54=辅助检索表!$A$1,COLUMN()-2,1000)</f>
        <v>1000</v>
      </c>
      <c r="EC54">
        <f>IF(所有配种情况!EC54=辅助检索表!$A$1,COLUMN()-2,1000)</f>
        <v>1000</v>
      </c>
      <c r="ED54">
        <f>IF(所有配种情况!ED54=辅助检索表!$A$1,COLUMN()-2,1000)</f>
        <v>1000</v>
      </c>
      <c r="EE54">
        <f>IF(所有配种情况!EE54=辅助检索表!$A$1,COLUMN()-2,1000)</f>
        <v>1000</v>
      </c>
      <c r="EF54">
        <f>IF(所有配种情况!EF54=辅助检索表!$A$1,COLUMN()-2,1000)</f>
        <v>1000</v>
      </c>
      <c r="EG54">
        <f>IF(所有配种情况!EG54=辅助检索表!$A$1,COLUMN()-2,1000)</f>
        <v>1000</v>
      </c>
      <c r="EH54">
        <f>IF(所有配种情况!EH54=辅助检索表!$A$1,COLUMN()-2,1000)</f>
        <v>1000</v>
      </c>
      <c r="EI54">
        <f>IF(所有配种情况!EI54=辅助检索表!$A$1,COLUMN()-2,1000)</f>
        <v>1000</v>
      </c>
      <c r="EJ54">
        <f>IF(所有配种情况!EJ54=辅助检索表!$A$1,COLUMN()-2,1000)</f>
        <v>1000</v>
      </c>
      <c r="EL54">
        <v>52</v>
      </c>
      <c r="EM54" t="s">
        <v>74</v>
      </c>
      <c r="EN54">
        <f t="shared" si="25"/>
        <v>0</v>
      </c>
      <c r="EO54">
        <f t="shared" si="26"/>
        <v>0</v>
      </c>
      <c r="EP54">
        <f t="shared" si="27"/>
        <v>0</v>
      </c>
      <c r="EQ54">
        <f t="shared" si="28"/>
        <v>0</v>
      </c>
      <c r="ER54">
        <f t="shared" si="29"/>
        <v>0</v>
      </c>
      <c r="ES54">
        <f t="shared" si="30"/>
        <v>0</v>
      </c>
      <c r="ET54">
        <f t="shared" si="31"/>
        <v>0</v>
      </c>
      <c r="EU54">
        <f t="shared" si="32"/>
        <v>0</v>
      </c>
      <c r="EV54">
        <f t="shared" si="33"/>
        <v>0</v>
      </c>
      <c r="EW54">
        <f t="shared" si="34"/>
        <v>0</v>
      </c>
      <c r="EX54">
        <f t="shared" si="35"/>
        <v>0</v>
      </c>
      <c r="EY54">
        <f t="shared" si="36"/>
        <v>0</v>
      </c>
      <c r="EZ54">
        <f>EY54*MAX($EZ$1:EZ53)+1*EY54</f>
        <v>0</v>
      </c>
      <c r="FB54">
        <v>52</v>
      </c>
      <c r="FC54" t="str">
        <f t="shared" si="37"/>
        <v/>
      </c>
      <c r="FD54" t="str">
        <f t="shared" si="38"/>
        <v/>
      </c>
      <c r="FE54" t="str">
        <f t="shared" si="39"/>
        <v/>
      </c>
      <c r="FF54" t="str">
        <f t="shared" si="40"/>
        <v/>
      </c>
      <c r="FG54" t="str">
        <f t="shared" si="41"/>
        <v/>
      </c>
      <c r="FH54" t="str">
        <f t="shared" si="42"/>
        <v/>
      </c>
      <c r="FI54" t="str">
        <f t="shared" si="43"/>
        <v/>
      </c>
      <c r="FJ54" t="str">
        <f t="shared" si="44"/>
        <v/>
      </c>
      <c r="FK54" t="str">
        <f t="shared" si="45"/>
        <v/>
      </c>
      <c r="FL54" t="str">
        <f t="shared" si="46"/>
        <v/>
      </c>
      <c r="FM54" t="str">
        <f t="shared" si="47"/>
        <v/>
      </c>
      <c r="FN54" t="str">
        <f t="shared" si="48"/>
        <v/>
      </c>
      <c r="FO54">
        <f t="shared" si="49"/>
        <v>52</v>
      </c>
      <c r="FP54" t="str">
        <f>IFERROR(INDEX(帕鲁检索!$B:$B,MATCH(FQ54,帕鲁检索!$C:$C,0)),"")</f>
        <v/>
      </c>
      <c r="FQ54" t="str">
        <f>IFERROR(VLOOKUP(FC54,帕鲁检索!$A$2:$C$139,3,0),"")</f>
        <v/>
      </c>
      <c r="FR54" t="str">
        <f>IFERROR(VLOOKUP(FD54,帕鲁检索!$A$2:$C$139,3,0),"")</f>
        <v/>
      </c>
      <c r="FS54" t="str">
        <f>IFERROR(VLOOKUP(FE54,帕鲁检索!$A$2:$C$139,3,0),"")</f>
        <v/>
      </c>
      <c r="FT54" t="str">
        <f>IFERROR(VLOOKUP(FF54,帕鲁检索!$A$2:$C$139,3,0),"")</f>
        <v/>
      </c>
      <c r="FU54" t="str">
        <f>IFERROR(VLOOKUP(FG54,帕鲁检索!$A$2:$C$139,3,0),"")</f>
        <v/>
      </c>
      <c r="FV54" t="str">
        <f>IFERROR(VLOOKUP(FH54,帕鲁检索!$A$2:$C$139,3,0),"")</f>
        <v/>
      </c>
      <c r="FW54" t="str">
        <f>IFERROR(VLOOKUP(FI54,帕鲁检索!$A$2:$C$139,3,0),"")</f>
        <v/>
      </c>
      <c r="FX54" t="str">
        <f>IFERROR(VLOOKUP(FJ54,帕鲁检索!$A$2:$C$139,3,0),"")</f>
        <v/>
      </c>
      <c r="FY54" t="str">
        <f>IFERROR(VLOOKUP(FK54,帕鲁检索!$A$2:$C$139,3,0),"")</f>
        <v/>
      </c>
      <c r="FZ54" t="str">
        <f>IFERROR(VLOOKUP(FL54,帕鲁检索!$A$2:$C$139,3,0),"")</f>
        <v/>
      </c>
      <c r="GA54" t="str">
        <f>IFERROR(VLOOKUP(FM54,帕鲁检索!$A$2:$C$139,3,0),"")</f>
        <v/>
      </c>
      <c r="GB54" t="str">
        <f>IFERROR(VLOOKUP(FN54,帕鲁检索!$A$2:$C$139,3,0),"")</f>
        <v/>
      </c>
    </row>
    <row r="55" spans="1:184" x14ac:dyDescent="0.2">
      <c r="A55">
        <v>53</v>
      </c>
      <c r="B55" t="s">
        <v>97</v>
      </c>
      <c r="C55">
        <f>IF(所有配种情况!C55=辅助检索表!$A$1,COLUMN()-2,1000)</f>
        <v>1000</v>
      </c>
      <c r="D55">
        <f>IF(所有配种情况!D55=辅助检索表!$A$1,COLUMN()-2,1000)</f>
        <v>1000</v>
      </c>
      <c r="E55">
        <f>IF(所有配种情况!E55=辅助检索表!$A$1,COLUMN()-2,1000)</f>
        <v>1000</v>
      </c>
      <c r="F55">
        <f>IF(所有配种情况!F55=辅助检索表!$A$1,COLUMN()-2,1000)</f>
        <v>1000</v>
      </c>
      <c r="G55">
        <f>IF(所有配种情况!G55=辅助检索表!$A$1,COLUMN()-2,1000)</f>
        <v>1000</v>
      </c>
      <c r="H55">
        <f>IF(所有配种情况!H55=辅助检索表!$A$1,COLUMN()-2,1000)</f>
        <v>1000</v>
      </c>
      <c r="I55">
        <f>IF(所有配种情况!I55=辅助检索表!$A$1,COLUMN()-2,1000)</f>
        <v>1000</v>
      </c>
      <c r="J55">
        <f>IF(所有配种情况!J55=辅助检索表!$A$1,COLUMN()-2,1000)</f>
        <v>1000</v>
      </c>
      <c r="K55">
        <f>IF(所有配种情况!K55=辅助检索表!$A$1,COLUMN()-2,1000)</f>
        <v>1000</v>
      </c>
      <c r="L55">
        <f>IF(所有配种情况!L55=辅助检索表!$A$1,COLUMN()-2,1000)</f>
        <v>1000</v>
      </c>
      <c r="M55">
        <f>IF(所有配种情况!M55=辅助检索表!$A$1,COLUMN()-2,1000)</f>
        <v>1000</v>
      </c>
      <c r="N55">
        <f>IF(所有配种情况!N55=辅助检索表!$A$1,COLUMN()-2,1000)</f>
        <v>1000</v>
      </c>
      <c r="O55">
        <f>IF(所有配种情况!O55=辅助检索表!$A$1,COLUMN()-2,1000)</f>
        <v>1000</v>
      </c>
      <c r="P55">
        <f>IF(所有配种情况!P55=辅助检索表!$A$1,COLUMN()-2,1000)</f>
        <v>1000</v>
      </c>
      <c r="Q55">
        <f>IF(所有配种情况!Q55=辅助检索表!$A$1,COLUMN()-2,1000)</f>
        <v>1000</v>
      </c>
      <c r="R55">
        <f>IF(所有配种情况!R55=辅助检索表!$A$1,COLUMN()-2,1000)</f>
        <v>1000</v>
      </c>
      <c r="S55">
        <f>IF(所有配种情况!S55=辅助检索表!$A$1,COLUMN()-2,1000)</f>
        <v>1000</v>
      </c>
      <c r="T55">
        <f>IF(所有配种情况!T55=辅助检索表!$A$1,COLUMN()-2,1000)</f>
        <v>1000</v>
      </c>
      <c r="U55">
        <f>IF(所有配种情况!U55=辅助检索表!$A$1,COLUMN()-2,1000)</f>
        <v>1000</v>
      </c>
      <c r="V55">
        <f>IF(所有配种情况!V55=辅助检索表!$A$1,COLUMN()-2,1000)</f>
        <v>1000</v>
      </c>
      <c r="W55">
        <f>IF(所有配种情况!W55=辅助检索表!$A$1,COLUMN()-2,1000)</f>
        <v>1000</v>
      </c>
      <c r="X55">
        <f>IF(所有配种情况!X55=辅助检索表!$A$1,COLUMN()-2,1000)</f>
        <v>1000</v>
      </c>
      <c r="Y55">
        <f>IF(所有配种情况!Y55=辅助检索表!$A$1,COLUMN()-2,1000)</f>
        <v>1000</v>
      </c>
      <c r="Z55">
        <f>IF(所有配种情况!Z55=辅助检索表!$A$1,COLUMN()-2,1000)</f>
        <v>1000</v>
      </c>
      <c r="AA55">
        <f>IF(所有配种情况!AA55=辅助检索表!$A$1,COLUMN()-2,1000)</f>
        <v>1000</v>
      </c>
      <c r="AB55">
        <f>IF(所有配种情况!AB55=辅助检索表!$A$1,COLUMN()-2,1000)</f>
        <v>1000</v>
      </c>
      <c r="AC55">
        <f>IF(所有配种情况!AC55=辅助检索表!$A$1,COLUMN()-2,1000)</f>
        <v>1000</v>
      </c>
      <c r="AD55">
        <f>IF(所有配种情况!AD55=辅助检索表!$A$1,COLUMN()-2,1000)</f>
        <v>1000</v>
      </c>
      <c r="AE55">
        <f>IF(所有配种情况!AE55=辅助检索表!$A$1,COLUMN()-2,1000)</f>
        <v>1000</v>
      </c>
      <c r="AF55">
        <f>IF(所有配种情况!AF55=辅助检索表!$A$1,COLUMN()-2,1000)</f>
        <v>1000</v>
      </c>
      <c r="AG55">
        <f>IF(所有配种情况!AG55=辅助检索表!$A$1,COLUMN()-2,1000)</f>
        <v>1000</v>
      </c>
      <c r="AH55">
        <f>IF(所有配种情况!AH55=辅助检索表!$A$1,COLUMN()-2,1000)</f>
        <v>1000</v>
      </c>
      <c r="AI55">
        <f>IF(所有配种情况!AI55=辅助检索表!$A$1,COLUMN()-2,1000)</f>
        <v>1000</v>
      </c>
      <c r="AJ55">
        <f>IF(所有配种情况!AJ55=辅助检索表!$A$1,COLUMN()-2,1000)</f>
        <v>1000</v>
      </c>
      <c r="AK55">
        <f>IF(所有配种情况!AK55=辅助检索表!$A$1,COLUMN()-2,1000)</f>
        <v>1000</v>
      </c>
      <c r="AL55">
        <f>IF(所有配种情况!AL55=辅助检索表!$A$1,COLUMN()-2,1000)</f>
        <v>1000</v>
      </c>
      <c r="AM55">
        <f>IF(所有配种情况!AM55=辅助检索表!$A$1,COLUMN()-2,1000)</f>
        <v>1000</v>
      </c>
      <c r="AN55">
        <f>IF(所有配种情况!AN55=辅助检索表!$A$1,COLUMN()-2,1000)</f>
        <v>1000</v>
      </c>
      <c r="AO55">
        <f>IF(所有配种情况!AO55=辅助检索表!$A$1,COLUMN()-2,1000)</f>
        <v>1000</v>
      </c>
      <c r="AP55">
        <f>IF(所有配种情况!AP55=辅助检索表!$A$1,COLUMN()-2,1000)</f>
        <v>1000</v>
      </c>
      <c r="AQ55">
        <f>IF(所有配种情况!AQ55=辅助检索表!$A$1,COLUMN()-2,1000)</f>
        <v>1000</v>
      </c>
      <c r="AR55">
        <f>IF(所有配种情况!AR55=辅助检索表!$A$1,COLUMN()-2,1000)</f>
        <v>1000</v>
      </c>
      <c r="AS55">
        <f>IF(所有配种情况!AS55=辅助检索表!$A$1,COLUMN()-2,1000)</f>
        <v>1000</v>
      </c>
      <c r="AT55">
        <f>IF(所有配种情况!AT55=辅助检索表!$A$1,COLUMN()-2,1000)</f>
        <v>1000</v>
      </c>
      <c r="AU55">
        <f>IF(所有配种情况!AU55=辅助检索表!$A$1,COLUMN()-2,1000)</f>
        <v>1000</v>
      </c>
      <c r="AV55">
        <f>IF(所有配种情况!AV55=辅助检索表!$A$1,COLUMN()-2,1000)</f>
        <v>1000</v>
      </c>
      <c r="AW55">
        <f>IF(所有配种情况!AW55=辅助检索表!$A$1,COLUMN()-2,1000)</f>
        <v>1000</v>
      </c>
      <c r="AX55">
        <f>IF(所有配种情况!AX55=辅助检索表!$A$1,COLUMN()-2,1000)</f>
        <v>1000</v>
      </c>
      <c r="AY55">
        <f>IF(所有配种情况!AY55=辅助检索表!$A$1,COLUMN()-2,1000)</f>
        <v>1000</v>
      </c>
      <c r="AZ55">
        <f>IF(所有配种情况!AZ55=辅助检索表!$A$1,COLUMN()-2,1000)</f>
        <v>1000</v>
      </c>
      <c r="BA55">
        <f>IF(所有配种情况!BA55=辅助检索表!$A$1,COLUMN()-2,1000)</f>
        <v>1000</v>
      </c>
      <c r="BB55">
        <f>IF(所有配种情况!BB55=辅助检索表!$A$1,COLUMN()-2,1000)</f>
        <v>1000</v>
      </c>
      <c r="BC55">
        <f>IF(所有配种情况!BC55=辅助检索表!$A$1,COLUMN()-2,1000)</f>
        <v>1000</v>
      </c>
      <c r="BD55">
        <f>IF(所有配种情况!BD55=辅助检索表!$A$1,COLUMN()-2,1000)</f>
        <v>1000</v>
      </c>
      <c r="BE55">
        <f>IF(所有配种情况!BE55=辅助检索表!$A$1,COLUMN()-2,1000)</f>
        <v>1000</v>
      </c>
      <c r="BF55">
        <f>IF(所有配种情况!BF55=辅助检索表!$A$1,COLUMN()-2,1000)</f>
        <v>1000</v>
      </c>
      <c r="BG55">
        <f>IF(所有配种情况!BG55=辅助检索表!$A$1,COLUMN()-2,1000)</f>
        <v>1000</v>
      </c>
      <c r="BH55">
        <f>IF(所有配种情况!BH55=辅助检索表!$A$1,COLUMN()-2,1000)</f>
        <v>1000</v>
      </c>
      <c r="BI55">
        <f>IF(所有配种情况!BI55=辅助检索表!$A$1,COLUMN()-2,1000)</f>
        <v>1000</v>
      </c>
      <c r="BJ55">
        <f>IF(所有配种情况!BJ55=辅助检索表!$A$1,COLUMN()-2,1000)</f>
        <v>1000</v>
      </c>
      <c r="BK55">
        <f>IF(所有配种情况!BK55=辅助检索表!$A$1,COLUMN()-2,1000)</f>
        <v>1000</v>
      </c>
      <c r="BL55">
        <f>IF(所有配种情况!BL55=辅助检索表!$A$1,COLUMN()-2,1000)</f>
        <v>1000</v>
      </c>
      <c r="BM55">
        <f>IF(所有配种情况!BM55=辅助检索表!$A$1,COLUMN()-2,1000)</f>
        <v>1000</v>
      </c>
      <c r="BN55">
        <f>IF(所有配种情况!BN55=辅助检索表!$A$1,COLUMN()-2,1000)</f>
        <v>1000</v>
      </c>
      <c r="BO55">
        <f>IF(所有配种情况!BO55=辅助检索表!$A$1,COLUMN()-2,1000)</f>
        <v>1000</v>
      </c>
      <c r="BP55">
        <f>IF(所有配种情况!BP55=辅助检索表!$A$1,COLUMN()-2,1000)</f>
        <v>1000</v>
      </c>
      <c r="BQ55">
        <f>IF(所有配种情况!BQ55=辅助检索表!$A$1,COLUMN()-2,1000)</f>
        <v>1000</v>
      </c>
      <c r="BR55">
        <f>IF(所有配种情况!BR55=辅助检索表!$A$1,COLUMN()-2,1000)</f>
        <v>1000</v>
      </c>
      <c r="BS55">
        <f>IF(所有配种情况!BS55=辅助检索表!$A$1,COLUMN()-2,1000)</f>
        <v>1000</v>
      </c>
      <c r="BT55">
        <f>IF(所有配种情况!BT55=辅助检索表!$A$1,COLUMN()-2,1000)</f>
        <v>1000</v>
      </c>
      <c r="BU55">
        <f>IF(所有配种情况!BU55=辅助检索表!$A$1,COLUMN()-2,1000)</f>
        <v>1000</v>
      </c>
      <c r="BV55">
        <f>IF(所有配种情况!BV55=辅助检索表!$A$1,COLUMN()-2,1000)</f>
        <v>1000</v>
      </c>
      <c r="BW55">
        <f>IF(所有配种情况!BW55=辅助检索表!$A$1,COLUMN()-2,1000)</f>
        <v>1000</v>
      </c>
      <c r="BX55">
        <f>IF(所有配种情况!BX55=辅助检索表!$A$1,COLUMN()-2,1000)</f>
        <v>1000</v>
      </c>
      <c r="BY55">
        <f>IF(所有配种情况!BY55=辅助检索表!$A$1,COLUMN()-2,1000)</f>
        <v>1000</v>
      </c>
      <c r="BZ55">
        <f>IF(所有配种情况!BZ55=辅助检索表!$A$1,COLUMN()-2,1000)</f>
        <v>1000</v>
      </c>
      <c r="CA55">
        <f>IF(所有配种情况!CA55=辅助检索表!$A$1,COLUMN()-2,1000)</f>
        <v>1000</v>
      </c>
      <c r="CB55">
        <f>IF(所有配种情况!CB55=辅助检索表!$A$1,COLUMN()-2,1000)</f>
        <v>1000</v>
      </c>
      <c r="CC55">
        <f>IF(所有配种情况!CC55=辅助检索表!$A$1,COLUMN()-2,1000)</f>
        <v>1000</v>
      </c>
      <c r="CD55">
        <f>IF(所有配种情况!CD55=辅助检索表!$A$1,COLUMN()-2,1000)</f>
        <v>1000</v>
      </c>
      <c r="CE55">
        <f>IF(所有配种情况!CE55=辅助检索表!$A$1,COLUMN()-2,1000)</f>
        <v>1000</v>
      </c>
      <c r="CF55">
        <f>IF(所有配种情况!CF55=辅助检索表!$A$1,COLUMN()-2,1000)</f>
        <v>1000</v>
      </c>
      <c r="CG55">
        <f>IF(所有配种情况!CG55=辅助检索表!$A$1,COLUMN()-2,1000)</f>
        <v>1000</v>
      </c>
      <c r="CH55">
        <f>IF(所有配种情况!CH55=辅助检索表!$A$1,COLUMN()-2,1000)</f>
        <v>1000</v>
      </c>
      <c r="CI55">
        <f>IF(所有配种情况!CI55=辅助检索表!$A$1,COLUMN()-2,1000)</f>
        <v>1000</v>
      </c>
      <c r="CJ55">
        <f>IF(所有配种情况!CJ55=辅助检索表!$A$1,COLUMN()-2,1000)</f>
        <v>1000</v>
      </c>
      <c r="CK55">
        <f>IF(所有配种情况!CK55=辅助检索表!$A$1,COLUMN()-2,1000)</f>
        <v>1000</v>
      </c>
      <c r="CL55">
        <f>IF(所有配种情况!CL55=辅助检索表!$A$1,COLUMN()-2,1000)</f>
        <v>1000</v>
      </c>
      <c r="CM55">
        <f>IF(所有配种情况!CM55=辅助检索表!$A$1,COLUMN()-2,1000)</f>
        <v>1000</v>
      </c>
      <c r="CN55">
        <f>IF(所有配种情况!CN55=辅助检索表!$A$1,COLUMN()-2,1000)</f>
        <v>1000</v>
      </c>
      <c r="CO55">
        <f>IF(所有配种情况!CO55=辅助检索表!$A$1,COLUMN()-2,1000)</f>
        <v>1000</v>
      </c>
      <c r="CP55">
        <f>IF(所有配种情况!CP55=辅助检索表!$A$1,COLUMN()-2,1000)</f>
        <v>1000</v>
      </c>
      <c r="CQ55">
        <f>IF(所有配种情况!CQ55=辅助检索表!$A$1,COLUMN()-2,1000)</f>
        <v>1000</v>
      </c>
      <c r="CR55">
        <f>IF(所有配种情况!CR55=辅助检索表!$A$1,COLUMN()-2,1000)</f>
        <v>1000</v>
      </c>
      <c r="CS55">
        <f>IF(所有配种情况!CS55=辅助检索表!$A$1,COLUMN()-2,1000)</f>
        <v>1000</v>
      </c>
      <c r="CT55">
        <f>IF(所有配种情况!CT55=辅助检索表!$A$1,COLUMN()-2,1000)</f>
        <v>1000</v>
      </c>
      <c r="CU55">
        <f>IF(所有配种情况!CU55=辅助检索表!$A$1,COLUMN()-2,1000)</f>
        <v>1000</v>
      </c>
      <c r="CV55">
        <f>IF(所有配种情况!CV55=辅助检索表!$A$1,COLUMN()-2,1000)</f>
        <v>1000</v>
      </c>
      <c r="CW55">
        <f>IF(所有配种情况!CW55=辅助检索表!$A$1,COLUMN()-2,1000)</f>
        <v>1000</v>
      </c>
      <c r="CX55">
        <f>IF(所有配种情况!CX55=辅助检索表!$A$1,COLUMN()-2,1000)</f>
        <v>1000</v>
      </c>
      <c r="CY55">
        <f>IF(所有配种情况!CY55=辅助检索表!$A$1,COLUMN()-2,1000)</f>
        <v>1000</v>
      </c>
      <c r="CZ55">
        <f>IF(所有配种情况!CZ55=辅助检索表!$A$1,COLUMN()-2,1000)</f>
        <v>1000</v>
      </c>
      <c r="DA55">
        <f>IF(所有配种情况!DA55=辅助检索表!$A$1,COLUMN()-2,1000)</f>
        <v>1000</v>
      </c>
      <c r="DB55">
        <f>IF(所有配种情况!DB55=辅助检索表!$A$1,COLUMN()-2,1000)</f>
        <v>1000</v>
      </c>
      <c r="DC55">
        <f>IF(所有配种情况!DC55=辅助检索表!$A$1,COLUMN()-2,1000)</f>
        <v>1000</v>
      </c>
      <c r="DD55">
        <f>IF(所有配种情况!DD55=辅助检索表!$A$1,COLUMN()-2,1000)</f>
        <v>1000</v>
      </c>
      <c r="DE55">
        <f>IF(所有配种情况!DE55=辅助检索表!$A$1,COLUMN()-2,1000)</f>
        <v>1000</v>
      </c>
      <c r="DF55">
        <f>IF(所有配种情况!DF55=辅助检索表!$A$1,COLUMN()-2,1000)</f>
        <v>1000</v>
      </c>
      <c r="DG55">
        <f>IF(所有配种情况!DG55=辅助检索表!$A$1,COLUMN()-2,1000)</f>
        <v>1000</v>
      </c>
      <c r="DH55">
        <f>IF(所有配种情况!DH55=辅助检索表!$A$1,COLUMN()-2,1000)</f>
        <v>1000</v>
      </c>
      <c r="DI55">
        <f>IF(所有配种情况!DI55=辅助检索表!$A$1,COLUMN()-2,1000)</f>
        <v>1000</v>
      </c>
      <c r="DJ55">
        <f>IF(所有配种情况!DJ55=辅助检索表!$A$1,COLUMN()-2,1000)</f>
        <v>1000</v>
      </c>
      <c r="DK55">
        <f>IF(所有配种情况!DK55=辅助检索表!$A$1,COLUMN()-2,1000)</f>
        <v>1000</v>
      </c>
      <c r="DL55">
        <f>IF(所有配种情况!DL55=辅助检索表!$A$1,COLUMN()-2,1000)</f>
        <v>1000</v>
      </c>
      <c r="DM55">
        <f>IF(所有配种情况!DM55=辅助检索表!$A$1,COLUMN()-2,1000)</f>
        <v>1000</v>
      </c>
      <c r="DN55">
        <f>IF(所有配种情况!DN55=辅助检索表!$A$1,COLUMN()-2,1000)</f>
        <v>1000</v>
      </c>
      <c r="DO55">
        <f>IF(所有配种情况!DO55=辅助检索表!$A$1,COLUMN()-2,1000)</f>
        <v>1000</v>
      </c>
      <c r="DP55">
        <f>IF(所有配种情况!DP55=辅助检索表!$A$1,COLUMN()-2,1000)</f>
        <v>1000</v>
      </c>
      <c r="DQ55">
        <f>IF(所有配种情况!DQ55=辅助检索表!$A$1,COLUMN()-2,1000)</f>
        <v>1000</v>
      </c>
      <c r="DR55">
        <f>IF(所有配种情况!DR55=辅助检索表!$A$1,COLUMN()-2,1000)</f>
        <v>1000</v>
      </c>
      <c r="DS55">
        <f>IF(所有配种情况!DS55=辅助检索表!$A$1,COLUMN()-2,1000)</f>
        <v>1000</v>
      </c>
      <c r="DT55">
        <f>IF(所有配种情况!DT55=辅助检索表!$A$1,COLUMN()-2,1000)</f>
        <v>1000</v>
      </c>
      <c r="DU55">
        <f>IF(所有配种情况!DU55=辅助检索表!$A$1,COLUMN()-2,1000)</f>
        <v>1000</v>
      </c>
      <c r="DV55">
        <f>IF(所有配种情况!DV55=辅助检索表!$A$1,COLUMN()-2,1000)</f>
        <v>1000</v>
      </c>
      <c r="DW55">
        <f>IF(所有配种情况!DW55=辅助检索表!$A$1,COLUMN()-2,1000)</f>
        <v>1000</v>
      </c>
      <c r="DX55">
        <f>IF(所有配种情况!DX55=辅助检索表!$A$1,COLUMN()-2,1000)</f>
        <v>1000</v>
      </c>
      <c r="DY55">
        <f>IF(所有配种情况!DY55=辅助检索表!$A$1,COLUMN()-2,1000)</f>
        <v>1000</v>
      </c>
      <c r="DZ55">
        <f>IF(所有配种情况!DZ55=辅助检索表!$A$1,COLUMN()-2,1000)</f>
        <v>1000</v>
      </c>
      <c r="EA55">
        <f>IF(所有配种情况!EA55=辅助检索表!$A$1,COLUMN()-2,1000)</f>
        <v>1000</v>
      </c>
      <c r="EB55">
        <f>IF(所有配种情况!EB55=辅助检索表!$A$1,COLUMN()-2,1000)</f>
        <v>1000</v>
      </c>
      <c r="EC55">
        <f>IF(所有配种情况!EC55=辅助检索表!$A$1,COLUMN()-2,1000)</f>
        <v>1000</v>
      </c>
      <c r="ED55">
        <f>IF(所有配种情况!ED55=辅助检索表!$A$1,COLUMN()-2,1000)</f>
        <v>1000</v>
      </c>
      <c r="EE55">
        <f>IF(所有配种情况!EE55=辅助检索表!$A$1,COLUMN()-2,1000)</f>
        <v>1000</v>
      </c>
      <c r="EF55">
        <f>IF(所有配种情况!EF55=辅助检索表!$A$1,COLUMN()-2,1000)</f>
        <v>1000</v>
      </c>
      <c r="EG55">
        <f>IF(所有配种情况!EG55=辅助检索表!$A$1,COLUMN()-2,1000)</f>
        <v>1000</v>
      </c>
      <c r="EH55">
        <f>IF(所有配种情况!EH55=辅助检索表!$A$1,COLUMN()-2,1000)</f>
        <v>1000</v>
      </c>
      <c r="EI55">
        <f>IF(所有配种情况!EI55=辅助检索表!$A$1,COLUMN()-2,1000)</f>
        <v>1000</v>
      </c>
      <c r="EJ55">
        <f>IF(所有配种情况!EJ55=辅助检索表!$A$1,COLUMN()-2,1000)</f>
        <v>1000</v>
      </c>
      <c r="EL55">
        <v>53</v>
      </c>
      <c r="EM55" t="s">
        <v>97</v>
      </c>
      <c r="EN55">
        <f t="shared" si="25"/>
        <v>0</v>
      </c>
      <c r="EO55">
        <f t="shared" si="26"/>
        <v>0</v>
      </c>
      <c r="EP55">
        <f t="shared" si="27"/>
        <v>0</v>
      </c>
      <c r="EQ55">
        <f t="shared" si="28"/>
        <v>0</v>
      </c>
      <c r="ER55">
        <f t="shared" si="29"/>
        <v>0</v>
      </c>
      <c r="ES55">
        <f t="shared" si="30"/>
        <v>0</v>
      </c>
      <c r="ET55">
        <f t="shared" si="31"/>
        <v>0</v>
      </c>
      <c r="EU55">
        <f t="shared" si="32"/>
        <v>0</v>
      </c>
      <c r="EV55">
        <f t="shared" si="33"/>
        <v>0</v>
      </c>
      <c r="EW55">
        <f t="shared" si="34"/>
        <v>0</v>
      </c>
      <c r="EX55">
        <f t="shared" si="35"/>
        <v>0</v>
      </c>
      <c r="EY55">
        <f t="shared" si="36"/>
        <v>0</v>
      </c>
      <c r="EZ55">
        <f>EY55*MAX($EZ$1:EZ54)+1*EY55</f>
        <v>0</v>
      </c>
      <c r="FB55">
        <v>53</v>
      </c>
      <c r="FC55" t="str">
        <f t="shared" si="37"/>
        <v/>
      </c>
      <c r="FD55" t="str">
        <f t="shared" si="38"/>
        <v/>
      </c>
      <c r="FE55" t="str">
        <f t="shared" si="39"/>
        <v/>
      </c>
      <c r="FF55" t="str">
        <f t="shared" si="40"/>
        <v/>
      </c>
      <c r="FG55" t="str">
        <f t="shared" si="41"/>
        <v/>
      </c>
      <c r="FH55" t="str">
        <f t="shared" si="42"/>
        <v/>
      </c>
      <c r="FI55" t="str">
        <f t="shared" si="43"/>
        <v/>
      </c>
      <c r="FJ55" t="str">
        <f t="shared" si="44"/>
        <v/>
      </c>
      <c r="FK55" t="str">
        <f t="shared" si="45"/>
        <v/>
      </c>
      <c r="FL55" t="str">
        <f t="shared" si="46"/>
        <v/>
      </c>
      <c r="FM55" t="str">
        <f t="shared" si="47"/>
        <v/>
      </c>
      <c r="FN55" t="str">
        <f t="shared" si="48"/>
        <v/>
      </c>
      <c r="FO55">
        <f t="shared" si="49"/>
        <v>53</v>
      </c>
      <c r="FP55" t="str">
        <f>IFERROR(INDEX(帕鲁检索!$B:$B,MATCH(FQ55,帕鲁检索!$C:$C,0)),"")</f>
        <v/>
      </c>
      <c r="FQ55" t="str">
        <f>IFERROR(VLOOKUP(FC55,帕鲁检索!$A$2:$C$139,3,0),"")</f>
        <v/>
      </c>
      <c r="FR55" t="str">
        <f>IFERROR(VLOOKUP(FD55,帕鲁检索!$A$2:$C$139,3,0),"")</f>
        <v/>
      </c>
      <c r="FS55" t="str">
        <f>IFERROR(VLOOKUP(FE55,帕鲁检索!$A$2:$C$139,3,0),"")</f>
        <v/>
      </c>
      <c r="FT55" t="str">
        <f>IFERROR(VLOOKUP(FF55,帕鲁检索!$A$2:$C$139,3,0),"")</f>
        <v/>
      </c>
      <c r="FU55" t="str">
        <f>IFERROR(VLOOKUP(FG55,帕鲁检索!$A$2:$C$139,3,0),"")</f>
        <v/>
      </c>
      <c r="FV55" t="str">
        <f>IFERROR(VLOOKUP(FH55,帕鲁检索!$A$2:$C$139,3,0),"")</f>
        <v/>
      </c>
      <c r="FW55" t="str">
        <f>IFERROR(VLOOKUP(FI55,帕鲁检索!$A$2:$C$139,3,0),"")</f>
        <v/>
      </c>
      <c r="FX55" t="str">
        <f>IFERROR(VLOOKUP(FJ55,帕鲁检索!$A$2:$C$139,3,0),"")</f>
        <v/>
      </c>
      <c r="FY55" t="str">
        <f>IFERROR(VLOOKUP(FK55,帕鲁检索!$A$2:$C$139,3,0),"")</f>
        <v/>
      </c>
      <c r="FZ55" t="str">
        <f>IFERROR(VLOOKUP(FL55,帕鲁检索!$A$2:$C$139,3,0),"")</f>
        <v/>
      </c>
      <c r="GA55" t="str">
        <f>IFERROR(VLOOKUP(FM55,帕鲁检索!$A$2:$C$139,3,0),"")</f>
        <v/>
      </c>
      <c r="GB55" t="str">
        <f>IFERROR(VLOOKUP(FN55,帕鲁检索!$A$2:$C$139,3,0),"")</f>
        <v/>
      </c>
    </row>
    <row r="56" spans="1:184" x14ac:dyDescent="0.2">
      <c r="A56">
        <v>54</v>
      </c>
      <c r="B56" t="s">
        <v>90</v>
      </c>
      <c r="C56">
        <f>IF(所有配种情况!C56=辅助检索表!$A$1,COLUMN()-2,1000)</f>
        <v>1000</v>
      </c>
      <c r="D56">
        <f>IF(所有配种情况!D56=辅助检索表!$A$1,COLUMN()-2,1000)</f>
        <v>1000</v>
      </c>
      <c r="E56">
        <f>IF(所有配种情况!E56=辅助检索表!$A$1,COLUMN()-2,1000)</f>
        <v>1000</v>
      </c>
      <c r="F56">
        <f>IF(所有配种情况!F56=辅助检索表!$A$1,COLUMN()-2,1000)</f>
        <v>1000</v>
      </c>
      <c r="G56">
        <f>IF(所有配种情况!G56=辅助检索表!$A$1,COLUMN()-2,1000)</f>
        <v>1000</v>
      </c>
      <c r="H56">
        <f>IF(所有配种情况!H56=辅助检索表!$A$1,COLUMN()-2,1000)</f>
        <v>1000</v>
      </c>
      <c r="I56">
        <f>IF(所有配种情况!I56=辅助检索表!$A$1,COLUMN()-2,1000)</f>
        <v>1000</v>
      </c>
      <c r="J56">
        <f>IF(所有配种情况!J56=辅助检索表!$A$1,COLUMN()-2,1000)</f>
        <v>1000</v>
      </c>
      <c r="K56">
        <f>IF(所有配种情况!K56=辅助检索表!$A$1,COLUMN()-2,1000)</f>
        <v>1000</v>
      </c>
      <c r="L56">
        <f>IF(所有配种情况!L56=辅助检索表!$A$1,COLUMN()-2,1000)</f>
        <v>1000</v>
      </c>
      <c r="M56">
        <f>IF(所有配种情况!M56=辅助检索表!$A$1,COLUMN()-2,1000)</f>
        <v>1000</v>
      </c>
      <c r="N56">
        <f>IF(所有配种情况!N56=辅助检索表!$A$1,COLUMN()-2,1000)</f>
        <v>1000</v>
      </c>
      <c r="O56">
        <f>IF(所有配种情况!O56=辅助检索表!$A$1,COLUMN()-2,1000)</f>
        <v>1000</v>
      </c>
      <c r="P56">
        <f>IF(所有配种情况!P56=辅助检索表!$A$1,COLUMN()-2,1000)</f>
        <v>1000</v>
      </c>
      <c r="Q56">
        <f>IF(所有配种情况!Q56=辅助检索表!$A$1,COLUMN()-2,1000)</f>
        <v>1000</v>
      </c>
      <c r="R56">
        <f>IF(所有配种情况!R56=辅助检索表!$A$1,COLUMN()-2,1000)</f>
        <v>1000</v>
      </c>
      <c r="S56">
        <f>IF(所有配种情况!S56=辅助检索表!$A$1,COLUMN()-2,1000)</f>
        <v>1000</v>
      </c>
      <c r="T56">
        <f>IF(所有配种情况!T56=辅助检索表!$A$1,COLUMN()-2,1000)</f>
        <v>1000</v>
      </c>
      <c r="U56">
        <f>IF(所有配种情况!U56=辅助检索表!$A$1,COLUMN()-2,1000)</f>
        <v>1000</v>
      </c>
      <c r="V56">
        <f>IF(所有配种情况!V56=辅助检索表!$A$1,COLUMN()-2,1000)</f>
        <v>1000</v>
      </c>
      <c r="W56">
        <f>IF(所有配种情况!W56=辅助检索表!$A$1,COLUMN()-2,1000)</f>
        <v>1000</v>
      </c>
      <c r="X56">
        <f>IF(所有配种情况!X56=辅助检索表!$A$1,COLUMN()-2,1000)</f>
        <v>1000</v>
      </c>
      <c r="Y56">
        <f>IF(所有配种情况!Y56=辅助检索表!$A$1,COLUMN()-2,1000)</f>
        <v>1000</v>
      </c>
      <c r="Z56">
        <f>IF(所有配种情况!Z56=辅助检索表!$A$1,COLUMN()-2,1000)</f>
        <v>1000</v>
      </c>
      <c r="AA56">
        <f>IF(所有配种情况!AA56=辅助检索表!$A$1,COLUMN()-2,1000)</f>
        <v>1000</v>
      </c>
      <c r="AB56">
        <f>IF(所有配种情况!AB56=辅助检索表!$A$1,COLUMN()-2,1000)</f>
        <v>1000</v>
      </c>
      <c r="AC56">
        <f>IF(所有配种情况!AC56=辅助检索表!$A$1,COLUMN()-2,1000)</f>
        <v>1000</v>
      </c>
      <c r="AD56">
        <f>IF(所有配种情况!AD56=辅助检索表!$A$1,COLUMN()-2,1000)</f>
        <v>1000</v>
      </c>
      <c r="AE56">
        <f>IF(所有配种情况!AE56=辅助检索表!$A$1,COLUMN()-2,1000)</f>
        <v>1000</v>
      </c>
      <c r="AF56">
        <f>IF(所有配种情况!AF56=辅助检索表!$A$1,COLUMN()-2,1000)</f>
        <v>1000</v>
      </c>
      <c r="AG56">
        <f>IF(所有配种情况!AG56=辅助检索表!$A$1,COLUMN()-2,1000)</f>
        <v>1000</v>
      </c>
      <c r="AH56">
        <f>IF(所有配种情况!AH56=辅助检索表!$A$1,COLUMN()-2,1000)</f>
        <v>1000</v>
      </c>
      <c r="AI56">
        <f>IF(所有配种情况!AI56=辅助检索表!$A$1,COLUMN()-2,1000)</f>
        <v>1000</v>
      </c>
      <c r="AJ56">
        <f>IF(所有配种情况!AJ56=辅助检索表!$A$1,COLUMN()-2,1000)</f>
        <v>1000</v>
      </c>
      <c r="AK56">
        <f>IF(所有配种情况!AK56=辅助检索表!$A$1,COLUMN()-2,1000)</f>
        <v>1000</v>
      </c>
      <c r="AL56">
        <f>IF(所有配种情况!AL56=辅助检索表!$A$1,COLUMN()-2,1000)</f>
        <v>1000</v>
      </c>
      <c r="AM56">
        <f>IF(所有配种情况!AM56=辅助检索表!$A$1,COLUMN()-2,1000)</f>
        <v>1000</v>
      </c>
      <c r="AN56">
        <f>IF(所有配种情况!AN56=辅助检索表!$A$1,COLUMN()-2,1000)</f>
        <v>1000</v>
      </c>
      <c r="AO56">
        <f>IF(所有配种情况!AO56=辅助检索表!$A$1,COLUMN()-2,1000)</f>
        <v>1000</v>
      </c>
      <c r="AP56">
        <f>IF(所有配种情况!AP56=辅助检索表!$A$1,COLUMN()-2,1000)</f>
        <v>1000</v>
      </c>
      <c r="AQ56">
        <f>IF(所有配种情况!AQ56=辅助检索表!$A$1,COLUMN()-2,1000)</f>
        <v>1000</v>
      </c>
      <c r="AR56">
        <f>IF(所有配种情况!AR56=辅助检索表!$A$1,COLUMN()-2,1000)</f>
        <v>1000</v>
      </c>
      <c r="AS56">
        <f>IF(所有配种情况!AS56=辅助检索表!$A$1,COLUMN()-2,1000)</f>
        <v>1000</v>
      </c>
      <c r="AT56">
        <f>IF(所有配种情况!AT56=辅助检索表!$A$1,COLUMN()-2,1000)</f>
        <v>1000</v>
      </c>
      <c r="AU56">
        <f>IF(所有配种情况!AU56=辅助检索表!$A$1,COLUMN()-2,1000)</f>
        <v>1000</v>
      </c>
      <c r="AV56">
        <f>IF(所有配种情况!AV56=辅助检索表!$A$1,COLUMN()-2,1000)</f>
        <v>1000</v>
      </c>
      <c r="AW56">
        <f>IF(所有配种情况!AW56=辅助检索表!$A$1,COLUMN()-2,1000)</f>
        <v>1000</v>
      </c>
      <c r="AX56">
        <f>IF(所有配种情况!AX56=辅助检索表!$A$1,COLUMN()-2,1000)</f>
        <v>1000</v>
      </c>
      <c r="AY56">
        <f>IF(所有配种情况!AY56=辅助检索表!$A$1,COLUMN()-2,1000)</f>
        <v>1000</v>
      </c>
      <c r="AZ56">
        <f>IF(所有配种情况!AZ56=辅助检索表!$A$1,COLUMN()-2,1000)</f>
        <v>1000</v>
      </c>
      <c r="BA56">
        <f>IF(所有配种情况!BA56=辅助检索表!$A$1,COLUMN()-2,1000)</f>
        <v>1000</v>
      </c>
      <c r="BB56">
        <f>IF(所有配种情况!BB56=辅助检索表!$A$1,COLUMN()-2,1000)</f>
        <v>1000</v>
      </c>
      <c r="BC56">
        <f>IF(所有配种情况!BC56=辅助检索表!$A$1,COLUMN()-2,1000)</f>
        <v>1000</v>
      </c>
      <c r="BD56">
        <f>IF(所有配种情况!BD56=辅助检索表!$A$1,COLUMN()-2,1000)</f>
        <v>1000</v>
      </c>
      <c r="BE56">
        <f>IF(所有配种情况!BE56=辅助检索表!$A$1,COLUMN()-2,1000)</f>
        <v>1000</v>
      </c>
      <c r="BF56">
        <f>IF(所有配种情况!BF56=辅助检索表!$A$1,COLUMN()-2,1000)</f>
        <v>1000</v>
      </c>
      <c r="BG56">
        <f>IF(所有配种情况!BG56=辅助检索表!$A$1,COLUMN()-2,1000)</f>
        <v>1000</v>
      </c>
      <c r="BH56">
        <f>IF(所有配种情况!BH56=辅助检索表!$A$1,COLUMN()-2,1000)</f>
        <v>1000</v>
      </c>
      <c r="BI56">
        <f>IF(所有配种情况!BI56=辅助检索表!$A$1,COLUMN()-2,1000)</f>
        <v>1000</v>
      </c>
      <c r="BJ56">
        <f>IF(所有配种情况!BJ56=辅助检索表!$A$1,COLUMN()-2,1000)</f>
        <v>1000</v>
      </c>
      <c r="BK56">
        <f>IF(所有配种情况!BK56=辅助检索表!$A$1,COLUMN()-2,1000)</f>
        <v>1000</v>
      </c>
      <c r="BL56">
        <f>IF(所有配种情况!BL56=辅助检索表!$A$1,COLUMN()-2,1000)</f>
        <v>1000</v>
      </c>
      <c r="BM56">
        <f>IF(所有配种情况!BM56=辅助检索表!$A$1,COLUMN()-2,1000)</f>
        <v>1000</v>
      </c>
      <c r="BN56">
        <f>IF(所有配种情况!BN56=辅助检索表!$A$1,COLUMN()-2,1000)</f>
        <v>1000</v>
      </c>
      <c r="BO56">
        <f>IF(所有配种情况!BO56=辅助检索表!$A$1,COLUMN()-2,1000)</f>
        <v>1000</v>
      </c>
      <c r="BP56">
        <f>IF(所有配种情况!BP56=辅助检索表!$A$1,COLUMN()-2,1000)</f>
        <v>1000</v>
      </c>
      <c r="BQ56">
        <f>IF(所有配种情况!BQ56=辅助检索表!$A$1,COLUMN()-2,1000)</f>
        <v>1000</v>
      </c>
      <c r="BR56">
        <f>IF(所有配种情况!BR56=辅助检索表!$A$1,COLUMN()-2,1000)</f>
        <v>1000</v>
      </c>
      <c r="BS56">
        <f>IF(所有配种情况!BS56=辅助检索表!$A$1,COLUMN()-2,1000)</f>
        <v>1000</v>
      </c>
      <c r="BT56">
        <f>IF(所有配种情况!BT56=辅助检索表!$A$1,COLUMN()-2,1000)</f>
        <v>1000</v>
      </c>
      <c r="BU56">
        <f>IF(所有配种情况!BU56=辅助检索表!$A$1,COLUMN()-2,1000)</f>
        <v>1000</v>
      </c>
      <c r="BV56">
        <f>IF(所有配种情况!BV56=辅助检索表!$A$1,COLUMN()-2,1000)</f>
        <v>1000</v>
      </c>
      <c r="BW56">
        <f>IF(所有配种情况!BW56=辅助检索表!$A$1,COLUMN()-2,1000)</f>
        <v>1000</v>
      </c>
      <c r="BX56">
        <f>IF(所有配种情况!BX56=辅助检索表!$A$1,COLUMN()-2,1000)</f>
        <v>1000</v>
      </c>
      <c r="BY56">
        <f>IF(所有配种情况!BY56=辅助检索表!$A$1,COLUMN()-2,1000)</f>
        <v>1000</v>
      </c>
      <c r="BZ56">
        <f>IF(所有配种情况!BZ56=辅助检索表!$A$1,COLUMN()-2,1000)</f>
        <v>1000</v>
      </c>
      <c r="CA56">
        <f>IF(所有配种情况!CA56=辅助检索表!$A$1,COLUMN()-2,1000)</f>
        <v>1000</v>
      </c>
      <c r="CB56">
        <f>IF(所有配种情况!CB56=辅助检索表!$A$1,COLUMN()-2,1000)</f>
        <v>1000</v>
      </c>
      <c r="CC56">
        <f>IF(所有配种情况!CC56=辅助检索表!$A$1,COLUMN()-2,1000)</f>
        <v>1000</v>
      </c>
      <c r="CD56">
        <f>IF(所有配种情况!CD56=辅助检索表!$A$1,COLUMN()-2,1000)</f>
        <v>1000</v>
      </c>
      <c r="CE56">
        <f>IF(所有配种情况!CE56=辅助检索表!$A$1,COLUMN()-2,1000)</f>
        <v>1000</v>
      </c>
      <c r="CF56">
        <f>IF(所有配种情况!CF56=辅助检索表!$A$1,COLUMN()-2,1000)</f>
        <v>1000</v>
      </c>
      <c r="CG56">
        <f>IF(所有配种情况!CG56=辅助检索表!$A$1,COLUMN()-2,1000)</f>
        <v>1000</v>
      </c>
      <c r="CH56">
        <f>IF(所有配种情况!CH56=辅助检索表!$A$1,COLUMN()-2,1000)</f>
        <v>1000</v>
      </c>
      <c r="CI56">
        <f>IF(所有配种情况!CI56=辅助检索表!$A$1,COLUMN()-2,1000)</f>
        <v>1000</v>
      </c>
      <c r="CJ56">
        <f>IF(所有配种情况!CJ56=辅助检索表!$A$1,COLUMN()-2,1000)</f>
        <v>1000</v>
      </c>
      <c r="CK56">
        <f>IF(所有配种情况!CK56=辅助检索表!$A$1,COLUMN()-2,1000)</f>
        <v>1000</v>
      </c>
      <c r="CL56">
        <f>IF(所有配种情况!CL56=辅助检索表!$A$1,COLUMN()-2,1000)</f>
        <v>1000</v>
      </c>
      <c r="CM56">
        <f>IF(所有配种情况!CM56=辅助检索表!$A$1,COLUMN()-2,1000)</f>
        <v>1000</v>
      </c>
      <c r="CN56">
        <f>IF(所有配种情况!CN56=辅助检索表!$A$1,COLUMN()-2,1000)</f>
        <v>1000</v>
      </c>
      <c r="CO56">
        <f>IF(所有配种情况!CO56=辅助检索表!$A$1,COLUMN()-2,1000)</f>
        <v>1000</v>
      </c>
      <c r="CP56">
        <f>IF(所有配种情况!CP56=辅助检索表!$A$1,COLUMN()-2,1000)</f>
        <v>1000</v>
      </c>
      <c r="CQ56">
        <f>IF(所有配种情况!CQ56=辅助检索表!$A$1,COLUMN()-2,1000)</f>
        <v>1000</v>
      </c>
      <c r="CR56">
        <f>IF(所有配种情况!CR56=辅助检索表!$A$1,COLUMN()-2,1000)</f>
        <v>1000</v>
      </c>
      <c r="CS56">
        <f>IF(所有配种情况!CS56=辅助检索表!$A$1,COLUMN()-2,1000)</f>
        <v>1000</v>
      </c>
      <c r="CT56">
        <f>IF(所有配种情况!CT56=辅助检索表!$A$1,COLUMN()-2,1000)</f>
        <v>1000</v>
      </c>
      <c r="CU56">
        <f>IF(所有配种情况!CU56=辅助检索表!$A$1,COLUMN()-2,1000)</f>
        <v>1000</v>
      </c>
      <c r="CV56">
        <f>IF(所有配种情况!CV56=辅助检索表!$A$1,COLUMN()-2,1000)</f>
        <v>1000</v>
      </c>
      <c r="CW56">
        <f>IF(所有配种情况!CW56=辅助检索表!$A$1,COLUMN()-2,1000)</f>
        <v>1000</v>
      </c>
      <c r="CX56">
        <f>IF(所有配种情况!CX56=辅助检索表!$A$1,COLUMN()-2,1000)</f>
        <v>1000</v>
      </c>
      <c r="CY56">
        <f>IF(所有配种情况!CY56=辅助检索表!$A$1,COLUMN()-2,1000)</f>
        <v>1000</v>
      </c>
      <c r="CZ56">
        <f>IF(所有配种情况!CZ56=辅助检索表!$A$1,COLUMN()-2,1000)</f>
        <v>1000</v>
      </c>
      <c r="DA56">
        <f>IF(所有配种情况!DA56=辅助检索表!$A$1,COLUMN()-2,1000)</f>
        <v>1000</v>
      </c>
      <c r="DB56">
        <f>IF(所有配种情况!DB56=辅助检索表!$A$1,COLUMN()-2,1000)</f>
        <v>1000</v>
      </c>
      <c r="DC56">
        <f>IF(所有配种情况!DC56=辅助检索表!$A$1,COLUMN()-2,1000)</f>
        <v>1000</v>
      </c>
      <c r="DD56">
        <f>IF(所有配种情况!DD56=辅助检索表!$A$1,COLUMN()-2,1000)</f>
        <v>1000</v>
      </c>
      <c r="DE56">
        <f>IF(所有配种情况!DE56=辅助检索表!$A$1,COLUMN()-2,1000)</f>
        <v>1000</v>
      </c>
      <c r="DF56">
        <f>IF(所有配种情况!DF56=辅助检索表!$A$1,COLUMN()-2,1000)</f>
        <v>1000</v>
      </c>
      <c r="DG56">
        <f>IF(所有配种情况!DG56=辅助检索表!$A$1,COLUMN()-2,1000)</f>
        <v>1000</v>
      </c>
      <c r="DH56">
        <f>IF(所有配种情况!DH56=辅助检索表!$A$1,COLUMN()-2,1000)</f>
        <v>1000</v>
      </c>
      <c r="DI56">
        <f>IF(所有配种情况!DI56=辅助检索表!$A$1,COLUMN()-2,1000)</f>
        <v>1000</v>
      </c>
      <c r="DJ56">
        <f>IF(所有配种情况!DJ56=辅助检索表!$A$1,COLUMN()-2,1000)</f>
        <v>1000</v>
      </c>
      <c r="DK56">
        <f>IF(所有配种情况!DK56=辅助检索表!$A$1,COLUMN()-2,1000)</f>
        <v>1000</v>
      </c>
      <c r="DL56">
        <f>IF(所有配种情况!DL56=辅助检索表!$A$1,COLUMN()-2,1000)</f>
        <v>1000</v>
      </c>
      <c r="DM56">
        <f>IF(所有配种情况!DM56=辅助检索表!$A$1,COLUMN()-2,1000)</f>
        <v>1000</v>
      </c>
      <c r="DN56">
        <f>IF(所有配种情况!DN56=辅助检索表!$A$1,COLUMN()-2,1000)</f>
        <v>1000</v>
      </c>
      <c r="DO56">
        <f>IF(所有配种情况!DO56=辅助检索表!$A$1,COLUMN()-2,1000)</f>
        <v>1000</v>
      </c>
      <c r="DP56">
        <f>IF(所有配种情况!DP56=辅助检索表!$A$1,COLUMN()-2,1000)</f>
        <v>1000</v>
      </c>
      <c r="DQ56">
        <f>IF(所有配种情况!DQ56=辅助检索表!$A$1,COLUMN()-2,1000)</f>
        <v>1000</v>
      </c>
      <c r="DR56">
        <f>IF(所有配种情况!DR56=辅助检索表!$A$1,COLUMN()-2,1000)</f>
        <v>1000</v>
      </c>
      <c r="DS56">
        <f>IF(所有配种情况!DS56=辅助检索表!$A$1,COLUMN()-2,1000)</f>
        <v>1000</v>
      </c>
      <c r="DT56">
        <f>IF(所有配种情况!DT56=辅助检索表!$A$1,COLUMN()-2,1000)</f>
        <v>1000</v>
      </c>
      <c r="DU56">
        <f>IF(所有配种情况!DU56=辅助检索表!$A$1,COLUMN()-2,1000)</f>
        <v>1000</v>
      </c>
      <c r="DV56">
        <f>IF(所有配种情况!DV56=辅助检索表!$A$1,COLUMN()-2,1000)</f>
        <v>1000</v>
      </c>
      <c r="DW56">
        <f>IF(所有配种情况!DW56=辅助检索表!$A$1,COLUMN()-2,1000)</f>
        <v>1000</v>
      </c>
      <c r="DX56">
        <f>IF(所有配种情况!DX56=辅助检索表!$A$1,COLUMN()-2,1000)</f>
        <v>1000</v>
      </c>
      <c r="DY56">
        <f>IF(所有配种情况!DY56=辅助检索表!$A$1,COLUMN()-2,1000)</f>
        <v>1000</v>
      </c>
      <c r="DZ56">
        <f>IF(所有配种情况!DZ56=辅助检索表!$A$1,COLUMN()-2,1000)</f>
        <v>1000</v>
      </c>
      <c r="EA56">
        <f>IF(所有配种情况!EA56=辅助检索表!$A$1,COLUMN()-2,1000)</f>
        <v>1000</v>
      </c>
      <c r="EB56">
        <f>IF(所有配种情况!EB56=辅助检索表!$A$1,COLUMN()-2,1000)</f>
        <v>1000</v>
      </c>
      <c r="EC56">
        <f>IF(所有配种情况!EC56=辅助检索表!$A$1,COLUMN()-2,1000)</f>
        <v>1000</v>
      </c>
      <c r="ED56">
        <f>IF(所有配种情况!ED56=辅助检索表!$A$1,COLUMN()-2,1000)</f>
        <v>1000</v>
      </c>
      <c r="EE56">
        <f>IF(所有配种情况!EE56=辅助检索表!$A$1,COLUMN()-2,1000)</f>
        <v>1000</v>
      </c>
      <c r="EF56">
        <f>IF(所有配种情况!EF56=辅助检索表!$A$1,COLUMN()-2,1000)</f>
        <v>1000</v>
      </c>
      <c r="EG56">
        <f>IF(所有配种情况!EG56=辅助检索表!$A$1,COLUMN()-2,1000)</f>
        <v>1000</v>
      </c>
      <c r="EH56">
        <f>IF(所有配种情况!EH56=辅助检索表!$A$1,COLUMN()-2,1000)</f>
        <v>1000</v>
      </c>
      <c r="EI56">
        <f>IF(所有配种情况!EI56=辅助检索表!$A$1,COLUMN()-2,1000)</f>
        <v>1000</v>
      </c>
      <c r="EJ56">
        <f>IF(所有配种情况!EJ56=辅助检索表!$A$1,COLUMN()-2,1000)</f>
        <v>1000</v>
      </c>
      <c r="EL56">
        <v>54</v>
      </c>
      <c r="EM56" t="s">
        <v>90</v>
      </c>
      <c r="EN56">
        <f t="shared" si="25"/>
        <v>0</v>
      </c>
      <c r="EO56">
        <f t="shared" si="26"/>
        <v>0</v>
      </c>
      <c r="EP56">
        <f t="shared" si="27"/>
        <v>0</v>
      </c>
      <c r="EQ56">
        <f t="shared" si="28"/>
        <v>0</v>
      </c>
      <c r="ER56">
        <f t="shared" si="29"/>
        <v>0</v>
      </c>
      <c r="ES56">
        <f t="shared" si="30"/>
        <v>0</v>
      </c>
      <c r="ET56">
        <f t="shared" si="31"/>
        <v>0</v>
      </c>
      <c r="EU56">
        <f t="shared" si="32"/>
        <v>0</v>
      </c>
      <c r="EV56">
        <f t="shared" si="33"/>
        <v>0</v>
      </c>
      <c r="EW56">
        <f t="shared" si="34"/>
        <v>0</v>
      </c>
      <c r="EX56">
        <f t="shared" si="35"/>
        <v>0</v>
      </c>
      <c r="EY56">
        <f t="shared" si="36"/>
        <v>0</v>
      </c>
      <c r="EZ56">
        <f>EY56*MAX($EZ$1:EZ55)+1*EY56</f>
        <v>0</v>
      </c>
      <c r="FB56">
        <v>54</v>
      </c>
      <c r="FC56" t="str">
        <f t="shared" si="37"/>
        <v/>
      </c>
      <c r="FD56" t="str">
        <f t="shared" si="38"/>
        <v/>
      </c>
      <c r="FE56" t="str">
        <f t="shared" si="39"/>
        <v/>
      </c>
      <c r="FF56" t="str">
        <f t="shared" si="40"/>
        <v/>
      </c>
      <c r="FG56" t="str">
        <f t="shared" si="41"/>
        <v/>
      </c>
      <c r="FH56" t="str">
        <f t="shared" si="42"/>
        <v/>
      </c>
      <c r="FI56" t="str">
        <f t="shared" si="43"/>
        <v/>
      </c>
      <c r="FJ56" t="str">
        <f t="shared" si="44"/>
        <v/>
      </c>
      <c r="FK56" t="str">
        <f t="shared" si="45"/>
        <v/>
      </c>
      <c r="FL56" t="str">
        <f t="shared" si="46"/>
        <v/>
      </c>
      <c r="FM56" t="str">
        <f t="shared" si="47"/>
        <v/>
      </c>
      <c r="FN56" t="str">
        <f t="shared" si="48"/>
        <v/>
      </c>
      <c r="FO56">
        <f t="shared" si="49"/>
        <v>54</v>
      </c>
      <c r="FP56" t="str">
        <f>IFERROR(INDEX(帕鲁检索!$B:$B,MATCH(FQ56,帕鲁检索!$C:$C,0)),"")</f>
        <v/>
      </c>
      <c r="FQ56" t="str">
        <f>IFERROR(VLOOKUP(FC56,帕鲁检索!$A$2:$C$139,3,0),"")</f>
        <v/>
      </c>
      <c r="FR56" t="str">
        <f>IFERROR(VLOOKUP(FD56,帕鲁检索!$A$2:$C$139,3,0),"")</f>
        <v/>
      </c>
      <c r="FS56" t="str">
        <f>IFERROR(VLOOKUP(FE56,帕鲁检索!$A$2:$C$139,3,0),"")</f>
        <v/>
      </c>
      <c r="FT56" t="str">
        <f>IFERROR(VLOOKUP(FF56,帕鲁检索!$A$2:$C$139,3,0),"")</f>
        <v/>
      </c>
      <c r="FU56" t="str">
        <f>IFERROR(VLOOKUP(FG56,帕鲁检索!$A$2:$C$139,3,0),"")</f>
        <v/>
      </c>
      <c r="FV56" t="str">
        <f>IFERROR(VLOOKUP(FH56,帕鲁检索!$A$2:$C$139,3,0),"")</f>
        <v/>
      </c>
      <c r="FW56" t="str">
        <f>IFERROR(VLOOKUP(FI56,帕鲁检索!$A$2:$C$139,3,0),"")</f>
        <v/>
      </c>
      <c r="FX56" t="str">
        <f>IFERROR(VLOOKUP(FJ56,帕鲁检索!$A$2:$C$139,3,0),"")</f>
        <v/>
      </c>
      <c r="FY56" t="str">
        <f>IFERROR(VLOOKUP(FK56,帕鲁检索!$A$2:$C$139,3,0),"")</f>
        <v/>
      </c>
      <c r="FZ56" t="str">
        <f>IFERROR(VLOOKUP(FL56,帕鲁检索!$A$2:$C$139,3,0),"")</f>
        <v/>
      </c>
      <c r="GA56" t="str">
        <f>IFERROR(VLOOKUP(FM56,帕鲁检索!$A$2:$C$139,3,0),"")</f>
        <v/>
      </c>
      <c r="GB56" t="str">
        <f>IFERROR(VLOOKUP(FN56,帕鲁检索!$A$2:$C$139,3,0),"")</f>
        <v/>
      </c>
    </row>
    <row r="57" spans="1:184" x14ac:dyDescent="0.2">
      <c r="A57">
        <v>55</v>
      </c>
      <c r="B57" t="s">
        <v>44</v>
      </c>
      <c r="C57">
        <f>IF(所有配种情况!C57=辅助检索表!$A$1,COLUMN()-2,1000)</f>
        <v>1000</v>
      </c>
      <c r="D57">
        <f>IF(所有配种情况!D57=辅助检索表!$A$1,COLUMN()-2,1000)</f>
        <v>1000</v>
      </c>
      <c r="E57">
        <f>IF(所有配种情况!E57=辅助检索表!$A$1,COLUMN()-2,1000)</f>
        <v>1000</v>
      </c>
      <c r="F57">
        <f>IF(所有配种情况!F57=辅助检索表!$A$1,COLUMN()-2,1000)</f>
        <v>1000</v>
      </c>
      <c r="G57">
        <f>IF(所有配种情况!G57=辅助检索表!$A$1,COLUMN()-2,1000)</f>
        <v>1000</v>
      </c>
      <c r="H57">
        <f>IF(所有配种情况!H57=辅助检索表!$A$1,COLUMN()-2,1000)</f>
        <v>1000</v>
      </c>
      <c r="I57">
        <f>IF(所有配种情况!I57=辅助检索表!$A$1,COLUMN()-2,1000)</f>
        <v>1000</v>
      </c>
      <c r="J57">
        <f>IF(所有配种情况!J57=辅助检索表!$A$1,COLUMN()-2,1000)</f>
        <v>1000</v>
      </c>
      <c r="K57">
        <f>IF(所有配种情况!K57=辅助检索表!$A$1,COLUMN()-2,1000)</f>
        <v>1000</v>
      </c>
      <c r="L57">
        <f>IF(所有配种情况!L57=辅助检索表!$A$1,COLUMN()-2,1000)</f>
        <v>1000</v>
      </c>
      <c r="M57">
        <f>IF(所有配种情况!M57=辅助检索表!$A$1,COLUMN()-2,1000)</f>
        <v>1000</v>
      </c>
      <c r="N57">
        <f>IF(所有配种情况!N57=辅助检索表!$A$1,COLUMN()-2,1000)</f>
        <v>1000</v>
      </c>
      <c r="O57">
        <f>IF(所有配种情况!O57=辅助检索表!$A$1,COLUMN()-2,1000)</f>
        <v>1000</v>
      </c>
      <c r="P57">
        <f>IF(所有配种情况!P57=辅助检索表!$A$1,COLUMN()-2,1000)</f>
        <v>1000</v>
      </c>
      <c r="Q57">
        <f>IF(所有配种情况!Q57=辅助检索表!$A$1,COLUMN()-2,1000)</f>
        <v>1000</v>
      </c>
      <c r="R57">
        <f>IF(所有配种情况!R57=辅助检索表!$A$1,COLUMN()-2,1000)</f>
        <v>1000</v>
      </c>
      <c r="S57">
        <f>IF(所有配种情况!S57=辅助检索表!$A$1,COLUMN()-2,1000)</f>
        <v>1000</v>
      </c>
      <c r="T57">
        <f>IF(所有配种情况!T57=辅助检索表!$A$1,COLUMN()-2,1000)</f>
        <v>1000</v>
      </c>
      <c r="U57">
        <f>IF(所有配种情况!U57=辅助检索表!$A$1,COLUMN()-2,1000)</f>
        <v>1000</v>
      </c>
      <c r="V57">
        <f>IF(所有配种情况!V57=辅助检索表!$A$1,COLUMN()-2,1000)</f>
        <v>1000</v>
      </c>
      <c r="W57">
        <f>IF(所有配种情况!W57=辅助检索表!$A$1,COLUMN()-2,1000)</f>
        <v>1000</v>
      </c>
      <c r="X57">
        <f>IF(所有配种情况!X57=辅助检索表!$A$1,COLUMN()-2,1000)</f>
        <v>1000</v>
      </c>
      <c r="Y57">
        <f>IF(所有配种情况!Y57=辅助检索表!$A$1,COLUMN()-2,1000)</f>
        <v>1000</v>
      </c>
      <c r="Z57">
        <f>IF(所有配种情况!Z57=辅助检索表!$A$1,COLUMN()-2,1000)</f>
        <v>1000</v>
      </c>
      <c r="AA57">
        <f>IF(所有配种情况!AA57=辅助检索表!$A$1,COLUMN()-2,1000)</f>
        <v>1000</v>
      </c>
      <c r="AB57">
        <f>IF(所有配种情况!AB57=辅助检索表!$A$1,COLUMN()-2,1000)</f>
        <v>1000</v>
      </c>
      <c r="AC57">
        <f>IF(所有配种情况!AC57=辅助检索表!$A$1,COLUMN()-2,1000)</f>
        <v>1000</v>
      </c>
      <c r="AD57">
        <f>IF(所有配种情况!AD57=辅助检索表!$A$1,COLUMN()-2,1000)</f>
        <v>1000</v>
      </c>
      <c r="AE57">
        <f>IF(所有配种情况!AE57=辅助检索表!$A$1,COLUMN()-2,1000)</f>
        <v>1000</v>
      </c>
      <c r="AF57">
        <f>IF(所有配种情况!AF57=辅助检索表!$A$1,COLUMN()-2,1000)</f>
        <v>1000</v>
      </c>
      <c r="AG57">
        <f>IF(所有配种情况!AG57=辅助检索表!$A$1,COLUMN()-2,1000)</f>
        <v>1000</v>
      </c>
      <c r="AH57">
        <f>IF(所有配种情况!AH57=辅助检索表!$A$1,COLUMN()-2,1000)</f>
        <v>1000</v>
      </c>
      <c r="AI57">
        <f>IF(所有配种情况!AI57=辅助检索表!$A$1,COLUMN()-2,1000)</f>
        <v>1000</v>
      </c>
      <c r="AJ57">
        <f>IF(所有配种情况!AJ57=辅助检索表!$A$1,COLUMN()-2,1000)</f>
        <v>1000</v>
      </c>
      <c r="AK57">
        <f>IF(所有配种情况!AK57=辅助检索表!$A$1,COLUMN()-2,1000)</f>
        <v>1000</v>
      </c>
      <c r="AL57">
        <f>IF(所有配种情况!AL57=辅助检索表!$A$1,COLUMN()-2,1000)</f>
        <v>1000</v>
      </c>
      <c r="AM57">
        <f>IF(所有配种情况!AM57=辅助检索表!$A$1,COLUMN()-2,1000)</f>
        <v>1000</v>
      </c>
      <c r="AN57">
        <f>IF(所有配种情况!AN57=辅助检索表!$A$1,COLUMN()-2,1000)</f>
        <v>1000</v>
      </c>
      <c r="AO57">
        <f>IF(所有配种情况!AO57=辅助检索表!$A$1,COLUMN()-2,1000)</f>
        <v>1000</v>
      </c>
      <c r="AP57">
        <f>IF(所有配种情况!AP57=辅助检索表!$A$1,COLUMN()-2,1000)</f>
        <v>1000</v>
      </c>
      <c r="AQ57">
        <f>IF(所有配种情况!AQ57=辅助检索表!$A$1,COLUMN()-2,1000)</f>
        <v>1000</v>
      </c>
      <c r="AR57">
        <f>IF(所有配种情况!AR57=辅助检索表!$A$1,COLUMN()-2,1000)</f>
        <v>1000</v>
      </c>
      <c r="AS57">
        <f>IF(所有配种情况!AS57=辅助检索表!$A$1,COLUMN()-2,1000)</f>
        <v>1000</v>
      </c>
      <c r="AT57">
        <f>IF(所有配种情况!AT57=辅助检索表!$A$1,COLUMN()-2,1000)</f>
        <v>1000</v>
      </c>
      <c r="AU57">
        <f>IF(所有配种情况!AU57=辅助检索表!$A$1,COLUMN()-2,1000)</f>
        <v>1000</v>
      </c>
      <c r="AV57">
        <f>IF(所有配种情况!AV57=辅助检索表!$A$1,COLUMN()-2,1000)</f>
        <v>1000</v>
      </c>
      <c r="AW57">
        <f>IF(所有配种情况!AW57=辅助检索表!$A$1,COLUMN()-2,1000)</f>
        <v>1000</v>
      </c>
      <c r="AX57">
        <f>IF(所有配种情况!AX57=辅助检索表!$A$1,COLUMN()-2,1000)</f>
        <v>1000</v>
      </c>
      <c r="AY57">
        <f>IF(所有配种情况!AY57=辅助检索表!$A$1,COLUMN()-2,1000)</f>
        <v>1000</v>
      </c>
      <c r="AZ57">
        <f>IF(所有配种情况!AZ57=辅助检索表!$A$1,COLUMN()-2,1000)</f>
        <v>1000</v>
      </c>
      <c r="BA57">
        <f>IF(所有配种情况!BA57=辅助检索表!$A$1,COLUMN()-2,1000)</f>
        <v>1000</v>
      </c>
      <c r="BB57">
        <f>IF(所有配种情况!BB57=辅助检索表!$A$1,COLUMN()-2,1000)</f>
        <v>1000</v>
      </c>
      <c r="BC57">
        <f>IF(所有配种情况!BC57=辅助检索表!$A$1,COLUMN()-2,1000)</f>
        <v>1000</v>
      </c>
      <c r="BD57">
        <f>IF(所有配种情况!BD57=辅助检索表!$A$1,COLUMN()-2,1000)</f>
        <v>1000</v>
      </c>
      <c r="BE57">
        <f>IF(所有配种情况!BE57=辅助检索表!$A$1,COLUMN()-2,1000)</f>
        <v>1000</v>
      </c>
      <c r="BF57">
        <f>IF(所有配种情况!BF57=辅助检索表!$A$1,COLUMN()-2,1000)</f>
        <v>1000</v>
      </c>
      <c r="BG57">
        <f>IF(所有配种情况!BG57=辅助检索表!$A$1,COLUMN()-2,1000)</f>
        <v>1000</v>
      </c>
      <c r="BH57">
        <f>IF(所有配种情况!BH57=辅助检索表!$A$1,COLUMN()-2,1000)</f>
        <v>1000</v>
      </c>
      <c r="BI57">
        <f>IF(所有配种情况!BI57=辅助检索表!$A$1,COLUMN()-2,1000)</f>
        <v>1000</v>
      </c>
      <c r="BJ57">
        <f>IF(所有配种情况!BJ57=辅助检索表!$A$1,COLUMN()-2,1000)</f>
        <v>1000</v>
      </c>
      <c r="BK57">
        <f>IF(所有配种情况!BK57=辅助检索表!$A$1,COLUMN()-2,1000)</f>
        <v>1000</v>
      </c>
      <c r="BL57">
        <f>IF(所有配种情况!BL57=辅助检索表!$A$1,COLUMN()-2,1000)</f>
        <v>1000</v>
      </c>
      <c r="BM57">
        <f>IF(所有配种情况!BM57=辅助检索表!$A$1,COLUMN()-2,1000)</f>
        <v>1000</v>
      </c>
      <c r="BN57">
        <f>IF(所有配种情况!BN57=辅助检索表!$A$1,COLUMN()-2,1000)</f>
        <v>1000</v>
      </c>
      <c r="BO57">
        <f>IF(所有配种情况!BO57=辅助检索表!$A$1,COLUMN()-2,1000)</f>
        <v>1000</v>
      </c>
      <c r="BP57">
        <f>IF(所有配种情况!BP57=辅助检索表!$A$1,COLUMN()-2,1000)</f>
        <v>1000</v>
      </c>
      <c r="BQ57">
        <f>IF(所有配种情况!BQ57=辅助检索表!$A$1,COLUMN()-2,1000)</f>
        <v>1000</v>
      </c>
      <c r="BR57">
        <f>IF(所有配种情况!BR57=辅助检索表!$A$1,COLUMN()-2,1000)</f>
        <v>1000</v>
      </c>
      <c r="BS57">
        <f>IF(所有配种情况!BS57=辅助检索表!$A$1,COLUMN()-2,1000)</f>
        <v>1000</v>
      </c>
      <c r="BT57">
        <f>IF(所有配种情况!BT57=辅助检索表!$A$1,COLUMN()-2,1000)</f>
        <v>1000</v>
      </c>
      <c r="BU57">
        <f>IF(所有配种情况!BU57=辅助检索表!$A$1,COLUMN()-2,1000)</f>
        <v>1000</v>
      </c>
      <c r="BV57">
        <f>IF(所有配种情况!BV57=辅助检索表!$A$1,COLUMN()-2,1000)</f>
        <v>1000</v>
      </c>
      <c r="BW57">
        <f>IF(所有配种情况!BW57=辅助检索表!$A$1,COLUMN()-2,1000)</f>
        <v>1000</v>
      </c>
      <c r="BX57">
        <f>IF(所有配种情况!BX57=辅助检索表!$A$1,COLUMN()-2,1000)</f>
        <v>1000</v>
      </c>
      <c r="BY57">
        <f>IF(所有配种情况!BY57=辅助检索表!$A$1,COLUMN()-2,1000)</f>
        <v>1000</v>
      </c>
      <c r="BZ57">
        <f>IF(所有配种情况!BZ57=辅助检索表!$A$1,COLUMN()-2,1000)</f>
        <v>1000</v>
      </c>
      <c r="CA57">
        <f>IF(所有配种情况!CA57=辅助检索表!$A$1,COLUMN()-2,1000)</f>
        <v>1000</v>
      </c>
      <c r="CB57">
        <f>IF(所有配种情况!CB57=辅助检索表!$A$1,COLUMN()-2,1000)</f>
        <v>1000</v>
      </c>
      <c r="CC57">
        <f>IF(所有配种情况!CC57=辅助检索表!$A$1,COLUMN()-2,1000)</f>
        <v>1000</v>
      </c>
      <c r="CD57">
        <f>IF(所有配种情况!CD57=辅助检索表!$A$1,COLUMN()-2,1000)</f>
        <v>1000</v>
      </c>
      <c r="CE57">
        <f>IF(所有配种情况!CE57=辅助检索表!$A$1,COLUMN()-2,1000)</f>
        <v>1000</v>
      </c>
      <c r="CF57">
        <f>IF(所有配种情况!CF57=辅助检索表!$A$1,COLUMN()-2,1000)</f>
        <v>1000</v>
      </c>
      <c r="CG57">
        <f>IF(所有配种情况!CG57=辅助检索表!$A$1,COLUMN()-2,1000)</f>
        <v>1000</v>
      </c>
      <c r="CH57">
        <f>IF(所有配种情况!CH57=辅助检索表!$A$1,COLUMN()-2,1000)</f>
        <v>1000</v>
      </c>
      <c r="CI57">
        <f>IF(所有配种情况!CI57=辅助检索表!$A$1,COLUMN()-2,1000)</f>
        <v>1000</v>
      </c>
      <c r="CJ57">
        <f>IF(所有配种情况!CJ57=辅助检索表!$A$1,COLUMN()-2,1000)</f>
        <v>1000</v>
      </c>
      <c r="CK57">
        <f>IF(所有配种情况!CK57=辅助检索表!$A$1,COLUMN()-2,1000)</f>
        <v>1000</v>
      </c>
      <c r="CL57">
        <f>IF(所有配种情况!CL57=辅助检索表!$A$1,COLUMN()-2,1000)</f>
        <v>1000</v>
      </c>
      <c r="CM57">
        <f>IF(所有配种情况!CM57=辅助检索表!$A$1,COLUMN()-2,1000)</f>
        <v>1000</v>
      </c>
      <c r="CN57">
        <f>IF(所有配种情况!CN57=辅助检索表!$A$1,COLUMN()-2,1000)</f>
        <v>1000</v>
      </c>
      <c r="CO57">
        <f>IF(所有配种情况!CO57=辅助检索表!$A$1,COLUMN()-2,1000)</f>
        <v>1000</v>
      </c>
      <c r="CP57">
        <f>IF(所有配种情况!CP57=辅助检索表!$A$1,COLUMN()-2,1000)</f>
        <v>1000</v>
      </c>
      <c r="CQ57">
        <f>IF(所有配种情况!CQ57=辅助检索表!$A$1,COLUMN()-2,1000)</f>
        <v>1000</v>
      </c>
      <c r="CR57">
        <f>IF(所有配种情况!CR57=辅助检索表!$A$1,COLUMN()-2,1000)</f>
        <v>1000</v>
      </c>
      <c r="CS57">
        <f>IF(所有配种情况!CS57=辅助检索表!$A$1,COLUMN()-2,1000)</f>
        <v>1000</v>
      </c>
      <c r="CT57">
        <f>IF(所有配种情况!CT57=辅助检索表!$A$1,COLUMN()-2,1000)</f>
        <v>1000</v>
      </c>
      <c r="CU57">
        <f>IF(所有配种情况!CU57=辅助检索表!$A$1,COLUMN()-2,1000)</f>
        <v>1000</v>
      </c>
      <c r="CV57">
        <f>IF(所有配种情况!CV57=辅助检索表!$A$1,COLUMN()-2,1000)</f>
        <v>1000</v>
      </c>
      <c r="CW57">
        <f>IF(所有配种情况!CW57=辅助检索表!$A$1,COLUMN()-2,1000)</f>
        <v>1000</v>
      </c>
      <c r="CX57">
        <f>IF(所有配种情况!CX57=辅助检索表!$A$1,COLUMN()-2,1000)</f>
        <v>1000</v>
      </c>
      <c r="CY57">
        <f>IF(所有配种情况!CY57=辅助检索表!$A$1,COLUMN()-2,1000)</f>
        <v>1000</v>
      </c>
      <c r="CZ57">
        <f>IF(所有配种情况!CZ57=辅助检索表!$A$1,COLUMN()-2,1000)</f>
        <v>1000</v>
      </c>
      <c r="DA57">
        <f>IF(所有配种情况!DA57=辅助检索表!$A$1,COLUMN()-2,1000)</f>
        <v>1000</v>
      </c>
      <c r="DB57">
        <f>IF(所有配种情况!DB57=辅助检索表!$A$1,COLUMN()-2,1000)</f>
        <v>1000</v>
      </c>
      <c r="DC57">
        <f>IF(所有配种情况!DC57=辅助检索表!$A$1,COLUMN()-2,1000)</f>
        <v>1000</v>
      </c>
      <c r="DD57">
        <f>IF(所有配种情况!DD57=辅助检索表!$A$1,COLUMN()-2,1000)</f>
        <v>1000</v>
      </c>
      <c r="DE57">
        <f>IF(所有配种情况!DE57=辅助检索表!$A$1,COLUMN()-2,1000)</f>
        <v>1000</v>
      </c>
      <c r="DF57">
        <f>IF(所有配种情况!DF57=辅助检索表!$A$1,COLUMN()-2,1000)</f>
        <v>1000</v>
      </c>
      <c r="DG57">
        <f>IF(所有配种情况!DG57=辅助检索表!$A$1,COLUMN()-2,1000)</f>
        <v>1000</v>
      </c>
      <c r="DH57">
        <f>IF(所有配种情况!DH57=辅助检索表!$A$1,COLUMN()-2,1000)</f>
        <v>1000</v>
      </c>
      <c r="DI57">
        <f>IF(所有配种情况!DI57=辅助检索表!$A$1,COLUMN()-2,1000)</f>
        <v>1000</v>
      </c>
      <c r="DJ57">
        <f>IF(所有配种情况!DJ57=辅助检索表!$A$1,COLUMN()-2,1000)</f>
        <v>1000</v>
      </c>
      <c r="DK57">
        <f>IF(所有配种情况!DK57=辅助检索表!$A$1,COLUMN()-2,1000)</f>
        <v>1000</v>
      </c>
      <c r="DL57">
        <f>IF(所有配种情况!DL57=辅助检索表!$A$1,COLUMN()-2,1000)</f>
        <v>1000</v>
      </c>
      <c r="DM57">
        <f>IF(所有配种情况!DM57=辅助检索表!$A$1,COLUMN()-2,1000)</f>
        <v>1000</v>
      </c>
      <c r="DN57">
        <f>IF(所有配种情况!DN57=辅助检索表!$A$1,COLUMN()-2,1000)</f>
        <v>1000</v>
      </c>
      <c r="DO57">
        <f>IF(所有配种情况!DO57=辅助检索表!$A$1,COLUMN()-2,1000)</f>
        <v>1000</v>
      </c>
      <c r="DP57">
        <f>IF(所有配种情况!DP57=辅助检索表!$A$1,COLUMN()-2,1000)</f>
        <v>1000</v>
      </c>
      <c r="DQ57">
        <f>IF(所有配种情况!DQ57=辅助检索表!$A$1,COLUMN()-2,1000)</f>
        <v>1000</v>
      </c>
      <c r="DR57">
        <f>IF(所有配种情况!DR57=辅助检索表!$A$1,COLUMN()-2,1000)</f>
        <v>1000</v>
      </c>
      <c r="DS57">
        <f>IF(所有配种情况!DS57=辅助检索表!$A$1,COLUMN()-2,1000)</f>
        <v>1000</v>
      </c>
      <c r="DT57">
        <f>IF(所有配种情况!DT57=辅助检索表!$A$1,COLUMN()-2,1000)</f>
        <v>1000</v>
      </c>
      <c r="DU57">
        <f>IF(所有配种情况!DU57=辅助检索表!$A$1,COLUMN()-2,1000)</f>
        <v>1000</v>
      </c>
      <c r="DV57">
        <f>IF(所有配种情况!DV57=辅助检索表!$A$1,COLUMN()-2,1000)</f>
        <v>1000</v>
      </c>
      <c r="DW57">
        <f>IF(所有配种情况!DW57=辅助检索表!$A$1,COLUMN()-2,1000)</f>
        <v>1000</v>
      </c>
      <c r="DX57">
        <f>IF(所有配种情况!DX57=辅助检索表!$A$1,COLUMN()-2,1000)</f>
        <v>1000</v>
      </c>
      <c r="DY57">
        <f>IF(所有配种情况!DY57=辅助检索表!$A$1,COLUMN()-2,1000)</f>
        <v>1000</v>
      </c>
      <c r="DZ57">
        <f>IF(所有配种情况!DZ57=辅助检索表!$A$1,COLUMN()-2,1000)</f>
        <v>1000</v>
      </c>
      <c r="EA57">
        <f>IF(所有配种情况!EA57=辅助检索表!$A$1,COLUMN()-2,1000)</f>
        <v>1000</v>
      </c>
      <c r="EB57">
        <f>IF(所有配种情况!EB57=辅助检索表!$A$1,COLUMN()-2,1000)</f>
        <v>1000</v>
      </c>
      <c r="EC57">
        <f>IF(所有配种情况!EC57=辅助检索表!$A$1,COLUMN()-2,1000)</f>
        <v>1000</v>
      </c>
      <c r="ED57">
        <f>IF(所有配种情况!ED57=辅助检索表!$A$1,COLUMN()-2,1000)</f>
        <v>1000</v>
      </c>
      <c r="EE57">
        <f>IF(所有配种情况!EE57=辅助检索表!$A$1,COLUMN()-2,1000)</f>
        <v>1000</v>
      </c>
      <c r="EF57">
        <f>IF(所有配种情况!EF57=辅助检索表!$A$1,COLUMN()-2,1000)</f>
        <v>1000</v>
      </c>
      <c r="EG57">
        <f>IF(所有配种情况!EG57=辅助检索表!$A$1,COLUMN()-2,1000)</f>
        <v>1000</v>
      </c>
      <c r="EH57">
        <f>IF(所有配种情况!EH57=辅助检索表!$A$1,COLUMN()-2,1000)</f>
        <v>1000</v>
      </c>
      <c r="EI57">
        <f>IF(所有配种情况!EI57=辅助检索表!$A$1,COLUMN()-2,1000)</f>
        <v>1000</v>
      </c>
      <c r="EJ57">
        <f>IF(所有配种情况!EJ57=辅助检索表!$A$1,COLUMN()-2,1000)</f>
        <v>1000</v>
      </c>
      <c r="EL57">
        <v>55</v>
      </c>
      <c r="EM57" t="s">
        <v>44</v>
      </c>
      <c r="EN57">
        <f t="shared" si="25"/>
        <v>0</v>
      </c>
      <c r="EO57">
        <f t="shared" si="26"/>
        <v>0</v>
      </c>
      <c r="EP57">
        <f t="shared" si="27"/>
        <v>0</v>
      </c>
      <c r="EQ57">
        <f t="shared" si="28"/>
        <v>0</v>
      </c>
      <c r="ER57">
        <f t="shared" si="29"/>
        <v>0</v>
      </c>
      <c r="ES57">
        <f t="shared" si="30"/>
        <v>0</v>
      </c>
      <c r="ET57">
        <f t="shared" si="31"/>
        <v>0</v>
      </c>
      <c r="EU57">
        <f t="shared" si="32"/>
        <v>0</v>
      </c>
      <c r="EV57">
        <f t="shared" si="33"/>
        <v>0</v>
      </c>
      <c r="EW57">
        <f t="shared" si="34"/>
        <v>0</v>
      </c>
      <c r="EX57">
        <f t="shared" si="35"/>
        <v>0</v>
      </c>
      <c r="EY57">
        <f t="shared" si="36"/>
        <v>0</v>
      </c>
      <c r="EZ57">
        <f>EY57*MAX($EZ$1:EZ56)+1*EY57</f>
        <v>0</v>
      </c>
      <c r="FB57">
        <v>55</v>
      </c>
      <c r="FC57" t="str">
        <f t="shared" si="37"/>
        <v/>
      </c>
      <c r="FD57" t="str">
        <f t="shared" si="38"/>
        <v/>
      </c>
      <c r="FE57" t="str">
        <f t="shared" si="39"/>
        <v/>
      </c>
      <c r="FF57" t="str">
        <f t="shared" si="40"/>
        <v/>
      </c>
      <c r="FG57" t="str">
        <f t="shared" si="41"/>
        <v/>
      </c>
      <c r="FH57" t="str">
        <f t="shared" si="42"/>
        <v/>
      </c>
      <c r="FI57" t="str">
        <f t="shared" si="43"/>
        <v/>
      </c>
      <c r="FJ57" t="str">
        <f t="shared" si="44"/>
        <v/>
      </c>
      <c r="FK57" t="str">
        <f t="shared" si="45"/>
        <v/>
      </c>
      <c r="FL57" t="str">
        <f t="shared" si="46"/>
        <v/>
      </c>
      <c r="FM57" t="str">
        <f t="shared" si="47"/>
        <v/>
      </c>
      <c r="FN57" t="str">
        <f t="shared" si="48"/>
        <v/>
      </c>
      <c r="FO57">
        <f t="shared" si="49"/>
        <v>55</v>
      </c>
      <c r="FP57" t="str">
        <f>IFERROR(INDEX(帕鲁检索!$B:$B,MATCH(FQ57,帕鲁检索!$C:$C,0)),"")</f>
        <v/>
      </c>
      <c r="FQ57" t="str">
        <f>IFERROR(VLOOKUP(FC57,帕鲁检索!$A$2:$C$139,3,0),"")</f>
        <v/>
      </c>
      <c r="FR57" t="str">
        <f>IFERROR(VLOOKUP(FD57,帕鲁检索!$A$2:$C$139,3,0),"")</f>
        <v/>
      </c>
      <c r="FS57" t="str">
        <f>IFERROR(VLOOKUP(FE57,帕鲁检索!$A$2:$C$139,3,0),"")</f>
        <v/>
      </c>
      <c r="FT57" t="str">
        <f>IFERROR(VLOOKUP(FF57,帕鲁检索!$A$2:$C$139,3,0),"")</f>
        <v/>
      </c>
      <c r="FU57" t="str">
        <f>IFERROR(VLOOKUP(FG57,帕鲁检索!$A$2:$C$139,3,0),"")</f>
        <v/>
      </c>
      <c r="FV57" t="str">
        <f>IFERROR(VLOOKUP(FH57,帕鲁检索!$A$2:$C$139,3,0),"")</f>
        <v/>
      </c>
      <c r="FW57" t="str">
        <f>IFERROR(VLOOKUP(FI57,帕鲁检索!$A$2:$C$139,3,0),"")</f>
        <v/>
      </c>
      <c r="FX57" t="str">
        <f>IFERROR(VLOOKUP(FJ57,帕鲁检索!$A$2:$C$139,3,0),"")</f>
        <v/>
      </c>
      <c r="FY57" t="str">
        <f>IFERROR(VLOOKUP(FK57,帕鲁检索!$A$2:$C$139,3,0),"")</f>
        <v/>
      </c>
      <c r="FZ57" t="str">
        <f>IFERROR(VLOOKUP(FL57,帕鲁检索!$A$2:$C$139,3,0),"")</f>
        <v/>
      </c>
      <c r="GA57" t="str">
        <f>IFERROR(VLOOKUP(FM57,帕鲁检索!$A$2:$C$139,3,0),"")</f>
        <v/>
      </c>
      <c r="GB57" t="str">
        <f>IFERROR(VLOOKUP(FN57,帕鲁检索!$A$2:$C$139,3,0),"")</f>
        <v/>
      </c>
    </row>
    <row r="58" spans="1:184" x14ac:dyDescent="0.2">
      <c r="A58">
        <v>56</v>
      </c>
      <c r="B58" t="s">
        <v>76</v>
      </c>
      <c r="C58">
        <f>IF(所有配种情况!C58=辅助检索表!$A$1,COLUMN()-2,1000)</f>
        <v>1000</v>
      </c>
      <c r="D58">
        <f>IF(所有配种情况!D58=辅助检索表!$A$1,COLUMN()-2,1000)</f>
        <v>1000</v>
      </c>
      <c r="E58">
        <f>IF(所有配种情况!E58=辅助检索表!$A$1,COLUMN()-2,1000)</f>
        <v>1000</v>
      </c>
      <c r="F58">
        <f>IF(所有配种情况!F58=辅助检索表!$A$1,COLUMN()-2,1000)</f>
        <v>1000</v>
      </c>
      <c r="G58">
        <f>IF(所有配种情况!G58=辅助检索表!$A$1,COLUMN()-2,1000)</f>
        <v>1000</v>
      </c>
      <c r="H58">
        <f>IF(所有配种情况!H58=辅助检索表!$A$1,COLUMN()-2,1000)</f>
        <v>1000</v>
      </c>
      <c r="I58">
        <f>IF(所有配种情况!I58=辅助检索表!$A$1,COLUMN()-2,1000)</f>
        <v>1000</v>
      </c>
      <c r="J58">
        <f>IF(所有配种情况!J58=辅助检索表!$A$1,COLUMN()-2,1000)</f>
        <v>1000</v>
      </c>
      <c r="K58">
        <f>IF(所有配种情况!K58=辅助检索表!$A$1,COLUMN()-2,1000)</f>
        <v>1000</v>
      </c>
      <c r="L58">
        <f>IF(所有配种情况!L58=辅助检索表!$A$1,COLUMN()-2,1000)</f>
        <v>1000</v>
      </c>
      <c r="M58">
        <f>IF(所有配种情况!M58=辅助检索表!$A$1,COLUMN()-2,1000)</f>
        <v>1000</v>
      </c>
      <c r="N58">
        <f>IF(所有配种情况!N58=辅助检索表!$A$1,COLUMN()-2,1000)</f>
        <v>1000</v>
      </c>
      <c r="O58">
        <f>IF(所有配种情况!O58=辅助检索表!$A$1,COLUMN()-2,1000)</f>
        <v>1000</v>
      </c>
      <c r="P58">
        <f>IF(所有配种情况!P58=辅助检索表!$A$1,COLUMN()-2,1000)</f>
        <v>1000</v>
      </c>
      <c r="Q58">
        <f>IF(所有配种情况!Q58=辅助检索表!$A$1,COLUMN()-2,1000)</f>
        <v>1000</v>
      </c>
      <c r="R58">
        <f>IF(所有配种情况!R58=辅助检索表!$A$1,COLUMN()-2,1000)</f>
        <v>1000</v>
      </c>
      <c r="S58">
        <f>IF(所有配种情况!S58=辅助检索表!$A$1,COLUMN()-2,1000)</f>
        <v>1000</v>
      </c>
      <c r="T58">
        <f>IF(所有配种情况!T58=辅助检索表!$A$1,COLUMN()-2,1000)</f>
        <v>1000</v>
      </c>
      <c r="U58">
        <f>IF(所有配种情况!U58=辅助检索表!$A$1,COLUMN()-2,1000)</f>
        <v>1000</v>
      </c>
      <c r="V58">
        <f>IF(所有配种情况!V58=辅助检索表!$A$1,COLUMN()-2,1000)</f>
        <v>1000</v>
      </c>
      <c r="W58">
        <f>IF(所有配种情况!W58=辅助检索表!$A$1,COLUMN()-2,1000)</f>
        <v>1000</v>
      </c>
      <c r="X58">
        <f>IF(所有配种情况!X58=辅助检索表!$A$1,COLUMN()-2,1000)</f>
        <v>1000</v>
      </c>
      <c r="Y58">
        <f>IF(所有配种情况!Y58=辅助检索表!$A$1,COLUMN()-2,1000)</f>
        <v>1000</v>
      </c>
      <c r="Z58">
        <f>IF(所有配种情况!Z58=辅助检索表!$A$1,COLUMN()-2,1000)</f>
        <v>1000</v>
      </c>
      <c r="AA58">
        <f>IF(所有配种情况!AA58=辅助检索表!$A$1,COLUMN()-2,1000)</f>
        <v>1000</v>
      </c>
      <c r="AB58">
        <f>IF(所有配种情况!AB58=辅助检索表!$A$1,COLUMN()-2,1000)</f>
        <v>1000</v>
      </c>
      <c r="AC58">
        <f>IF(所有配种情况!AC58=辅助检索表!$A$1,COLUMN()-2,1000)</f>
        <v>1000</v>
      </c>
      <c r="AD58">
        <f>IF(所有配种情况!AD58=辅助检索表!$A$1,COLUMN()-2,1000)</f>
        <v>1000</v>
      </c>
      <c r="AE58">
        <f>IF(所有配种情况!AE58=辅助检索表!$A$1,COLUMN()-2,1000)</f>
        <v>1000</v>
      </c>
      <c r="AF58">
        <f>IF(所有配种情况!AF58=辅助检索表!$A$1,COLUMN()-2,1000)</f>
        <v>1000</v>
      </c>
      <c r="AG58">
        <f>IF(所有配种情况!AG58=辅助检索表!$A$1,COLUMN()-2,1000)</f>
        <v>1000</v>
      </c>
      <c r="AH58">
        <f>IF(所有配种情况!AH58=辅助检索表!$A$1,COLUMN()-2,1000)</f>
        <v>1000</v>
      </c>
      <c r="AI58">
        <f>IF(所有配种情况!AI58=辅助检索表!$A$1,COLUMN()-2,1000)</f>
        <v>1000</v>
      </c>
      <c r="AJ58">
        <f>IF(所有配种情况!AJ58=辅助检索表!$A$1,COLUMN()-2,1000)</f>
        <v>1000</v>
      </c>
      <c r="AK58">
        <f>IF(所有配种情况!AK58=辅助检索表!$A$1,COLUMN()-2,1000)</f>
        <v>1000</v>
      </c>
      <c r="AL58">
        <f>IF(所有配种情况!AL58=辅助检索表!$A$1,COLUMN()-2,1000)</f>
        <v>1000</v>
      </c>
      <c r="AM58">
        <f>IF(所有配种情况!AM58=辅助检索表!$A$1,COLUMN()-2,1000)</f>
        <v>1000</v>
      </c>
      <c r="AN58">
        <f>IF(所有配种情况!AN58=辅助检索表!$A$1,COLUMN()-2,1000)</f>
        <v>1000</v>
      </c>
      <c r="AO58">
        <f>IF(所有配种情况!AO58=辅助检索表!$A$1,COLUMN()-2,1000)</f>
        <v>1000</v>
      </c>
      <c r="AP58">
        <f>IF(所有配种情况!AP58=辅助检索表!$A$1,COLUMN()-2,1000)</f>
        <v>1000</v>
      </c>
      <c r="AQ58">
        <f>IF(所有配种情况!AQ58=辅助检索表!$A$1,COLUMN()-2,1000)</f>
        <v>1000</v>
      </c>
      <c r="AR58">
        <f>IF(所有配种情况!AR58=辅助检索表!$A$1,COLUMN()-2,1000)</f>
        <v>1000</v>
      </c>
      <c r="AS58">
        <f>IF(所有配种情况!AS58=辅助检索表!$A$1,COLUMN()-2,1000)</f>
        <v>1000</v>
      </c>
      <c r="AT58">
        <f>IF(所有配种情况!AT58=辅助检索表!$A$1,COLUMN()-2,1000)</f>
        <v>1000</v>
      </c>
      <c r="AU58">
        <f>IF(所有配种情况!AU58=辅助检索表!$A$1,COLUMN()-2,1000)</f>
        <v>1000</v>
      </c>
      <c r="AV58">
        <f>IF(所有配种情况!AV58=辅助检索表!$A$1,COLUMN()-2,1000)</f>
        <v>1000</v>
      </c>
      <c r="AW58">
        <f>IF(所有配种情况!AW58=辅助检索表!$A$1,COLUMN()-2,1000)</f>
        <v>1000</v>
      </c>
      <c r="AX58">
        <f>IF(所有配种情况!AX58=辅助检索表!$A$1,COLUMN()-2,1000)</f>
        <v>1000</v>
      </c>
      <c r="AY58">
        <f>IF(所有配种情况!AY58=辅助检索表!$A$1,COLUMN()-2,1000)</f>
        <v>1000</v>
      </c>
      <c r="AZ58">
        <f>IF(所有配种情况!AZ58=辅助检索表!$A$1,COLUMN()-2,1000)</f>
        <v>1000</v>
      </c>
      <c r="BA58">
        <f>IF(所有配种情况!BA58=辅助检索表!$A$1,COLUMN()-2,1000)</f>
        <v>1000</v>
      </c>
      <c r="BB58">
        <f>IF(所有配种情况!BB58=辅助检索表!$A$1,COLUMN()-2,1000)</f>
        <v>1000</v>
      </c>
      <c r="BC58">
        <f>IF(所有配种情况!BC58=辅助检索表!$A$1,COLUMN()-2,1000)</f>
        <v>1000</v>
      </c>
      <c r="BD58">
        <f>IF(所有配种情况!BD58=辅助检索表!$A$1,COLUMN()-2,1000)</f>
        <v>1000</v>
      </c>
      <c r="BE58">
        <f>IF(所有配种情况!BE58=辅助检索表!$A$1,COLUMN()-2,1000)</f>
        <v>1000</v>
      </c>
      <c r="BF58">
        <f>IF(所有配种情况!BF58=辅助检索表!$A$1,COLUMN()-2,1000)</f>
        <v>1000</v>
      </c>
      <c r="BG58">
        <f>IF(所有配种情况!BG58=辅助检索表!$A$1,COLUMN()-2,1000)</f>
        <v>1000</v>
      </c>
      <c r="BH58">
        <f>IF(所有配种情况!BH58=辅助检索表!$A$1,COLUMN()-2,1000)</f>
        <v>1000</v>
      </c>
      <c r="BI58">
        <f>IF(所有配种情况!BI58=辅助检索表!$A$1,COLUMN()-2,1000)</f>
        <v>1000</v>
      </c>
      <c r="BJ58">
        <f>IF(所有配种情况!BJ58=辅助检索表!$A$1,COLUMN()-2,1000)</f>
        <v>1000</v>
      </c>
      <c r="BK58">
        <f>IF(所有配种情况!BK58=辅助检索表!$A$1,COLUMN()-2,1000)</f>
        <v>1000</v>
      </c>
      <c r="BL58">
        <f>IF(所有配种情况!BL58=辅助检索表!$A$1,COLUMN()-2,1000)</f>
        <v>1000</v>
      </c>
      <c r="BM58">
        <f>IF(所有配种情况!BM58=辅助检索表!$A$1,COLUMN()-2,1000)</f>
        <v>1000</v>
      </c>
      <c r="BN58">
        <f>IF(所有配种情况!BN58=辅助检索表!$A$1,COLUMN()-2,1000)</f>
        <v>1000</v>
      </c>
      <c r="BO58">
        <f>IF(所有配种情况!BO58=辅助检索表!$A$1,COLUMN()-2,1000)</f>
        <v>1000</v>
      </c>
      <c r="BP58">
        <f>IF(所有配种情况!BP58=辅助检索表!$A$1,COLUMN()-2,1000)</f>
        <v>1000</v>
      </c>
      <c r="BQ58">
        <f>IF(所有配种情况!BQ58=辅助检索表!$A$1,COLUMN()-2,1000)</f>
        <v>1000</v>
      </c>
      <c r="BR58">
        <f>IF(所有配种情况!BR58=辅助检索表!$A$1,COLUMN()-2,1000)</f>
        <v>1000</v>
      </c>
      <c r="BS58">
        <f>IF(所有配种情况!BS58=辅助检索表!$A$1,COLUMN()-2,1000)</f>
        <v>1000</v>
      </c>
      <c r="BT58">
        <f>IF(所有配种情况!BT58=辅助检索表!$A$1,COLUMN()-2,1000)</f>
        <v>1000</v>
      </c>
      <c r="BU58">
        <f>IF(所有配种情况!BU58=辅助检索表!$A$1,COLUMN()-2,1000)</f>
        <v>1000</v>
      </c>
      <c r="BV58">
        <f>IF(所有配种情况!BV58=辅助检索表!$A$1,COLUMN()-2,1000)</f>
        <v>1000</v>
      </c>
      <c r="BW58">
        <f>IF(所有配种情况!BW58=辅助检索表!$A$1,COLUMN()-2,1000)</f>
        <v>1000</v>
      </c>
      <c r="BX58">
        <f>IF(所有配种情况!BX58=辅助检索表!$A$1,COLUMN()-2,1000)</f>
        <v>1000</v>
      </c>
      <c r="BY58">
        <f>IF(所有配种情况!BY58=辅助检索表!$A$1,COLUMN()-2,1000)</f>
        <v>1000</v>
      </c>
      <c r="BZ58">
        <f>IF(所有配种情况!BZ58=辅助检索表!$A$1,COLUMN()-2,1000)</f>
        <v>1000</v>
      </c>
      <c r="CA58">
        <f>IF(所有配种情况!CA58=辅助检索表!$A$1,COLUMN()-2,1000)</f>
        <v>1000</v>
      </c>
      <c r="CB58">
        <f>IF(所有配种情况!CB58=辅助检索表!$A$1,COLUMN()-2,1000)</f>
        <v>1000</v>
      </c>
      <c r="CC58">
        <f>IF(所有配种情况!CC58=辅助检索表!$A$1,COLUMN()-2,1000)</f>
        <v>1000</v>
      </c>
      <c r="CD58">
        <f>IF(所有配种情况!CD58=辅助检索表!$A$1,COLUMN()-2,1000)</f>
        <v>1000</v>
      </c>
      <c r="CE58">
        <f>IF(所有配种情况!CE58=辅助检索表!$A$1,COLUMN()-2,1000)</f>
        <v>1000</v>
      </c>
      <c r="CF58">
        <f>IF(所有配种情况!CF58=辅助检索表!$A$1,COLUMN()-2,1000)</f>
        <v>1000</v>
      </c>
      <c r="CG58">
        <f>IF(所有配种情况!CG58=辅助检索表!$A$1,COLUMN()-2,1000)</f>
        <v>1000</v>
      </c>
      <c r="CH58">
        <f>IF(所有配种情况!CH58=辅助检索表!$A$1,COLUMN()-2,1000)</f>
        <v>1000</v>
      </c>
      <c r="CI58">
        <f>IF(所有配种情况!CI58=辅助检索表!$A$1,COLUMN()-2,1000)</f>
        <v>1000</v>
      </c>
      <c r="CJ58">
        <f>IF(所有配种情况!CJ58=辅助检索表!$A$1,COLUMN()-2,1000)</f>
        <v>1000</v>
      </c>
      <c r="CK58">
        <f>IF(所有配种情况!CK58=辅助检索表!$A$1,COLUMN()-2,1000)</f>
        <v>1000</v>
      </c>
      <c r="CL58">
        <f>IF(所有配种情况!CL58=辅助检索表!$A$1,COLUMN()-2,1000)</f>
        <v>1000</v>
      </c>
      <c r="CM58">
        <f>IF(所有配种情况!CM58=辅助检索表!$A$1,COLUMN()-2,1000)</f>
        <v>1000</v>
      </c>
      <c r="CN58">
        <f>IF(所有配种情况!CN58=辅助检索表!$A$1,COLUMN()-2,1000)</f>
        <v>1000</v>
      </c>
      <c r="CO58">
        <f>IF(所有配种情况!CO58=辅助检索表!$A$1,COLUMN()-2,1000)</f>
        <v>1000</v>
      </c>
      <c r="CP58">
        <f>IF(所有配种情况!CP58=辅助检索表!$A$1,COLUMN()-2,1000)</f>
        <v>1000</v>
      </c>
      <c r="CQ58">
        <f>IF(所有配种情况!CQ58=辅助检索表!$A$1,COLUMN()-2,1000)</f>
        <v>1000</v>
      </c>
      <c r="CR58">
        <f>IF(所有配种情况!CR58=辅助检索表!$A$1,COLUMN()-2,1000)</f>
        <v>1000</v>
      </c>
      <c r="CS58">
        <f>IF(所有配种情况!CS58=辅助检索表!$A$1,COLUMN()-2,1000)</f>
        <v>1000</v>
      </c>
      <c r="CT58">
        <f>IF(所有配种情况!CT58=辅助检索表!$A$1,COLUMN()-2,1000)</f>
        <v>1000</v>
      </c>
      <c r="CU58">
        <f>IF(所有配种情况!CU58=辅助检索表!$A$1,COLUMN()-2,1000)</f>
        <v>1000</v>
      </c>
      <c r="CV58">
        <f>IF(所有配种情况!CV58=辅助检索表!$A$1,COLUMN()-2,1000)</f>
        <v>1000</v>
      </c>
      <c r="CW58">
        <f>IF(所有配种情况!CW58=辅助检索表!$A$1,COLUMN()-2,1000)</f>
        <v>1000</v>
      </c>
      <c r="CX58">
        <f>IF(所有配种情况!CX58=辅助检索表!$A$1,COLUMN()-2,1000)</f>
        <v>1000</v>
      </c>
      <c r="CY58">
        <f>IF(所有配种情况!CY58=辅助检索表!$A$1,COLUMN()-2,1000)</f>
        <v>1000</v>
      </c>
      <c r="CZ58">
        <f>IF(所有配种情况!CZ58=辅助检索表!$A$1,COLUMN()-2,1000)</f>
        <v>1000</v>
      </c>
      <c r="DA58">
        <f>IF(所有配种情况!DA58=辅助检索表!$A$1,COLUMN()-2,1000)</f>
        <v>1000</v>
      </c>
      <c r="DB58">
        <f>IF(所有配种情况!DB58=辅助检索表!$A$1,COLUMN()-2,1000)</f>
        <v>1000</v>
      </c>
      <c r="DC58">
        <f>IF(所有配种情况!DC58=辅助检索表!$A$1,COLUMN()-2,1000)</f>
        <v>1000</v>
      </c>
      <c r="DD58">
        <f>IF(所有配种情况!DD58=辅助检索表!$A$1,COLUMN()-2,1000)</f>
        <v>1000</v>
      </c>
      <c r="DE58">
        <f>IF(所有配种情况!DE58=辅助检索表!$A$1,COLUMN()-2,1000)</f>
        <v>1000</v>
      </c>
      <c r="DF58">
        <f>IF(所有配种情况!DF58=辅助检索表!$A$1,COLUMN()-2,1000)</f>
        <v>1000</v>
      </c>
      <c r="DG58">
        <f>IF(所有配种情况!DG58=辅助检索表!$A$1,COLUMN()-2,1000)</f>
        <v>1000</v>
      </c>
      <c r="DH58">
        <f>IF(所有配种情况!DH58=辅助检索表!$A$1,COLUMN()-2,1000)</f>
        <v>1000</v>
      </c>
      <c r="DI58">
        <f>IF(所有配种情况!DI58=辅助检索表!$A$1,COLUMN()-2,1000)</f>
        <v>1000</v>
      </c>
      <c r="DJ58">
        <f>IF(所有配种情况!DJ58=辅助检索表!$A$1,COLUMN()-2,1000)</f>
        <v>1000</v>
      </c>
      <c r="DK58">
        <f>IF(所有配种情况!DK58=辅助检索表!$A$1,COLUMN()-2,1000)</f>
        <v>1000</v>
      </c>
      <c r="DL58">
        <f>IF(所有配种情况!DL58=辅助检索表!$A$1,COLUMN()-2,1000)</f>
        <v>1000</v>
      </c>
      <c r="DM58">
        <f>IF(所有配种情况!DM58=辅助检索表!$A$1,COLUMN()-2,1000)</f>
        <v>1000</v>
      </c>
      <c r="DN58">
        <f>IF(所有配种情况!DN58=辅助检索表!$A$1,COLUMN()-2,1000)</f>
        <v>1000</v>
      </c>
      <c r="DO58">
        <f>IF(所有配种情况!DO58=辅助检索表!$A$1,COLUMN()-2,1000)</f>
        <v>1000</v>
      </c>
      <c r="DP58">
        <f>IF(所有配种情况!DP58=辅助检索表!$A$1,COLUMN()-2,1000)</f>
        <v>1000</v>
      </c>
      <c r="DQ58">
        <f>IF(所有配种情况!DQ58=辅助检索表!$A$1,COLUMN()-2,1000)</f>
        <v>1000</v>
      </c>
      <c r="DR58">
        <f>IF(所有配种情况!DR58=辅助检索表!$A$1,COLUMN()-2,1000)</f>
        <v>1000</v>
      </c>
      <c r="DS58">
        <f>IF(所有配种情况!DS58=辅助检索表!$A$1,COLUMN()-2,1000)</f>
        <v>1000</v>
      </c>
      <c r="DT58">
        <f>IF(所有配种情况!DT58=辅助检索表!$A$1,COLUMN()-2,1000)</f>
        <v>1000</v>
      </c>
      <c r="DU58">
        <f>IF(所有配种情况!DU58=辅助检索表!$A$1,COLUMN()-2,1000)</f>
        <v>1000</v>
      </c>
      <c r="DV58">
        <f>IF(所有配种情况!DV58=辅助检索表!$A$1,COLUMN()-2,1000)</f>
        <v>1000</v>
      </c>
      <c r="DW58">
        <f>IF(所有配种情况!DW58=辅助检索表!$A$1,COLUMN()-2,1000)</f>
        <v>1000</v>
      </c>
      <c r="DX58">
        <f>IF(所有配种情况!DX58=辅助检索表!$A$1,COLUMN()-2,1000)</f>
        <v>1000</v>
      </c>
      <c r="DY58">
        <f>IF(所有配种情况!DY58=辅助检索表!$A$1,COLUMN()-2,1000)</f>
        <v>1000</v>
      </c>
      <c r="DZ58">
        <f>IF(所有配种情况!DZ58=辅助检索表!$A$1,COLUMN()-2,1000)</f>
        <v>1000</v>
      </c>
      <c r="EA58">
        <f>IF(所有配种情况!EA58=辅助检索表!$A$1,COLUMN()-2,1000)</f>
        <v>1000</v>
      </c>
      <c r="EB58">
        <f>IF(所有配种情况!EB58=辅助检索表!$A$1,COLUMN()-2,1000)</f>
        <v>1000</v>
      </c>
      <c r="EC58">
        <f>IF(所有配种情况!EC58=辅助检索表!$A$1,COLUMN()-2,1000)</f>
        <v>1000</v>
      </c>
      <c r="ED58">
        <f>IF(所有配种情况!ED58=辅助检索表!$A$1,COLUMN()-2,1000)</f>
        <v>1000</v>
      </c>
      <c r="EE58">
        <f>IF(所有配种情况!EE58=辅助检索表!$A$1,COLUMN()-2,1000)</f>
        <v>1000</v>
      </c>
      <c r="EF58">
        <f>IF(所有配种情况!EF58=辅助检索表!$A$1,COLUMN()-2,1000)</f>
        <v>1000</v>
      </c>
      <c r="EG58">
        <f>IF(所有配种情况!EG58=辅助检索表!$A$1,COLUMN()-2,1000)</f>
        <v>1000</v>
      </c>
      <c r="EH58">
        <f>IF(所有配种情况!EH58=辅助检索表!$A$1,COLUMN()-2,1000)</f>
        <v>1000</v>
      </c>
      <c r="EI58">
        <f>IF(所有配种情况!EI58=辅助检索表!$A$1,COLUMN()-2,1000)</f>
        <v>1000</v>
      </c>
      <c r="EJ58">
        <f>IF(所有配种情况!EJ58=辅助检索表!$A$1,COLUMN()-2,1000)</f>
        <v>1000</v>
      </c>
      <c r="EL58">
        <v>56</v>
      </c>
      <c r="EM58" t="s">
        <v>76</v>
      </c>
      <c r="EN58">
        <f t="shared" si="25"/>
        <v>0</v>
      </c>
      <c r="EO58">
        <f t="shared" si="26"/>
        <v>0</v>
      </c>
      <c r="EP58">
        <f t="shared" si="27"/>
        <v>0</v>
      </c>
      <c r="EQ58">
        <f t="shared" si="28"/>
        <v>0</v>
      </c>
      <c r="ER58">
        <f t="shared" si="29"/>
        <v>0</v>
      </c>
      <c r="ES58">
        <f t="shared" si="30"/>
        <v>0</v>
      </c>
      <c r="ET58">
        <f t="shared" si="31"/>
        <v>0</v>
      </c>
      <c r="EU58">
        <f t="shared" si="32"/>
        <v>0</v>
      </c>
      <c r="EV58">
        <f t="shared" si="33"/>
        <v>0</v>
      </c>
      <c r="EW58">
        <f t="shared" si="34"/>
        <v>0</v>
      </c>
      <c r="EX58">
        <f t="shared" si="35"/>
        <v>0</v>
      </c>
      <c r="EY58">
        <f t="shared" si="36"/>
        <v>0</v>
      </c>
      <c r="EZ58">
        <f>EY58*MAX($EZ$1:EZ57)+1*EY58</f>
        <v>0</v>
      </c>
      <c r="FB58">
        <v>56</v>
      </c>
      <c r="FC58" t="str">
        <f t="shared" si="37"/>
        <v/>
      </c>
      <c r="FD58" t="str">
        <f t="shared" si="38"/>
        <v/>
      </c>
      <c r="FE58" t="str">
        <f t="shared" si="39"/>
        <v/>
      </c>
      <c r="FF58" t="str">
        <f t="shared" si="40"/>
        <v/>
      </c>
      <c r="FG58" t="str">
        <f t="shared" si="41"/>
        <v/>
      </c>
      <c r="FH58" t="str">
        <f t="shared" si="42"/>
        <v/>
      </c>
      <c r="FI58" t="str">
        <f t="shared" si="43"/>
        <v/>
      </c>
      <c r="FJ58" t="str">
        <f t="shared" si="44"/>
        <v/>
      </c>
      <c r="FK58" t="str">
        <f t="shared" si="45"/>
        <v/>
      </c>
      <c r="FL58" t="str">
        <f t="shared" si="46"/>
        <v/>
      </c>
      <c r="FM58" t="str">
        <f t="shared" si="47"/>
        <v/>
      </c>
      <c r="FN58" t="str">
        <f t="shared" si="48"/>
        <v/>
      </c>
      <c r="FO58">
        <f t="shared" si="49"/>
        <v>56</v>
      </c>
      <c r="FP58" t="str">
        <f>IFERROR(INDEX(帕鲁检索!$B:$B,MATCH(FQ58,帕鲁检索!$C:$C,0)),"")</f>
        <v/>
      </c>
      <c r="FQ58" t="str">
        <f>IFERROR(VLOOKUP(FC58,帕鲁检索!$A$2:$C$139,3,0),"")</f>
        <v/>
      </c>
      <c r="FR58" t="str">
        <f>IFERROR(VLOOKUP(FD58,帕鲁检索!$A$2:$C$139,3,0),"")</f>
        <v/>
      </c>
      <c r="FS58" t="str">
        <f>IFERROR(VLOOKUP(FE58,帕鲁检索!$A$2:$C$139,3,0),"")</f>
        <v/>
      </c>
      <c r="FT58" t="str">
        <f>IFERROR(VLOOKUP(FF58,帕鲁检索!$A$2:$C$139,3,0),"")</f>
        <v/>
      </c>
      <c r="FU58" t="str">
        <f>IFERROR(VLOOKUP(FG58,帕鲁检索!$A$2:$C$139,3,0),"")</f>
        <v/>
      </c>
      <c r="FV58" t="str">
        <f>IFERROR(VLOOKUP(FH58,帕鲁检索!$A$2:$C$139,3,0),"")</f>
        <v/>
      </c>
      <c r="FW58" t="str">
        <f>IFERROR(VLOOKUP(FI58,帕鲁检索!$A$2:$C$139,3,0),"")</f>
        <v/>
      </c>
      <c r="FX58" t="str">
        <f>IFERROR(VLOOKUP(FJ58,帕鲁检索!$A$2:$C$139,3,0),"")</f>
        <v/>
      </c>
      <c r="FY58" t="str">
        <f>IFERROR(VLOOKUP(FK58,帕鲁检索!$A$2:$C$139,3,0),"")</f>
        <v/>
      </c>
      <c r="FZ58" t="str">
        <f>IFERROR(VLOOKUP(FL58,帕鲁检索!$A$2:$C$139,3,0),"")</f>
        <v/>
      </c>
      <c r="GA58" t="str">
        <f>IFERROR(VLOOKUP(FM58,帕鲁检索!$A$2:$C$139,3,0),"")</f>
        <v/>
      </c>
      <c r="GB58" t="str">
        <f>IFERROR(VLOOKUP(FN58,帕鲁检索!$A$2:$C$139,3,0),"")</f>
        <v/>
      </c>
    </row>
    <row r="59" spans="1:184" x14ac:dyDescent="0.2">
      <c r="A59">
        <v>57</v>
      </c>
      <c r="B59" t="s">
        <v>77</v>
      </c>
      <c r="C59">
        <f>IF(所有配种情况!C59=辅助检索表!$A$1,COLUMN()-2,1000)</f>
        <v>1000</v>
      </c>
      <c r="D59">
        <f>IF(所有配种情况!D59=辅助检索表!$A$1,COLUMN()-2,1000)</f>
        <v>1000</v>
      </c>
      <c r="E59">
        <f>IF(所有配种情况!E59=辅助检索表!$A$1,COLUMN()-2,1000)</f>
        <v>1000</v>
      </c>
      <c r="F59">
        <f>IF(所有配种情况!F59=辅助检索表!$A$1,COLUMN()-2,1000)</f>
        <v>1000</v>
      </c>
      <c r="G59">
        <f>IF(所有配种情况!G59=辅助检索表!$A$1,COLUMN()-2,1000)</f>
        <v>1000</v>
      </c>
      <c r="H59">
        <f>IF(所有配种情况!H59=辅助检索表!$A$1,COLUMN()-2,1000)</f>
        <v>1000</v>
      </c>
      <c r="I59">
        <f>IF(所有配种情况!I59=辅助检索表!$A$1,COLUMN()-2,1000)</f>
        <v>1000</v>
      </c>
      <c r="J59">
        <f>IF(所有配种情况!J59=辅助检索表!$A$1,COLUMN()-2,1000)</f>
        <v>1000</v>
      </c>
      <c r="K59">
        <f>IF(所有配种情况!K59=辅助检索表!$A$1,COLUMN()-2,1000)</f>
        <v>1000</v>
      </c>
      <c r="L59">
        <f>IF(所有配种情况!L59=辅助检索表!$A$1,COLUMN()-2,1000)</f>
        <v>1000</v>
      </c>
      <c r="M59">
        <f>IF(所有配种情况!M59=辅助检索表!$A$1,COLUMN()-2,1000)</f>
        <v>1000</v>
      </c>
      <c r="N59">
        <f>IF(所有配种情况!N59=辅助检索表!$A$1,COLUMN()-2,1000)</f>
        <v>1000</v>
      </c>
      <c r="O59">
        <f>IF(所有配种情况!O59=辅助检索表!$A$1,COLUMN()-2,1000)</f>
        <v>1000</v>
      </c>
      <c r="P59">
        <f>IF(所有配种情况!P59=辅助检索表!$A$1,COLUMN()-2,1000)</f>
        <v>1000</v>
      </c>
      <c r="Q59">
        <f>IF(所有配种情况!Q59=辅助检索表!$A$1,COLUMN()-2,1000)</f>
        <v>1000</v>
      </c>
      <c r="R59">
        <f>IF(所有配种情况!R59=辅助检索表!$A$1,COLUMN()-2,1000)</f>
        <v>1000</v>
      </c>
      <c r="S59">
        <f>IF(所有配种情况!S59=辅助检索表!$A$1,COLUMN()-2,1000)</f>
        <v>1000</v>
      </c>
      <c r="T59">
        <f>IF(所有配种情况!T59=辅助检索表!$A$1,COLUMN()-2,1000)</f>
        <v>1000</v>
      </c>
      <c r="U59">
        <f>IF(所有配种情况!U59=辅助检索表!$A$1,COLUMN()-2,1000)</f>
        <v>1000</v>
      </c>
      <c r="V59">
        <f>IF(所有配种情况!V59=辅助检索表!$A$1,COLUMN()-2,1000)</f>
        <v>1000</v>
      </c>
      <c r="W59">
        <f>IF(所有配种情况!W59=辅助检索表!$A$1,COLUMN()-2,1000)</f>
        <v>1000</v>
      </c>
      <c r="X59">
        <f>IF(所有配种情况!X59=辅助检索表!$A$1,COLUMN()-2,1000)</f>
        <v>1000</v>
      </c>
      <c r="Y59">
        <f>IF(所有配种情况!Y59=辅助检索表!$A$1,COLUMN()-2,1000)</f>
        <v>1000</v>
      </c>
      <c r="Z59">
        <f>IF(所有配种情况!Z59=辅助检索表!$A$1,COLUMN()-2,1000)</f>
        <v>1000</v>
      </c>
      <c r="AA59">
        <f>IF(所有配种情况!AA59=辅助检索表!$A$1,COLUMN()-2,1000)</f>
        <v>1000</v>
      </c>
      <c r="AB59">
        <f>IF(所有配种情况!AB59=辅助检索表!$A$1,COLUMN()-2,1000)</f>
        <v>1000</v>
      </c>
      <c r="AC59">
        <f>IF(所有配种情况!AC59=辅助检索表!$A$1,COLUMN()-2,1000)</f>
        <v>1000</v>
      </c>
      <c r="AD59">
        <f>IF(所有配种情况!AD59=辅助检索表!$A$1,COLUMN()-2,1000)</f>
        <v>1000</v>
      </c>
      <c r="AE59">
        <f>IF(所有配种情况!AE59=辅助检索表!$A$1,COLUMN()-2,1000)</f>
        <v>1000</v>
      </c>
      <c r="AF59">
        <f>IF(所有配种情况!AF59=辅助检索表!$A$1,COLUMN()-2,1000)</f>
        <v>1000</v>
      </c>
      <c r="AG59">
        <f>IF(所有配种情况!AG59=辅助检索表!$A$1,COLUMN()-2,1000)</f>
        <v>1000</v>
      </c>
      <c r="AH59">
        <f>IF(所有配种情况!AH59=辅助检索表!$A$1,COLUMN()-2,1000)</f>
        <v>1000</v>
      </c>
      <c r="AI59">
        <f>IF(所有配种情况!AI59=辅助检索表!$A$1,COLUMN()-2,1000)</f>
        <v>1000</v>
      </c>
      <c r="AJ59">
        <f>IF(所有配种情况!AJ59=辅助检索表!$A$1,COLUMN()-2,1000)</f>
        <v>1000</v>
      </c>
      <c r="AK59">
        <f>IF(所有配种情况!AK59=辅助检索表!$A$1,COLUMN()-2,1000)</f>
        <v>1000</v>
      </c>
      <c r="AL59">
        <f>IF(所有配种情况!AL59=辅助检索表!$A$1,COLUMN()-2,1000)</f>
        <v>1000</v>
      </c>
      <c r="AM59">
        <f>IF(所有配种情况!AM59=辅助检索表!$A$1,COLUMN()-2,1000)</f>
        <v>1000</v>
      </c>
      <c r="AN59">
        <f>IF(所有配种情况!AN59=辅助检索表!$A$1,COLUMN()-2,1000)</f>
        <v>1000</v>
      </c>
      <c r="AO59">
        <f>IF(所有配种情况!AO59=辅助检索表!$A$1,COLUMN()-2,1000)</f>
        <v>1000</v>
      </c>
      <c r="AP59">
        <f>IF(所有配种情况!AP59=辅助检索表!$A$1,COLUMN()-2,1000)</f>
        <v>1000</v>
      </c>
      <c r="AQ59">
        <f>IF(所有配种情况!AQ59=辅助检索表!$A$1,COLUMN()-2,1000)</f>
        <v>1000</v>
      </c>
      <c r="AR59">
        <f>IF(所有配种情况!AR59=辅助检索表!$A$1,COLUMN()-2,1000)</f>
        <v>1000</v>
      </c>
      <c r="AS59">
        <f>IF(所有配种情况!AS59=辅助检索表!$A$1,COLUMN()-2,1000)</f>
        <v>1000</v>
      </c>
      <c r="AT59">
        <f>IF(所有配种情况!AT59=辅助检索表!$A$1,COLUMN()-2,1000)</f>
        <v>1000</v>
      </c>
      <c r="AU59">
        <f>IF(所有配种情况!AU59=辅助检索表!$A$1,COLUMN()-2,1000)</f>
        <v>1000</v>
      </c>
      <c r="AV59">
        <f>IF(所有配种情况!AV59=辅助检索表!$A$1,COLUMN()-2,1000)</f>
        <v>1000</v>
      </c>
      <c r="AW59">
        <f>IF(所有配种情况!AW59=辅助检索表!$A$1,COLUMN()-2,1000)</f>
        <v>1000</v>
      </c>
      <c r="AX59">
        <f>IF(所有配种情况!AX59=辅助检索表!$A$1,COLUMN()-2,1000)</f>
        <v>1000</v>
      </c>
      <c r="AY59">
        <f>IF(所有配种情况!AY59=辅助检索表!$A$1,COLUMN()-2,1000)</f>
        <v>1000</v>
      </c>
      <c r="AZ59">
        <f>IF(所有配种情况!AZ59=辅助检索表!$A$1,COLUMN()-2,1000)</f>
        <v>1000</v>
      </c>
      <c r="BA59">
        <f>IF(所有配种情况!BA59=辅助检索表!$A$1,COLUMN()-2,1000)</f>
        <v>1000</v>
      </c>
      <c r="BB59">
        <f>IF(所有配种情况!BB59=辅助检索表!$A$1,COLUMN()-2,1000)</f>
        <v>1000</v>
      </c>
      <c r="BC59">
        <f>IF(所有配种情况!BC59=辅助检索表!$A$1,COLUMN()-2,1000)</f>
        <v>1000</v>
      </c>
      <c r="BD59">
        <f>IF(所有配种情况!BD59=辅助检索表!$A$1,COLUMN()-2,1000)</f>
        <v>1000</v>
      </c>
      <c r="BE59">
        <f>IF(所有配种情况!BE59=辅助检索表!$A$1,COLUMN()-2,1000)</f>
        <v>1000</v>
      </c>
      <c r="BF59">
        <f>IF(所有配种情况!BF59=辅助检索表!$A$1,COLUMN()-2,1000)</f>
        <v>1000</v>
      </c>
      <c r="BG59">
        <f>IF(所有配种情况!BG59=辅助检索表!$A$1,COLUMN()-2,1000)</f>
        <v>1000</v>
      </c>
      <c r="BH59">
        <f>IF(所有配种情况!BH59=辅助检索表!$A$1,COLUMN()-2,1000)</f>
        <v>1000</v>
      </c>
      <c r="BI59">
        <f>IF(所有配种情况!BI59=辅助检索表!$A$1,COLUMN()-2,1000)</f>
        <v>1000</v>
      </c>
      <c r="BJ59">
        <f>IF(所有配种情况!BJ59=辅助检索表!$A$1,COLUMN()-2,1000)</f>
        <v>1000</v>
      </c>
      <c r="BK59">
        <f>IF(所有配种情况!BK59=辅助检索表!$A$1,COLUMN()-2,1000)</f>
        <v>1000</v>
      </c>
      <c r="BL59">
        <f>IF(所有配种情况!BL59=辅助检索表!$A$1,COLUMN()-2,1000)</f>
        <v>1000</v>
      </c>
      <c r="BM59">
        <f>IF(所有配种情况!BM59=辅助检索表!$A$1,COLUMN()-2,1000)</f>
        <v>1000</v>
      </c>
      <c r="BN59">
        <f>IF(所有配种情况!BN59=辅助检索表!$A$1,COLUMN()-2,1000)</f>
        <v>1000</v>
      </c>
      <c r="BO59">
        <f>IF(所有配种情况!BO59=辅助检索表!$A$1,COLUMN()-2,1000)</f>
        <v>1000</v>
      </c>
      <c r="BP59">
        <f>IF(所有配种情况!BP59=辅助检索表!$A$1,COLUMN()-2,1000)</f>
        <v>1000</v>
      </c>
      <c r="BQ59">
        <f>IF(所有配种情况!BQ59=辅助检索表!$A$1,COLUMN()-2,1000)</f>
        <v>1000</v>
      </c>
      <c r="BR59">
        <f>IF(所有配种情况!BR59=辅助检索表!$A$1,COLUMN()-2,1000)</f>
        <v>1000</v>
      </c>
      <c r="BS59">
        <f>IF(所有配种情况!BS59=辅助检索表!$A$1,COLUMN()-2,1000)</f>
        <v>1000</v>
      </c>
      <c r="BT59">
        <f>IF(所有配种情况!BT59=辅助检索表!$A$1,COLUMN()-2,1000)</f>
        <v>1000</v>
      </c>
      <c r="BU59">
        <f>IF(所有配种情况!BU59=辅助检索表!$A$1,COLUMN()-2,1000)</f>
        <v>1000</v>
      </c>
      <c r="BV59">
        <f>IF(所有配种情况!BV59=辅助检索表!$A$1,COLUMN()-2,1000)</f>
        <v>1000</v>
      </c>
      <c r="BW59">
        <f>IF(所有配种情况!BW59=辅助检索表!$A$1,COLUMN()-2,1000)</f>
        <v>1000</v>
      </c>
      <c r="BX59">
        <f>IF(所有配种情况!BX59=辅助检索表!$A$1,COLUMN()-2,1000)</f>
        <v>1000</v>
      </c>
      <c r="BY59">
        <f>IF(所有配种情况!BY59=辅助检索表!$A$1,COLUMN()-2,1000)</f>
        <v>1000</v>
      </c>
      <c r="BZ59">
        <f>IF(所有配种情况!BZ59=辅助检索表!$A$1,COLUMN()-2,1000)</f>
        <v>1000</v>
      </c>
      <c r="CA59">
        <f>IF(所有配种情况!CA59=辅助检索表!$A$1,COLUMN()-2,1000)</f>
        <v>1000</v>
      </c>
      <c r="CB59">
        <f>IF(所有配种情况!CB59=辅助检索表!$A$1,COLUMN()-2,1000)</f>
        <v>1000</v>
      </c>
      <c r="CC59">
        <f>IF(所有配种情况!CC59=辅助检索表!$A$1,COLUMN()-2,1000)</f>
        <v>1000</v>
      </c>
      <c r="CD59">
        <f>IF(所有配种情况!CD59=辅助检索表!$A$1,COLUMN()-2,1000)</f>
        <v>1000</v>
      </c>
      <c r="CE59">
        <f>IF(所有配种情况!CE59=辅助检索表!$A$1,COLUMN()-2,1000)</f>
        <v>1000</v>
      </c>
      <c r="CF59">
        <f>IF(所有配种情况!CF59=辅助检索表!$A$1,COLUMN()-2,1000)</f>
        <v>1000</v>
      </c>
      <c r="CG59">
        <f>IF(所有配种情况!CG59=辅助检索表!$A$1,COLUMN()-2,1000)</f>
        <v>1000</v>
      </c>
      <c r="CH59">
        <f>IF(所有配种情况!CH59=辅助检索表!$A$1,COLUMN()-2,1000)</f>
        <v>1000</v>
      </c>
      <c r="CI59">
        <f>IF(所有配种情况!CI59=辅助检索表!$A$1,COLUMN()-2,1000)</f>
        <v>1000</v>
      </c>
      <c r="CJ59">
        <f>IF(所有配种情况!CJ59=辅助检索表!$A$1,COLUMN()-2,1000)</f>
        <v>1000</v>
      </c>
      <c r="CK59">
        <f>IF(所有配种情况!CK59=辅助检索表!$A$1,COLUMN()-2,1000)</f>
        <v>1000</v>
      </c>
      <c r="CL59">
        <f>IF(所有配种情况!CL59=辅助检索表!$A$1,COLUMN()-2,1000)</f>
        <v>1000</v>
      </c>
      <c r="CM59">
        <f>IF(所有配种情况!CM59=辅助检索表!$A$1,COLUMN()-2,1000)</f>
        <v>1000</v>
      </c>
      <c r="CN59">
        <f>IF(所有配种情况!CN59=辅助检索表!$A$1,COLUMN()-2,1000)</f>
        <v>1000</v>
      </c>
      <c r="CO59">
        <f>IF(所有配种情况!CO59=辅助检索表!$A$1,COLUMN()-2,1000)</f>
        <v>1000</v>
      </c>
      <c r="CP59">
        <f>IF(所有配种情况!CP59=辅助检索表!$A$1,COLUMN()-2,1000)</f>
        <v>1000</v>
      </c>
      <c r="CQ59">
        <f>IF(所有配种情况!CQ59=辅助检索表!$A$1,COLUMN()-2,1000)</f>
        <v>1000</v>
      </c>
      <c r="CR59">
        <f>IF(所有配种情况!CR59=辅助检索表!$A$1,COLUMN()-2,1000)</f>
        <v>1000</v>
      </c>
      <c r="CS59">
        <f>IF(所有配种情况!CS59=辅助检索表!$A$1,COLUMN()-2,1000)</f>
        <v>1000</v>
      </c>
      <c r="CT59">
        <f>IF(所有配种情况!CT59=辅助检索表!$A$1,COLUMN()-2,1000)</f>
        <v>1000</v>
      </c>
      <c r="CU59">
        <f>IF(所有配种情况!CU59=辅助检索表!$A$1,COLUMN()-2,1000)</f>
        <v>1000</v>
      </c>
      <c r="CV59">
        <f>IF(所有配种情况!CV59=辅助检索表!$A$1,COLUMN()-2,1000)</f>
        <v>1000</v>
      </c>
      <c r="CW59">
        <f>IF(所有配种情况!CW59=辅助检索表!$A$1,COLUMN()-2,1000)</f>
        <v>1000</v>
      </c>
      <c r="CX59">
        <f>IF(所有配种情况!CX59=辅助检索表!$A$1,COLUMN()-2,1000)</f>
        <v>1000</v>
      </c>
      <c r="CY59">
        <f>IF(所有配种情况!CY59=辅助检索表!$A$1,COLUMN()-2,1000)</f>
        <v>1000</v>
      </c>
      <c r="CZ59">
        <f>IF(所有配种情况!CZ59=辅助检索表!$A$1,COLUMN()-2,1000)</f>
        <v>1000</v>
      </c>
      <c r="DA59">
        <f>IF(所有配种情况!DA59=辅助检索表!$A$1,COLUMN()-2,1000)</f>
        <v>1000</v>
      </c>
      <c r="DB59">
        <f>IF(所有配种情况!DB59=辅助检索表!$A$1,COLUMN()-2,1000)</f>
        <v>1000</v>
      </c>
      <c r="DC59">
        <f>IF(所有配种情况!DC59=辅助检索表!$A$1,COLUMN()-2,1000)</f>
        <v>1000</v>
      </c>
      <c r="DD59">
        <f>IF(所有配种情况!DD59=辅助检索表!$A$1,COLUMN()-2,1000)</f>
        <v>1000</v>
      </c>
      <c r="DE59">
        <f>IF(所有配种情况!DE59=辅助检索表!$A$1,COLUMN()-2,1000)</f>
        <v>1000</v>
      </c>
      <c r="DF59">
        <f>IF(所有配种情况!DF59=辅助检索表!$A$1,COLUMN()-2,1000)</f>
        <v>1000</v>
      </c>
      <c r="DG59">
        <f>IF(所有配种情况!DG59=辅助检索表!$A$1,COLUMN()-2,1000)</f>
        <v>1000</v>
      </c>
      <c r="DH59">
        <f>IF(所有配种情况!DH59=辅助检索表!$A$1,COLUMN()-2,1000)</f>
        <v>1000</v>
      </c>
      <c r="DI59">
        <f>IF(所有配种情况!DI59=辅助检索表!$A$1,COLUMN()-2,1000)</f>
        <v>1000</v>
      </c>
      <c r="DJ59">
        <f>IF(所有配种情况!DJ59=辅助检索表!$A$1,COLUMN()-2,1000)</f>
        <v>1000</v>
      </c>
      <c r="DK59">
        <f>IF(所有配种情况!DK59=辅助检索表!$A$1,COLUMN()-2,1000)</f>
        <v>1000</v>
      </c>
      <c r="DL59">
        <f>IF(所有配种情况!DL59=辅助检索表!$A$1,COLUMN()-2,1000)</f>
        <v>1000</v>
      </c>
      <c r="DM59">
        <f>IF(所有配种情况!DM59=辅助检索表!$A$1,COLUMN()-2,1000)</f>
        <v>1000</v>
      </c>
      <c r="DN59">
        <f>IF(所有配种情况!DN59=辅助检索表!$A$1,COLUMN()-2,1000)</f>
        <v>1000</v>
      </c>
      <c r="DO59">
        <f>IF(所有配种情况!DO59=辅助检索表!$A$1,COLUMN()-2,1000)</f>
        <v>1000</v>
      </c>
      <c r="DP59">
        <f>IF(所有配种情况!DP59=辅助检索表!$A$1,COLUMN()-2,1000)</f>
        <v>1000</v>
      </c>
      <c r="DQ59">
        <f>IF(所有配种情况!DQ59=辅助检索表!$A$1,COLUMN()-2,1000)</f>
        <v>1000</v>
      </c>
      <c r="DR59">
        <f>IF(所有配种情况!DR59=辅助检索表!$A$1,COLUMN()-2,1000)</f>
        <v>1000</v>
      </c>
      <c r="DS59">
        <f>IF(所有配种情况!DS59=辅助检索表!$A$1,COLUMN()-2,1000)</f>
        <v>1000</v>
      </c>
      <c r="DT59">
        <f>IF(所有配种情况!DT59=辅助检索表!$A$1,COLUMN()-2,1000)</f>
        <v>1000</v>
      </c>
      <c r="DU59">
        <f>IF(所有配种情况!DU59=辅助检索表!$A$1,COLUMN()-2,1000)</f>
        <v>1000</v>
      </c>
      <c r="DV59">
        <f>IF(所有配种情况!DV59=辅助检索表!$A$1,COLUMN()-2,1000)</f>
        <v>1000</v>
      </c>
      <c r="DW59">
        <f>IF(所有配种情况!DW59=辅助检索表!$A$1,COLUMN()-2,1000)</f>
        <v>1000</v>
      </c>
      <c r="DX59">
        <f>IF(所有配种情况!DX59=辅助检索表!$A$1,COLUMN()-2,1000)</f>
        <v>1000</v>
      </c>
      <c r="DY59">
        <f>IF(所有配种情况!DY59=辅助检索表!$A$1,COLUMN()-2,1000)</f>
        <v>1000</v>
      </c>
      <c r="DZ59">
        <f>IF(所有配种情况!DZ59=辅助检索表!$A$1,COLUMN()-2,1000)</f>
        <v>1000</v>
      </c>
      <c r="EA59">
        <f>IF(所有配种情况!EA59=辅助检索表!$A$1,COLUMN()-2,1000)</f>
        <v>1000</v>
      </c>
      <c r="EB59">
        <f>IF(所有配种情况!EB59=辅助检索表!$A$1,COLUMN()-2,1000)</f>
        <v>1000</v>
      </c>
      <c r="EC59">
        <f>IF(所有配种情况!EC59=辅助检索表!$A$1,COLUMN()-2,1000)</f>
        <v>1000</v>
      </c>
      <c r="ED59">
        <f>IF(所有配种情况!ED59=辅助检索表!$A$1,COLUMN()-2,1000)</f>
        <v>1000</v>
      </c>
      <c r="EE59">
        <f>IF(所有配种情况!EE59=辅助检索表!$A$1,COLUMN()-2,1000)</f>
        <v>1000</v>
      </c>
      <c r="EF59">
        <f>IF(所有配种情况!EF59=辅助检索表!$A$1,COLUMN()-2,1000)</f>
        <v>1000</v>
      </c>
      <c r="EG59">
        <f>IF(所有配种情况!EG59=辅助检索表!$A$1,COLUMN()-2,1000)</f>
        <v>1000</v>
      </c>
      <c r="EH59">
        <f>IF(所有配种情况!EH59=辅助检索表!$A$1,COLUMN()-2,1000)</f>
        <v>1000</v>
      </c>
      <c r="EI59">
        <f>IF(所有配种情况!EI59=辅助检索表!$A$1,COLUMN()-2,1000)</f>
        <v>1000</v>
      </c>
      <c r="EJ59">
        <f>IF(所有配种情况!EJ59=辅助检索表!$A$1,COLUMN()-2,1000)</f>
        <v>1000</v>
      </c>
      <c r="EL59">
        <v>57</v>
      </c>
      <c r="EM59" t="s">
        <v>77</v>
      </c>
      <c r="EN59">
        <f t="shared" si="25"/>
        <v>0</v>
      </c>
      <c r="EO59">
        <f t="shared" si="26"/>
        <v>0</v>
      </c>
      <c r="EP59">
        <f t="shared" si="27"/>
        <v>0</v>
      </c>
      <c r="EQ59">
        <f t="shared" si="28"/>
        <v>0</v>
      </c>
      <c r="ER59">
        <f t="shared" si="29"/>
        <v>0</v>
      </c>
      <c r="ES59">
        <f t="shared" si="30"/>
        <v>0</v>
      </c>
      <c r="ET59">
        <f t="shared" si="31"/>
        <v>0</v>
      </c>
      <c r="EU59">
        <f t="shared" si="32"/>
        <v>0</v>
      </c>
      <c r="EV59">
        <f t="shared" si="33"/>
        <v>0</v>
      </c>
      <c r="EW59">
        <f t="shared" si="34"/>
        <v>0</v>
      </c>
      <c r="EX59">
        <f t="shared" si="35"/>
        <v>0</v>
      </c>
      <c r="EY59">
        <f t="shared" si="36"/>
        <v>0</v>
      </c>
      <c r="EZ59">
        <f>EY59*MAX($EZ$1:EZ58)+1*EY59</f>
        <v>0</v>
      </c>
      <c r="FB59">
        <v>57</v>
      </c>
      <c r="FC59" t="str">
        <f t="shared" si="37"/>
        <v/>
      </c>
      <c r="FD59" t="str">
        <f t="shared" si="38"/>
        <v/>
      </c>
      <c r="FE59" t="str">
        <f t="shared" si="39"/>
        <v/>
      </c>
      <c r="FF59" t="str">
        <f t="shared" si="40"/>
        <v/>
      </c>
      <c r="FG59" t="str">
        <f t="shared" si="41"/>
        <v/>
      </c>
      <c r="FH59" t="str">
        <f t="shared" si="42"/>
        <v/>
      </c>
      <c r="FI59" t="str">
        <f t="shared" si="43"/>
        <v/>
      </c>
      <c r="FJ59" t="str">
        <f t="shared" si="44"/>
        <v/>
      </c>
      <c r="FK59" t="str">
        <f t="shared" si="45"/>
        <v/>
      </c>
      <c r="FL59" t="str">
        <f t="shared" si="46"/>
        <v/>
      </c>
      <c r="FM59" t="str">
        <f t="shared" si="47"/>
        <v/>
      </c>
      <c r="FN59" t="str">
        <f t="shared" si="48"/>
        <v/>
      </c>
      <c r="FO59">
        <f t="shared" si="49"/>
        <v>57</v>
      </c>
      <c r="FP59" t="str">
        <f>IFERROR(INDEX(帕鲁检索!$B:$B,MATCH(FQ59,帕鲁检索!$C:$C,0)),"")</f>
        <v/>
      </c>
      <c r="FQ59" t="str">
        <f>IFERROR(VLOOKUP(FC59,帕鲁检索!$A$2:$C$139,3,0),"")</f>
        <v/>
      </c>
      <c r="FR59" t="str">
        <f>IFERROR(VLOOKUP(FD59,帕鲁检索!$A$2:$C$139,3,0),"")</f>
        <v/>
      </c>
      <c r="FS59" t="str">
        <f>IFERROR(VLOOKUP(FE59,帕鲁检索!$A$2:$C$139,3,0),"")</f>
        <v/>
      </c>
      <c r="FT59" t="str">
        <f>IFERROR(VLOOKUP(FF59,帕鲁检索!$A$2:$C$139,3,0),"")</f>
        <v/>
      </c>
      <c r="FU59" t="str">
        <f>IFERROR(VLOOKUP(FG59,帕鲁检索!$A$2:$C$139,3,0),"")</f>
        <v/>
      </c>
      <c r="FV59" t="str">
        <f>IFERROR(VLOOKUP(FH59,帕鲁检索!$A$2:$C$139,3,0),"")</f>
        <v/>
      </c>
      <c r="FW59" t="str">
        <f>IFERROR(VLOOKUP(FI59,帕鲁检索!$A$2:$C$139,3,0),"")</f>
        <v/>
      </c>
      <c r="FX59" t="str">
        <f>IFERROR(VLOOKUP(FJ59,帕鲁检索!$A$2:$C$139,3,0),"")</f>
        <v/>
      </c>
      <c r="FY59" t="str">
        <f>IFERROR(VLOOKUP(FK59,帕鲁检索!$A$2:$C$139,3,0),"")</f>
        <v/>
      </c>
      <c r="FZ59" t="str">
        <f>IFERROR(VLOOKUP(FL59,帕鲁检索!$A$2:$C$139,3,0),"")</f>
        <v/>
      </c>
      <c r="GA59" t="str">
        <f>IFERROR(VLOOKUP(FM59,帕鲁检索!$A$2:$C$139,3,0),"")</f>
        <v/>
      </c>
      <c r="GB59" t="str">
        <f>IFERROR(VLOOKUP(FN59,帕鲁检索!$A$2:$C$139,3,0),"")</f>
        <v/>
      </c>
    </row>
    <row r="60" spans="1:184" x14ac:dyDescent="0.2">
      <c r="A60">
        <v>58</v>
      </c>
      <c r="B60" t="s">
        <v>69</v>
      </c>
      <c r="C60">
        <f>IF(所有配种情况!C60=辅助检索表!$A$1,COLUMN()-2,1000)</f>
        <v>1000</v>
      </c>
      <c r="D60">
        <f>IF(所有配种情况!D60=辅助检索表!$A$1,COLUMN()-2,1000)</f>
        <v>1000</v>
      </c>
      <c r="E60">
        <f>IF(所有配种情况!E60=辅助检索表!$A$1,COLUMN()-2,1000)</f>
        <v>1000</v>
      </c>
      <c r="F60">
        <f>IF(所有配种情况!F60=辅助检索表!$A$1,COLUMN()-2,1000)</f>
        <v>1000</v>
      </c>
      <c r="G60">
        <f>IF(所有配种情况!G60=辅助检索表!$A$1,COLUMN()-2,1000)</f>
        <v>1000</v>
      </c>
      <c r="H60">
        <f>IF(所有配种情况!H60=辅助检索表!$A$1,COLUMN()-2,1000)</f>
        <v>1000</v>
      </c>
      <c r="I60">
        <f>IF(所有配种情况!I60=辅助检索表!$A$1,COLUMN()-2,1000)</f>
        <v>1000</v>
      </c>
      <c r="J60">
        <f>IF(所有配种情况!J60=辅助检索表!$A$1,COLUMN()-2,1000)</f>
        <v>1000</v>
      </c>
      <c r="K60">
        <f>IF(所有配种情况!K60=辅助检索表!$A$1,COLUMN()-2,1000)</f>
        <v>1000</v>
      </c>
      <c r="L60">
        <f>IF(所有配种情况!L60=辅助检索表!$A$1,COLUMN()-2,1000)</f>
        <v>1000</v>
      </c>
      <c r="M60">
        <f>IF(所有配种情况!M60=辅助检索表!$A$1,COLUMN()-2,1000)</f>
        <v>1000</v>
      </c>
      <c r="N60">
        <f>IF(所有配种情况!N60=辅助检索表!$A$1,COLUMN()-2,1000)</f>
        <v>1000</v>
      </c>
      <c r="O60">
        <f>IF(所有配种情况!O60=辅助检索表!$A$1,COLUMN()-2,1000)</f>
        <v>1000</v>
      </c>
      <c r="P60">
        <f>IF(所有配种情况!P60=辅助检索表!$A$1,COLUMN()-2,1000)</f>
        <v>1000</v>
      </c>
      <c r="Q60">
        <f>IF(所有配种情况!Q60=辅助检索表!$A$1,COLUMN()-2,1000)</f>
        <v>1000</v>
      </c>
      <c r="R60">
        <f>IF(所有配种情况!R60=辅助检索表!$A$1,COLUMN()-2,1000)</f>
        <v>1000</v>
      </c>
      <c r="S60">
        <f>IF(所有配种情况!S60=辅助检索表!$A$1,COLUMN()-2,1000)</f>
        <v>1000</v>
      </c>
      <c r="T60">
        <f>IF(所有配种情况!T60=辅助检索表!$A$1,COLUMN()-2,1000)</f>
        <v>1000</v>
      </c>
      <c r="U60">
        <f>IF(所有配种情况!U60=辅助检索表!$A$1,COLUMN()-2,1000)</f>
        <v>1000</v>
      </c>
      <c r="V60">
        <f>IF(所有配种情况!V60=辅助检索表!$A$1,COLUMN()-2,1000)</f>
        <v>1000</v>
      </c>
      <c r="W60">
        <f>IF(所有配种情况!W60=辅助检索表!$A$1,COLUMN()-2,1000)</f>
        <v>1000</v>
      </c>
      <c r="X60">
        <f>IF(所有配种情况!X60=辅助检索表!$A$1,COLUMN()-2,1000)</f>
        <v>1000</v>
      </c>
      <c r="Y60">
        <f>IF(所有配种情况!Y60=辅助检索表!$A$1,COLUMN()-2,1000)</f>
        <v>1000</v>
      </c>
      <c r="Z60">
        <f>IF(所有配种情况!Z60=辅助检索表!$A$1,COLUMN()-2,1000)</f>
        <v>1000</v>
      </c>
      <c r="AA60">
        <f>IF(所有配种情况!AA60=辅助检索表!$A$1,COLUMN()-2,1000)</f>
        <v>1000</v>
      </c>
      <c r="AB60">
        <f>IF(所有配种情况!AB60=辅助检索表!$A$1,COLUMN()-2,1000)</f>
        <v>1000</v>
      </c>
      <c r="AC60">
        <f>IF(所有配种情况!AC60=辅助检索表!$A$1,COLUMN()-2,1000)</f>
        <v>1000</v>
      </c>
      <c r="AD60">
        <f>IF(所有配种情况!AD60=辅助检索表!$A$1,COLUMN()-2,1000)</f>
        <v>1000</v>
      </c>
      <c r="AE60">
        <f>IF(所有配种情况!AE60=辅助检索表!$A$1,COLUMN()-2,1000)</f>
        <v>1000</v>
      </c>
      <c r="AF60">
        <f>IF(所有配种情况!AF60=辅助检索表!$A$1,COLUMN()-2,1000)</f>
        <v>1000</v>
      </c>
      <c r="AG60">
        <f>IF(所有配种情况!AG60=辅助检索表!$A$1,COLUMN()-2,1000)</f>
        <v>1000</v>
      </c>
      <c r="AH60">
        <f>IF(所有配种情况!AH60=辅助检索表!$A$1,COLUMN()-2,1000)</f>
        <v>1000</v>
      </c>
      <c r="AI60">
        <f>IF(所有配种情况!AI60=辅助检索表!$A$1,COLUMN()-2,1000)</f>
        <v>1000</v>
      </c>
      <c r="AJ60">
        <f>IF(所有配种情况!AJ60=辅助检索表!$A$1,COLUMN()-2,1000)</f>
        <v>1000</v>
      </c>
      <c r="AK60">
        <f>IF(所有配种情况!AK60=辅助检索表!$A$1,COLUMN()-2,1000)</f>
        <v>1000</v>
      </c>
      <c r="AL60">
        <f>IF(所有配种情况!AL60=辅助检索表!$A$1,COLUMN()-2,1000)</f>
        <v>1000</v>
      </c>
      <c r="AM60">
        <f>IF(所有配种情况!AM60=辅助检索表!$A$1,COLUMN()-2,1000)</f>
        <v>1000</v>
      </c>
      <c r="AN60">
        <f>IF(所有配种情况!AN60=辅助检索表!$A$1,COLUMN()-2,1000)</f>
        <v>1000</v>
      </c>
      <c r="AO60">
        <f>IF(所有配种情况!AO60=辅助检索表!$A$1,COLUMN()-2,1000)</f>
        <v>1000</v>
      </c>
      <c r="AP60">
        <f>IF(所有配种情况!AP60=辅助检索表!$A$1,COLUMN()-2,1000)</f>
        <v>1000</v>
      </c>
      <c r="AQ60">
        <f>IF(所有配种情况!AQ60=辅助检索表!$A$1,COLUMN()-2,1000)</f>
        <v>1000</v>
      </c>
      <c r="AR60">
        <f>IF(所有配种情况!AR60=辅助检索表!$A$1,COLUMN()-2,1000)</f>
        <v>1000</v>
      </c>
      <c r="AS60">
        <f>IF(所有配种情况!AS60=辅助检索表!$A$1,COLUMN()-2,1000)</f>
        <v>1000</v>
      </c>
      <c r="AT60">
        <f>IF(所有配种情况!AT60=辅助检索表!$A$1,COLUMN()-2,1000)</f>
        <v>1000</v>
      </c>
      <c r="AU60">
        <f>IF(所有配种情况!AU60=辅助检索表!$A$1,COLUMN()-2,1000)</f>
        <v>1000</v>
      </c>
      <c r="AV60">
        <f>IF(所有配种情况!AV60=辅助检索表!$A$1,COLUMN()-2,1000)</f>
        <v>1000</v>
      </c>
      <c r="AW60">
        <f>IF(所有配种情况!AW60=辅助检索表!$A$1,COLUMN()-2,1000)</f>
        <v>1000</v>
      </c>
      <c r="AX60">
        <f>IF(所有配种情况!AX60=辅助检索表!$A$1,COLUMN()-2,1000)</f>
        <v>1000</v>
      </c>
      <c r="AY60">
        <f>IF(所有配种情况!AY60=辅助检索表!$A$1,COLUMN()-2,1000)</f>
        <v>1000</v>
      </c>
      <c r="AZ60">
        <f>IF(所有配种情况!AZ60=辅助检索表!$A$1,COLUMN()-2,1000)</f>
        <v>1000</v>
      </c>
      <c r="BA60">
        <f>IF(所有配种情况!BA60=辅助检索表!$A$1,COLUMN()-2,1000)</f>
        <v>1000</v>
      </c>
      <c r="BB60">
        <f>IF(所有配种情况!BB60=辅助检索表!$A$1,COLUMN()-2,1000)</f>
        <v>1000</v>
      </c>
      <c r="BC60">
        <f>IF(所有配种情况!BC60=辅助检索表!$A$1,COLUMN()-2,1000)</f>
        <v>1000</v>
      </c>
      <c r="BD60">
        <f>IF(所有配种情况!BD60=辅助检索表!$A$1,COLUMN()-2,1000)</f>
        <v>1000</v>
      </c>
      <c r="BE60">
        <f>IF(所有配种情况!BE60=辅助检索表!$A$1,COLUMN()-2,1000)</f>
        <v>1000</v>
      </c>
      <c r="BF60">
        <f>IF(所有配种情况!BF60=辅助检索表!$A$1,COLUMN()-2,1000)</f>
        <v>1000</v>
      </c>
      <c r="BG60">
        <f>IF(所有配种情况!BG60=辅助检索表!$A$1,COLUMN()-2,1000)</f>
        <v>1000</v>
      </c>
      <c r="BH60">
        <f>IF(所有配种情况!BH60=辅助检索表!$A$1,COLUMN()-2,1000)</f>
        <v>1000</v>
      </c>
      <c r="BI60">
        <f>IF(所有配种情况!BI60=辅助检索表!$A$1,COLUMN()-2,1000)</f>
        <v>1000</v>
      </c>
      <c r="BJ60">
        <f>IF(所有配种情况!BJ60=辅助检索表!$A$1,COLUMN()-2,1000)</f>
        <v>1000</v>
      </c>
      <c r="BK60">
        <f>IF(所有配种情况!BK60=辅助检索表!$A$1,COLUMN()-2,1000)</f>
        <v>1000</v>
      </c>
      <c r="BL60">
        <f>IF(所有配种情况!BL60=辅助检索表!$A$1,COLUMN()-2,1000)</f>
        <v>1000</v>
      </c>
      <c r="BM60">
        <f>IF(所有配种情况!BM60=辅助检索表!$A$1,COLUMN()-2,1000)</f>
        <v>1000</v>
      </c>
      <c r="BN60">
        <f>IF(所有配种情况!BN60=辅助检索表!$A$1,COLUMN()-2,1000)</f>
        <v>1000</v>
      </c>
      <c r="BO60">
        <f>IF(所有配种情况!BO60=辅助检索表!$A$1,COLUMN()-2,1000)</f>
        <v>1000</v>
      </c>
      <c r="BP60">
        <f>IF(所有配种情况!BP60=辅助检索表!$A$1,COLUMN()-2,1000)</f>
        <v>1000</v>
      </c>
      <c r="BQ60">
        <f>IF(所有配种情况!BQ60=辅助检索表!$A$1,COLUMN()-2,1000)</f>
        <v>1000</v>
      </c>
      <c r="BR60">
        <f>IF(所有配种情况!BR60=辅助检索表!$A$1,COLUMN()-2,1000)</f>
        <v>1000</v>
      </c>
      <c r="BS60">
        <f>IF(所有配种情况!BS60=辅助检索表!$A$1,COLUMN()-2,1000)</f>
        <v>1000</v>
      </c>
      <c r="BT60">
        <f>IF(所有配种情况!BT60=辅助检索表!$A$1,COLUMN()-2,1000)</f>
        <v>1000</v>
      </c>
      <c r="BU60">
        <f>IF(所有配种情况!BU60=辅助检索表!$A$1,COLUMN()-2,1000)</f>
        <v>1000</v>
      </c>
      <c r="BV60">
        <f>IF(所有配种情况!BV60=辅助检索表!$A$1,COLUMN()-2,1000)</f>
        <v>1000</v>
      </c>
      <c r="BW60">
        <f>IF(所有配种情况!BW60=辅助检索表!$A$1,COLUMN()-2,1000)</f>
        <v>1000</v>
      </c>
      <c r="BX60">
        <f>IF(所有配种情况!BX60=辅助检索表!$A$1,COLUMN()-2,1000)</f>
        <v>1000</v>
      </c>
      <c r="BY60">
        <f>IF(所有配种情况!BY60=辅助检索表!$A$1,COLUMN()-2,1000)</f>
        <v>1000</v>
      </c>
      <c r="BZ60">
        <f>IF(所有配种情况!BZ60=辅助检索表!$A$1,COLUMN()-2,1000)</f>
        <v>1000</v>
      </c>
      <c r="CA60">
        <f>IF(所有配种情况!CA60=辅助检索表!$A$1,COLUMN()-2,1000)</f>
        <v>1000</v>
      </c>
      <c r="CB60">
        <f>IF(所有配种情况!CB60=辅助检索表!$A$1,COLUMN()-2,1000)</f>
        <v>1000</v>
      </c>
      <c r="CC60">
        <f>IF(所有配种情况!CC60=辅助检索表!$A$1,COLUMN()-2,1000)</f>
        <v>1000</v>
      </c>
      <c r="CD60">
        <f>IF(所有配种情况!CD60=辅助检索表!$A$1,COLUMN()-2,1000)</f>
        <v>1000</v>
      </c>
      <c r="CE60">
        <f>IF(所有配种情况!CE60=辅助检索表!$A$1,COLUMN()-2,1000)</f>
        <v>1000</v>
      </c>
      <c r="CF60">
        <f>IF(所有配种情况!CF60=辅助检索表!$A$1,COLUMN()-2,1000)</f>
        <v>1000</v>
      </c>
      <c r="CG60">
        <f>IF(所有配种情况!CG60=辅助检索表!$A$1,COLUMN()-2,1000)</f>
        <v>1000</v>
      </c>
      <c r="CH60">
        <f>IF(所有配种情况!CH60=辅助检索表!$A$1,COLUMN()-2,1000)</f>
        <v>1000</v>
      </c>
      <c r="CI60">
        <f>IF(所有配种情况!CI60=辅助检索表!$A$1,COLUMN()-2,1000)</f>
        <v>1000</v>
      </c>
      <c r="CJ60">
        <f>IF(所有配种情况!CJ60=辅助检索表!$A$1,COLUMN()-2,1000)</f>
        <v>1000</v>
      </c>
      <c r="CK60">
        <f>IF(所有配种情况!CK60=辅助检索表!$A$1,COLUMN()-2,1000)</f>
        <v>1000</v>
      </c>
      <c r="CL60">
        <f>IF(所有配种情况!CL60=辅助检索表!$A$1,COLUMN()-2,1000)</f>
        <v>1000</v>
      </c>
      <c r="CM60">
        <f>IF(所有配种情况!CM60=辅助检索表!$A$1,COLUMN()-2,1000)</f>
        <v>1000</v>
      </c>
      <c r="CN60">
        <f>IF(所有配种情况!CN60=辅助检索表!$A$1,COLUMN()-2,1000)</f>
        <v>1000</v>
      </c>
      <c r="CO60">
        <f>IF(所有配种情况!CO60=辅助检索表!$A$1,COLUMN()-2,1000)</f>
        <v>1000</v>
      </c>
      <c r="CP60">
        <f>IF(所有配种情况!CP60=辅助检索表!$A$1,COLUMN()-2,1000)</f>
        <v>1000</v>
      </c>
      <c r="CQ60">
        <f>IF(所有配种情况!CQ60=辅助检索表!$A$1,COLUMN()-2,1000)</f>
        <v>1000</v>
      </c>
      <c r="CR60">
        <f>IF(所有配种情况!CR60=辅助检索表!$A$1,COLUMN()-2,1000)</f>
        <v>1000</v>
      </c>
      <c r="CS60">
        <f>IF(所有配种情况!CS60=辅助检索表!$A$1,COLUMN()-2,1000)</f>
        <v>1000</v>
      </c>
      <c r="CT60">
        <f>IF(所有配种情况!CT60=辅助检索表!$A$1,COLUMN()-2,1000)</f>
        <v>1000</v>
      </c>
      <c r="CU60">
        <f>IF(所有配种情况!CU60=辅助检索表!$A$1,COLUMN()-2,1000)</f>
        <v>1000</v>
      </c>
      <c r="CV60">
        <f>IF(所有配种情况!CV60=辅助检索表!$A$1,COLUMN()-2,1000)</f>
        <v>1000</v>
      </c>
      <c r="CW60">
        <f>IF(所有配种情况!CW60=辅助检索表!$A$1,COLUMN()-2,1000)</f>
        <v>1000</v>
      </c>
      <c r="CX60">
        <f>IF(所有配种情况!CX60=辅助检索表!$A$1,COLUMN()-2,1000)</f>
        <v>1000</v>
      </c>
      <c r="CY60">
        <f>IF(所有配种情况!CY60=辅助检索表!$A$1,COLUMN()-2,1000)</f>
        <v>1000</v>
      </c>
      <c r="CZ60">
        <f>IF(所有配种情况!CZ60=辅助检索表!$A$1,COLUMN()-2,1000)</f>
        <v>1000</v>
      </c>
      <c r="DA60">
        <f>IF(所有配种情况!DA60=辅助检索表!$A$1,COLUMN()-2,1000)</f>
        <v>1000</v>
      </c>
      <c r="DB60">
        <f>IF(所有配种情况!DB60=辅助检索表!$A$1,COLUMN()-2,1000)</f>
        <v>1000</v>
      </c>
      <c r="DC60">
        <f>IF(所有配种情况!DC60=辅助检索表!$A$1,COLUMN()-2,1000)</f>
        <v>1000</v>
      </c>
      <c r="DD60">
        <f>IF(所有配种情况!DD60=辅助检索表!$A$1,COLUMN()-2,1000)</f>
        <v>1000</v>
      </c>
      <c r="DE60">
        <f>IF(所有配种情况!DE60=辅助检索表!$A$1,COLUMN()-2,1000)</f>
        <v>1000</v>
      </c>
      <c r="DF60">
        <f>IF(所有配种情况!DF60=辅助检索表!$A$1,COLUMN()-2,1000)</f>
        <v>1000</v>
      </c>
      <c r="DG60">
        <f>IF(所有配种情况!DG60=辅助检索表!$A$1,COLUMN()-2,1000)</f>
        <v>1000</v>
      </c>
      <c r="DH60">
        <f>IF(所有配种情况!DH60=辅助检索表!$A$1,COLUMN()-2,1000)</f>
        <v>1000</v>
      </c>
      <c r="DI60">
        <f>IF(所有配种情况!DI60=辅助检索表!$A$1,COLUMN()-2,1000)</f>
        <v>1000</v>
      </c>
      <c r="DJ60">
        <f>IF(所有配种情况!DJ60=辅助检索表!$A$1,COLUMN()-2,1000)</f>
        <v>1000</v>
      </c>
      <c r="DK60">
        <f>IF(所有配种情况!DK60=辅助检索表!$A$1,COLUMN()-2,1000)</f>
        <v>1000</v>
      </c>
      <c r="DL60">
        <f>IF(所有配种情况!DL60=辅助检索表!$A$1,COLUMN()-2,1000)</f>
        <v>1000</v>
      </c>
      <c r="DM60">
        <f>IF(所有配种情况!DM60=辅助检索表!$A$1,COLUMN()-2,1000)</f>
        <v>1000</v>
      </c>
      <c r="DN60">
        <f>IF(所有配种情况!DN60=辅助检索表!$A$1,COLUMN()-2,1000)</f>
        <v>1000</v>
      </c>
      <c r="DO60">
        <f>IF(所有配种情况!DO60=辅助检索表!$A$1,COLUMN()-2,1000)</f>
        <v>1000</v>
      </c>
      <c r="DP60">
        <f>IF(所有配种情况!DP60=辅助检索表!$A$1,COLUMN()-2,1000)</f>
        <v>1000</v>
      </c>
      <c r="DQ60">
        <f>IF(所有配种情况!DQ60=辅助检索表!$A$1,COLUMN()-2,1000)</f>
        <v>1000</v>
      </c>
      <c r="DR60">
        <f>IF(所有配种情况!DR60=辅助检索表!$A$1,COLUMN()-2,1000)</f>
        <v>1000</v>
      </c>
      <c r="DS60">
        <f>IF(所有配种情况!DS60=辅助检索表!$A$1,COLUMN()-2,1000)</f>
        <v>1000</v>
      </c>
      <c r="DT60">
        <f>IF(所有配种情况!DT60=辅助检索表!$A$1,COLUMN()-2,1000)</f>
        <v>1000</v>
      </c>
      <c r="DU60">
        <f>IF(所有配种情况!DU60=辅助检索表!$A$1,COLUMN()-2,1000)</f>
        <v>1000</v>
      </c>
      <c r="DV60">
        <f>IF(所有配种情况!DV60=辅助检索表!$A$1,COLUMN()-2,1000)</f>
        <v>1000</v>
      </c>
      <c r="DW60">
        <f>IF(所有配种情况!DW60=辅助检索表!$A$1,COLUMN()-2,1000)</f>
        <v>1000</v>
      </c>
      <c r="DX60">
        <f>IF(所有配种情况!DX60=辅助检索表!$A$1,COLUMN()-2,1000)</f>
        <v>1000</v>
      </c>
      <c r="DY60">
        <f>IF(所有配种情况!DY60=辅助检索表!$A$1,COLUMN()-2,1000)</f>
        <v>1000</v>
      </c>
      <c r="DZ60">
        <f>IF(所有配种情况!DZ60=辅助检索表!$A$1,COLUMN()-2,1000)</f>
        <v>1000</v>
      </c>
      <c r="EA60">
        <f>IF(所有配种情况!EA60=辅助检索表!$A$1,COLUMN()-2,1000)</f>
        <v>1000</v>
      </c>
      <c r="EB60">
        <f>IF(所有配种情况!EB60=辅助检索表!$A$1,COLUMN()-2,1000)</f>
        <v>1000</v>
      </c>
      <c r="EC60">
        <f>IF(所有配种情况!EC60=辅助检索表!$A$1,COLUMN()-2,1000)</f>
        <v>1000</v>
      </c>
      <c r="ED60">
        <f>IF(所有配种情况!ED60=辅助检索表!$A$1,COLUMN()-2,1000)</f>
        <v>1000</v>
      </c>
      <c r="EE60">
        <f>IF(所有配种情况!EE60=辅助检索表!$A$1,COLUMN()-2,1000)</f>
        <v>1000</v>
      </c>
      <c r="EF60">
        <f>IF(所有配种情况!EF60=辅助检索表!$A$1,COLUMN()-2,1000)</f>
        <v>1000</v>
      </c>
      <c r="EG60">
        <f>IF(所有配种情况!EG60=辅助检索表!$A$1,COLUMN()-2,1000)</f>
        <v>1000</v>
      </c>
      <c r="EH60">
        <f>IF(所有配种情况!EH60=辅助检索表!$A$1,COLUMN()-2,1000)</f>
        <v>1000</v>
      </c>
      <c r="EI60">
        <f>IF(所有配种情况!EI60=辅助检索表!$A$1,COLUMN()-2,1000)</f>
        <v>1000</v>
      </c>
      <c r="EJ60">
        <f>IF(所有配种情况!EJ60=辅助检索表!$A$1,COLUMN()-2,1000)</f>
        <v>1000</v>
      </c>
      <c r="EL60">
        <v>58</v>
      </c>
      <c r="EM60" t="s">
        <v>69</v>
      </c>
      <c r="EN60">
        <f t="shared" si="25"/>
        <v>0</v>
      </c>
      <c r="EO60">
        <f t="shared" si="26"/>
        <v>0</v>
      </c>
      <c r="EP60">
        <f t="shared" si="27"/>
        <v>0</v>
      </c>
      <c r="EQ60">
        <f t="shared" si="28"/>
        <v>0</v>
      </c>
      <c r="ER60">
        <f t="shared" si="29"/>
        <v>0</v>
      </c>
      <c r="ES60">
        <f t="shared" si="30"/>
        <v>0</v>
      </c>
      <c r="ET60">
        <f t="shared" si="31"/>
        <v>0</v>
      </c>
      <c r="EU60">
        <f t="shared" si="32"/>
        <v>0</v>
      </c>
      <c r="EV60">
        <f t="shared" si="33"/>
        <v>0</v>
      </c>
      <c r="EW60">
        <f t="shared" si="34"/>
        <v>0</v>
      </c>
      <c r="EX60">
        <f t="shared" si="35"/>
        <v>0</v>
      </c>
      <c r="EY60">
        <f t="shared" si="36"/>
        <v>0</v>
      </c>
      <c r="EZ60">
        <f>EY60*MAX($EZ$1:EZ59)+1*EY60</f>
        <v>0</v>
      </c>
      <c r="FB60">
        <v>58</v>
      </c>
      <c r="FC60" t="str">
        <f t="shared" si="37"/>
        <v/>
      </c>
      <c r="FD60" t="str">
        <f t="shared" si="38"/>
        <v/>
      </c>
      <c r="FE60" t="str">
        <f t="shared" si="39"/>
        <v/>
      </c>
      <c r="FF60" t="str">
        <f t="shared" si="40"/>
        <v/>
      </c>
      <c r="FG60" t="str">
        <f t="shared" si="41"/>
        <v/>
      </c>
      <c r="FH60" t="str">
        <f t="shared" si="42"/>
        <v/>
      </c>
      <c r="FI60" t="str">
        <f t="shared" si="43"/>
        <v/>
      </c>
      <c r="FJ60" t="str">
        <f t="shared" si="44"/>
        <v/>
      </c>
      <c r="FK60" t="str">
        <f t="shared" si="45"/>
        <v/>
      </c>
      <c r="FL60" t="str">
        <f t="shared" si="46"/>
        <v/>
      </c>
      <c r="FM60" t="str">
        <f t="shared" si="47"/>
        <v/>
      </c>
      <c r="FN60" t="str">
        <f t="shared" si="48"/>
        <v/>
      </c>
      <c r="FO60">
        <f t="shared" si="49"/>
        <v>58</v>
      </c>
      <c r="FP60" t="str">
        <f>IFERROR(INDEX(帕鲁检索!$B:$B,MATCH(FQ60,帕鲁检索!$C:$C,0)),"")</f>
        <v/>
      </c>
      <c r="FQ60" t="str">
        <f>IFERROR(VLOOKUP(FC60,帕鲁检索!$A$2:$C$139,3,0),"")</f>
        <v/>
      </c>
      <c r="FR60" t="str">
        <f>IFERROR(VLOOKUP(FD60,帕鲁检索!$A$2:$C$139,3,0),"")</f>
        <v/>
      </c>
      <c r="FS60" t="str">
        <f>IFERROR(VLOOKUP(FE60,帕鲁检索!$A$2:$C$139,3,0),"")</f>
        <v/>
      </c>
      <c r="FT60" t="str">
        <f>IFERROR(VLOOKUP(FF60,帕鲁检索!$A$2:$C$139,3,0),"")</f>
        <v/>
      </c>
      <c r="FU60" t="str">
        <f>IFERROR(VLOOKUP(FG60,帕鲁检索!$A$2:$C$139,3,0),"")</f>
        <v/>
      </c>
      <c r="FV60" t="str">
        <f>IFERROR(VLOOKUP(FH60,帕鲁检索!$A$2:$C$139,3,0),"")</f>
        <v/>
      </c>
      <c r="FW60" t="str">
        <f>IFERROR(VLOOKUP(FI60,帕鲁检索!$A$2:$C$139,3,0),"")</f>
        <v/>
      </c>
      <c r="FX60" t="str">
        <f>IFERROR(VLOOKUP(FJ60,帕鲁检索!$A$2:$C$139,3,0),"")</f>
        <v/>
      </c>
      <c r="FY60" t="str">
        <f>IFERROR(VLOOKUP(FK60,帕鲁检索!$A$2:$C$139,3,0),"")</f>
        <v/>
      </c>
      <c r="FZ60" t="str">
        <f>IFERROR(VLOOKUP(FL60,帕鲁检索!$A$2:$C$139,3,0),"")</f>
        <v/>
      </c>
      <c r="GA60" t="str">
        <f>IFERROR(VLOOKUP(FM60,帕鲁检索!$A$2:$C$139,3,0),"")</f>
        <v/>
      </c>
      <c r="GB60" t="str">
        <f>IFERROR(VLOOKUP(FN60,帕鲁检索!$A$2:$C$139,3,0),"")</f>
        <v/>
      </c>
    </row>
    <row r="61" spans="1:184" x14ac:dyDescent="0.2">
      <c r="A61">
        <v>59</v>
      </c>
      <c r="B61" t="s">
        <v>78</v>
      </c>
      <c r="C61">
        <f>IF(所有配种情况!C61=辅助检索表!$A$1,COLUMN()-2,1000)</f>
        <v>1000</v>
      </c>
      <c r="D61">
        <f>IF(所有配种情况!D61=辅助检索表!$A$1,COLUMN()-2,1000)</f>
        <v>1000</v>
      </c>
      <c r="E61">
        <f>IF(所有配种情况!E61=辅助检索表!$A$1,COLUMN()-2,1000)</f>
        <v>1000</v>
      </c>
      <c r="F61">
        <f>IF(所有配种情况!F61=辅助检索表!$A$1,COLUMN()-2,1000)</f>
        <v>1000</v>
      </c>
      <c r="G61">
        <f>IF(所有配种情况!G61=辅助检索表!$A$1,COLUMN()-2,1000)</f>
        <v>1000</v>
      </c>
      <c r="H61">
        <f>IF(所有配种情况!H61=辅助检索表!$A$1,COLUMN()-2,1000)</f>
        <v>1000</v>
      </c>
      <c r="I61">
        <f>IF(所有配种情况!I61=辅助检索表!$A$1,COLUMN()-2,1000)</f>
        <v>1000</v>
      </c>
      <c r="J61">
        <f>IF(所有配种情况!J61=辅助检索表!$A$1,COLUMN()-2,1000)</f>
        <v>1000</v>
      </c>
      <c r="K61">
        <f>IF(所有配种情况!K61=辅助检索表!$A$1,COLUMN()-2,1000)</f>
        <v>1000</v>
      </c>
      <c r="L61">
        <f>IF(所有配种情况!L61=辅助检索表!$A$1,COLUMN()-2,1000)</f>
        <v>1000</v>
      </c>
      <c r="M61">
        <f>IF(所有配种情况!M61=辅助检索表!$A$1,COLUMN()-2,1000)</f>
        <v>1000</v>
      </c>
      <c r="N61">
        <f>IF(所有配种情况!N61=辅助检索表!$A$1,COLUMN()-2,1000)</f>
        <v>1000</v>
      </c>
      <c r="O61">
        <f>IF(所有配种情况!O61=辅助检索表!$A$1,COLUMN()-2,1000)</f>
        <v>1000</v>
      </c>
      <c r="P61">
        <f>IF(所有配种情况!P61=辅助检索表!$A$1,COLUMN()-2,1000)</f>
        <v>1000</v>
      </c>
      <c r="Q61">
        <f>IF(所有配种情况!Q61=辅助检索表!$A$1,COLUMN()-2,1000)</f>
        <v>1000</v>
      </c>
      <c r="R61">
        <f>IF(所有配种情况!R61=辅助检索表!$A$1,COLUMN()-2,1000)</f>
        <v>1000</v>
      </c>
      <c r="S61">
        <f>IF(所有配种情况!S61=辅助检索表!$A$1,COLUMN()-2,1000)</f>
        <v>1000</v>
      </c>
      <c r="T61">
        <f>IF(所有配种情况!T61=辅助检索表!$A$1,COLUMN()-2,1000)</f>
        <v>1000</v>
      </c>
      <c r="U61">
        <f>IF(所有配种情况!U61=辅助检索表!$A$1,COLUMN()-2,1000)</f>
        <v>1000</v>
      </c>
      <c r="V61">
        <f>IF(所有配种情况!V61=辅助检索表!$A$1,COLUMN()-2,1000)</f>
        <v>1000</v>
      </c>
      <c r="W61">
        <f>IF(所有配种情况!W61=辅助检索表!$A$1,COLUMN()-2,1000)</f>
        <v>1000</v>
      </c>
      <c r="X61">
        <f>IF(所有配种情况!X61=辅助检索表!$A$1,COLUMN()-2,1000)</f>
        <v>1000</v>
      </c>
      <c r="Y61">
        <f>IF(所有配种情况!Y61=辅助检索表!$A$1,COLUMN()-2,1000)</f>
        <v>1000</v>
      </c>
      <c r="Z61">
        <f>IF(所有配种情况!Z61=辅助检索表!$A$1,COLUMN()-2,1000)</f>
        <v>1000</v>
      </c>
      <c r="AA61">
        <f>IF(所有配种情况!AA61=辅助检索表!$A$1,COLUMN()-2,1000)</f>
        <v>1000</v>
      </c>
      <c r="AB61">
        <f>IF(所有配种情况!AB61=辅助检索表!$A$1,COLUMN()-2,1000)</f>
        <v>1000</v>
      </c>
      <c r="AC61">
        <f>IF(所有配种情况!AC61=辅助检索表!$A$1,COLUMN()-2,1000)</f>
        <v>1000</v>
      </c>
      <c r="AD61">
        <f>IF(所有配种情况!AD61=辅助检索表!$A$1,COLUMN()-2,1000)</f>
        <v>1000</v>
      </c>
      <c r="AE61">
        <f>IF(所有配种情况!AE61=辅助检索表!$A$1,COLUMN()-2,1000)</f>
        <v>1000</v>
      </c>
      <c r="AF61">
        <f>IF(所有配种情况!AF61=辅助检索表!$A$1,COLUMN()-2,1000)</f>
        <v>1000</v>
      </c>
      <c r="AG61">
        <f>IF(所有配种情况!AG61=辅助检索表!$A$1,COLUMN()-2,1000)</f>
        <v>1000</v>
      </c>
      <c r="AH61">
        <f>IF(所有配种情况!AH61=辅助检索表!$A$1,COLUMN()-2,1000)</f>
        <v>1000</v>
      </c>
      <c r="AI61">
        <f>IF(所有配种情况!AI61=辅助检索表!$A$1,COLUMN()-2,1000)</f>
        <v>1000</v>
      </c>
      <c r="AJ61">
        <f>IF(所有配种情况!AJ61=辅助检索表!$A$1,COLUMN()-2,1000)</f>
        <v>1000</v>
      </c>
      <c r="AK61">
        <f>IF(所有配种情况!AK61=辅助检索表!$A$1,COLUMN()-2,1000)</f>
        <v>1000</v>
      </c>
      <c r="AL61">
        <f>IF(所有配种情况!AL61=辅助检索表!$A$1,COLUMN()-2,1000)</f>
        <v>1000</v>
      </c>
      <c r="AM61">
        <f>IF(所有配种情况!AM61=辅助检索表!$A$1,COLUMN()-2,1000)</f>
        <v>1000</v>
      </c>
      <c r="AN61">
        <f>IF(所有配种情况!AN61=辅助检索表!$A$1,COLUMN()-2,1000)</f>
        <v>1000</v>
      </c>
      <c r="AO61">
        <f>IF(所有配种情况!AO61=辅助检索表!$A$1,COLUMN()-2,1000)</f>
        <v>1000</v>
      </c>
      <c r="AP61">
        <f>IF(所有配种情况!AP61=辅助检索表!$A$1,COLUMN()-2,1000)</f>
        <v>1000</v>
      </c>
      <c r="AQ61">
        <f>IF(所有配种情况!AQ61=辅助检索表!$A$1,COLUMN()-2,1000)</f>
        <v>1000</v>
      </c>
      <c r="AR61">
        <f>IF(所有配种情况!AR61=辅助检索表!$A$1,COLUMN()-2,1000)</f>
        <v>1000</v>
      </c>
      <c r="AS61">
        <f>IF(所有配种情况!AS61=辅助检索表!$A$1,COLUMN()-2,1000)</f>
        <v>1000</v>
      </c>
      <c r="AT61">
        <f>IF(所有配种情况!AT61=辅助检索表!$A$1,COLUMN()-2,1000)</f>
        <v>1000</v>
      </c>
      <c r="AU61">
        <f>IF(所有配种情况!AU61=辅助检索表!$A$1,COLUMN()-2,1000)</f>
        <v>1000</v>
      </c>
      <c r="AV61">
        <f>IF(所有配种情况!AV61=辅助检索表!$A$1,COLUMN()-2,1000)</f>
        <v>1000</v>
      </c>
      <c r="AW61">
        <f>IF(所有配种情况!AW61=辅助检索表!$A$1,COLUMN()-2,1000)</f>
        <v>1000</v>
      </c>
      <c r="AX61">
        <f>IF(所有配种情况!AX61=辅助检索表!$A$1,COLUMN()-2,1000)</f>
        <v>1000</v>
      </c>
      <c r="AY61">
        <f>IF(所有配种情况!AY61=辅助检索表!$A$1,COLUMN()-2,1000)</f>
        <v>1000</v>
      </c>
      <c r="AZ61">
        <f>IF(所有配种情况!AZ61=辅助检索表!$A$1,COLUMN()-2,1000)</f>
        <v>1000</v>
      </c>
      <c r="BA61">
        <f>IF(所有配种情况!BA61=辅助检索表!$A$1,COLUMN()-2,1000)</f>
        <v>1000</v>
      </c>
      <c r="BB61">
        <f>IF(所有配种情况!BB61=辅助检索表!$A$1,COLUMN()-2,1000)</f>
        <v>1000</v>
      </c>
      <c r="BC61">
        <f>IF(所有配种情况!BC61=辅助检索表!$A$1,COLUMN()-2,1000)</f>
        <v>1000</v>
      </c>
      <c r="BD61">
        <f>IF(所有配种情况!BD61=辅助检索表!$A$1,COLUMN()-2,1000)</f>
        <v>1000</v>
      </c>
      <c r="BE61">
        <f>IF(所有配种情况!BE61=辅助检索表!$A$1,COLUMN()-2,1000)</f>
        <v>1000</v>
      </c>
      <c r="BF61">
        <f>IF(所有配种情况!BF61=辅助检索表!$A$1,COLUMN()-2,1000)</f>
        <v>1000</v>
      </c>
      <c r="BG61">
        <f>IF(所有配种情况!BG61=辅助检索表!$A$1,COLUMN()-2,1000)</f>
        <v>1000</v>
      </c>
      <c r="BH61">
        <f>IF(所有配种情况!BH61=辅助检索表!$A$1,COLUMN()-2,1000)</f>
        <v>1000</v>
      </c>
      <c r="BI61">
        <f>IF(所有配种情况!BI61=辅助检索表!$A$1,COLUMN()-2,1000)</f>
        <v>1000</v>
      </c>
      <c r="BJ61">
        <f>IF(所有配种情况!BJ61=辅助检索表!$A$1,COLUMN()-2,1000)</f>
        <v>1000</v>
      </c>
      <c r="BK61">
        <f>IF(所有配种情况!BK61=辅助检索表!$A$1,COLUMN()-2,1000)</f>
        <v>1000</v>
      </c>
      <c r="BL61">
        <f>IF(所有配种情况!BL61=辅助检索表!$A$1,COLUMN()-2,1000)</f>
        <v>1000</v>
      </c>
      <c r="BM61">
        <f>IF(所有配种情况!BM61=辅助检索表!$A$1,COLUMN()-2,1000)</f>
        <v>1000</v>
      </c>
      <c r="BN61">
        <f>IF(所有配种情况!BN61=辅助检索表!$A$1,COLUMN()-2,1000)</f>
        <v>1000</v>
      </c>
      <c r="BO61">
        <f>IF(所有配种情况!BO61=辅助检索表!$A$1,COLUMN()-2,1000)</f>
        <v>1000</v>
      </c>
      <c r="BP61">
        <f>IF(所有配种情况!BP61=辅助检索表!$A$1,COLUMN()-2,1000)</f>
        <v>1000</v>
      </c>
      <c r="BQ61">
        <f>IF(所有配种情况!BQ61=辅助检索表!$A$1,COLUMN()-2,1000)</f>
        <v>1000</v>
      </c>
      <c r="BR61">
        <f>IF(所有配种情况!BR61=辅助检索表!$A$1,COLUMN()-2,1000)</f>
        <v>1000</v>
      </c>
      <c r="BS61">
        <f>IF(所有配种情况!BS61=辅助检索表!$A$1,COLUMN()-2,1000)</f>
        <v>1000</v>
      </c>
      <c r="BT61">
        <f>IF(所有配种情况!BT61=辅助检索表!$A$1,COLUMN()-2,1000)</f>
        <v>1000</v>
      </c>
      <c r="BU61">
        <f>IF(所有配种情况!BU61=辅助检索表!$A$1,COLUMN()-2,1000)</f>
        <v>1000</v>
      </c>
      <c r="BV61">
        <f>IF(所有配种情况!BV61=辅助检索表!$A$1,COLUMN()-2,1000)</f>
        <v>1000</v>
      </c>
      <c r="BW61">
        <f>IF(所有配种情况!BW61=辅助检索表!$A$1,COLUMN()-2,1000)</f>
        <v>1000</v>
      </c>
      <c r="BX61">
        <f>IF(所有配种情况!BX61=辅助检索表!$A$1,COLUMN()-2,1000)</f>
        <v>1000</v>
      </c>
      <c r="BY61">
        <f>IF(所有配种情况!BY61=辅助检索表!$A$1,COLUMN()-2,1000)</f>
        <v>1000</v>
      </c>
      <c r="BZ61">
        <f>IF(所有配种情况!BZ61=辅助检索表!$A$1,COLUMN()-2,1000)</f>
        <v>1000</v>
      </c>
      <c r="CA61">
        <f>IF(所有配种情况!CA61=辅助检索表!$A$1,COLUMN()-2,1000)</f>
        <v>1000</v>
      </c>
      <c r="CB61">
        <f>IF(所有配种情况!CB61=辅助检索表!$A$1,COLUMN()-2,1000)</f>
        <v>1000</v>
      </c>
      <c r="CC61">
        <f>IF(所有配种情况!CC61=辅助检索表!$A$1,COLUMN()-2,1000)</f>
        <v>1000</v>
      </c>
      <c r="CD61">
        <f>IF(所有配种情况!CD61=辅助检索表!$A$1,COLUMN()-2,1000)</f>
        <v>1000</v>
      </c>
      <c r="CE61">
        <f>IF(所有配种情况!CE61=辅助检索表!$A$1,COLUMN()-2,1000)</f>
        <v>1000</v>
      </c>
      <c r="CF61">
        <f>IF(所有配种情况!CF61=辅助检索表!$A$1,COLUMN()-2,1000)</f>
        <v>1000</v>
      </c>
      <c r="CG61">
        <f>IF(所有配种情况!CG61=辅助检索表!$A$1,COLUMN()-2,1000)</f>
        <v>1000</v>
      </c>
      <c r="CH61">
        <f>IF(所有配种情况!CH61=辅助检索表!$A$1,COLUMN()-2,1000)</f>
        <v>1000</v>
      </c>
      <c r="CI61">
        <f>IF(所有配种情况!CI61=辅助检索表!$A$1,COLUMN()-2,1000)</f>
        <v>1000</v>
      </c>
      <c r="CJ61">
        <f>IF(所有配种情况!CJ61=辅助检索表!$A$1,COLUMN()-2,1000)</f>
        <v>1000</v>
      </c>
      <c r="CK61">
        <f>IF(所有配种情况!CK61=辅助检索表!$A$1,COLUMN()-2,1000)</f>
        <v>1000</v>
      </c>
      <c r="CL61">
        <f>IF(所有配种情况!CL61=辅助检索表!$A$1,COLUMN()-2,1000)</f>
        <v>1000</v>
      </c>
      <c r="CM61">
        <f>IF(所有配种情况!CM61=辅助检索表!$A$1,COLUMN()-2,1000)</f>
        <v>1000</v>
      </c>
      <c r="CN61">
        <f>IF(所有配种情况!CN61=辅助检索表!$A$1,COLUMN()-2,1000)</f>
        <v>1000</v>
      </c>
      <c r="CO61">
        <f>IF(所有配种情况!CO61=辅助检索表!$A$1,COLUMN()-2,1000)</f>
        <v>1000</v>
      </c>
      <c r="CP61">
        <f>IF(所有配种情况!CP61=辅助检索表!$A$1,COLUMN()-2,1000)</f>
        <v>1000</v>
      </c>
      <c r="CQ61">
        <f>IF(所有配种情况!CQ61=辅助检索表!$A$1,COLUMN()-2,1000)</f>
        <v>1000</v>
      </c>
      <c r="CR61">
        <f>IF(所有配种情况!CR61=辅助检索表!$A$1,COLUMN()-2,1000)</f>
        <v>1000</v>
      </c>
      <c r="CS61">
        <f>IF(所有配种情况!CS61=辅助检索表!$A$1,COLUMN()-2,1000)</f>
        <v>1000</v>
      </c>
      <c r="CT61">
        <f>IF(所有配种情况!CT61=辅助检索表!$A$1,COLUMN()-2,1000)</f>
        <v>1000</v>
      </c>
      <c r="CU61">
        <f>IF(所有配种情况!CU61=辅助检索表!$A$1,COLUMN()-2,1000)</f>
        <v>1000</v>
      </c>
      <c r="CV61">
        <f>IF(所有配种情况!CV61=辅助检索表!$A$1,COLUMN()-2,1000)</f>
        <v>1000</v>
      </c>
      <c r="CW61">
        <f>IF(所有配种情况!CW61=辅助检索表!$A$1,COLUMN()-2,1000)</f>
        <v>1000</v>
      </c>
      <c r="CX61">
        <f>IF(所有配种情况!CX61=辅助检索表!$A$1,COLUMN()-2,1000)</f>
        <v>1000</v>
      </c>
      <c r="CY61">
        <f>IF(所有配种情况!CY61=辅助检索表!$A$1,COLUMN()-2,1000)</f>
        <v>1000</v>
      </c>
      <c r="CZ61">
        <f>IF(所有配种情况!CZ61=辅助检索表!$A$1,COLUMN()-2,1000)</f>
        <v>1000</v>
      </c>
      <c r="DA61">
        <f>IF(所有配种情况!DA61=辅助检索表!$A$1,COLUMN()-2,1000)</f>
        <v>1000</v>
      </c>
      <c r="DB61">
        <f>IF(所有配种情况!DB61=辅助检索表!$A$1,COLUMN()-2,1000)</f>
        <v>1000</v>
      </c>
      <c r="DC61">
        <f>IF(所有配种情况!DC61=辅助检索表!$A$1,COLUMN()-2,1000)</f>
        <v>1000</v>
      </c>
      <c r="DD61">
        <f>IF(所有配种情况!DD61=辅助检索表!$A$1,COLUMN()-2,1000)</f>
        <v>1000</v>
      </c>
      <c r="DE61">
        <f>IF(所有配种情况!DE61=辅助检索表!$A$1,COLUMN()-2,1000)</f>
        <v>1000</v>
      </c>
      <c r="DF61">
        <f>IF(所有配种情况!DF61=辅助检索表!$A$1,COLUMN()-2,1000)</f>
        <v>1000</v>
      </c>
      <c r="DG61">
        <f>IF(所有配种情况!DG61=辅助检索表!$A$1,COLUMN()-2,1000)</f>
        <v>1000</v>
      </c>
      <c r="DH61">
        <f>IF(所有配种情况!DH61=辅助检索表!$A$1,COLUMN()-2,1000)</f>
        <v>1000</v>
      </c>
      <c r="DI61">
        <f>IF(所有配种情况!DI61=辅助检索表!$A$1,COLUMN()-2,1000)</f>
        <v>1000</v>
      </c>
      <c r="DJ61">
        <f>IF(所有配种情况!DJ61=辅助检索表!$A$1,COLUMN()-2,1000)</f>
        <v>1000</v>
      </c>
      <c r="DK61">
        <f>IF(所有配种情况!DK61=辅助检索表!$A$1,COLUMN()-2,1000)</f>
        <v>1000</v>
      </c>
      <c r="DL61">
        <f>IF(所有配种情况!DL61=辅助检索表!$A$1,COLUMN()-2,1000)</f>
        <v>1000</v>
      </c>
      <c r="DM61">
        <f>IF(所有配种情况!DM61=辅助检索表!$A$1,COLUMN()-2,1000)</f>
        <v>1000</v>
      </c>
      <c r="DN61">
        <f>IF(所有配种情况!DN61=辅助检索表!$A$1,COLUMN()-2,1000)</f>
        <v>1000</v>
      </c>
      <c r="DO61">
        <f>IF(所有配种情况!DO61=辅助检索表!$A$1,COLUMN()-2,1000)</f>
        <v>1000</v>
      </c>
      <c r="DP61">
        <f>IF(所有配种情况!DP61=辅助检索表!$A$1,COLUMN()-2,1000)</f>
        <v>1000</v>
      </c>
      <c r="DQ61">
        <f>IF(所有配种情况!DQ61=辅助检索表!$A$1,COLUMN()-2,1000)</f>
        <v>1000</v>
      </c>
      <c r="DR61">
        <f>IF(所有配种情况!DR61=辅助检索表!$A$1,COLUMN()-2,1000)</f>
        <v>1000</v>
      </c>
      <c r="DS61">
        <f>IF(所有配种情况!DS61=辅助检索表!$A$1,COLUMN()-2,1000)</f>
        <v>1000</v>
      </c>
      <c r="DT61">
        <f>IF(所有配种情况!DT61=辅助检索表!$A$1,COLUMN()-2,1000)</f>
        <v>1000</v>
      </c>
      <c r="DU61">
        <f>IF(所有配种情况!DU61=辅助检索表!$A$1,COLUMN()-2,1000)</f>
        <v>1000</v>
      </c>
      <c r="DV61">
        <f>IF(所有配种情况!DV61=辅助检索表!$A$1,COLUMN()-2,1000)</f>
        <v>1000</v>
      </c>
      <c r="DW61">
        <f>IF(所有配种情况!DW61=辅助检索表!$A$1,COLUMN()-2,1000)</f>
        <v>1000</v>
      </c>
      <c r="DX61">
        <f>IF(所有配种情况!DX61=辅助检索表!$A$1,COLUMN()-2,1000)</f>
        <v>1000</v>
      </c>
      <c r="DY61">
        <f>IF(所有配种情况!DY61=辅助检索表!$A$1,COLUMN()-2,1000)</f>
        <v>1000</v>
      </c>
      <c r="DZ61">
        <f>IF(所有配种情况!DZ61=辅助检索表!$A$1,COLUMN()-2,1000)</f>
        <v>1000</v>
      </c>
      <c r="EA61">
        <f>IF(所有配种情况!EA61=辅助检索表!$A$1,COLUMN()-2,1000)</f>
        <v>1000</v>
      </c>
      <c r="EB61">
        <f>IF(所有配种情况!EB61=辅助检索表!$A$1,COLUMN()-2,1000)</f>
        <v>1000</v>
      </c>
      <c r="EC61">
        <f>IF(所有配种情况!EC61=辅助检索表!$A$1,COLUMN()-2,1000)</f>
        <v>1000</v>
      </c>
      <c r="ED61">
        <f>IF(所有配种情况!ED61=辅助检索表!$A$1,COLUMN()-2,1000)</f>
        <v>1000</v>
      </c>
      <c r="EE61">
        <f>IF(所有配种情况!EE61=辅助检索表!$A$1,COLUMN()-2,1000)</f>
        <v>1000</v>
      </c>
      <c r="EF61">
        <f>IF(所有配种情况!EF61=辅助检索表!$A$1,COLUMN()-2,1000)</f>
        <v>1000</v>
      </c>
      <c r="EG61">
        <f>IF(所有配种情况!EG61=辅助检索表!$A$1,COLUMN()-2,1000)</f>
        <v>1000</v>
      </c>
      <c r="EH61">
        <f>IF(所有配种情况!EH61=辅助检索表!$A$1,COLUMN()-2,1000)</f>
        <v>1000</v>
      </c>
      <c r="EI61">
        <f>IF(所有配种情况!EI61=辅助检索表!$A$1,COLUMN()-2,1000)</f>
        <v>1000</v>
      </c>
      <c r="EJ61">
        <f>IF(所有配种情况!EJ61=辅助检索表!$A$1,COLUMN()-2,1000)</f>
        <v>1000</v>
      </c>
      <c r="EL61">
        <v>59</v>
      </c>
      <c r="EM61" t="s">
        <v>78</v>
      </c>
      <c r="EN61">
        <f t="shared" si="25"/>
        <v>0</v>
      </c>
      <c r="EO61">
        <f t="shared" si="26"/>
        <v>0</v>
      </c>
      <c r="EP61">
        <f t="shared" si="27"/>
        <v>0</v>
      </c>
      <c r="EQ61">
        <f t="shared" si="28"/>
        <v>0</v>
      </c>
      <c r="ER61">
        <f t="shared" si="29"/>
        <v>0</v>
      </c>
      <c r="ES61">
        <f t="shared" si="30"/>
        <v>0</v>
      </c>
      <c r="ET61">
        <f t="shared" si="31"/>
        <v>0</v>
      </c>
      <c r="EU61">
        <f t="shared" si="32"/>
        <v>0</v>
      </c>
      <c r="EV61">
        <f t="shared" si="33"/>
        <v>0</v>
      </c>
      <c r="EW61">
        <f t="shared" si="34"/>
        <v>0</v>
      </c>
      <c r="EX61">
        <f t="shared" si="35"/>
        <v>0</v>
      </c>
      <c r="EY61">
        <f t="shared" si="36"/>
        <v>0</v>
      </c>
      <c r="EZ61">
        <f>EY61*MAX($EZ$1:EZ60)+1*EY61</f>
        <v>0</v>
      </c>
      <c r="FB61">
        <v>59</v>
      </c>
      <c r="FC61" t="str">
        <f t="shared" si="37"/>
        <v/>
      </c>
      <c r="FD61" t="str">
        <f t="shared" si="38"/>
        <v/>
      </c>
      <c r="FE61" t="str">
        <f t="shared" si="39"/>
        <v/>
      </c>
      <c r="FF61" t="str">
        <f t="shared" si="40"/>
        <v/>
      </c>
      <c r="FG61" t="str">
        <f t="shared" si="41"/>
        <v/>
      </c>
      <c r="FH61" t="str">
        <f t="shared" si="42"/>
        <v/>
      </c>
      <c r="FI61" t="str">
        <f t="shared" si="43"/>
        <v/>
      </c>
      <c r="FJ61" t="str">
        <f t="shared" si="44"/>
        <v/>
      </c>
      <c r="FK61" t="str">
        <f t="shared" si="45"/>
        <v/>
      </c>
      <c r="FL61" t="str">
        <f t="shared" si="46"/>
        <v/>
      </c>
      <c r="FM61" t="str">
        <f t="shared" si="47"/>
        <v/>
      </c>
      <c r="FN61" t="str">
        <f t="shared" si="48"/>
        <v/>
      </c>
      <c r="FO61">
        <f t="shared" si="49"/>
        <v>59</v>
      </c>
      <c r="FP61" t="str">
        <f>IFERROR(INDEX(帕鲁检索!$B:$B,MATCH(FQ61,帕鲁检索!$C:$C,0)),"")</f>
        <v/>
      </c>
      <c r="FQ61" t="str">
        <f>IFERROR(VLOOKUP(FC61,帕鲁检索!$A$2:$C$139,3,0),"")</f>
        <v/>
      </c>
      <c r="FR61" t="str">
        <f>IFERROR(VLOOKUP(FD61,帕鲁检索!$A$2:$C$139,3,0),"")</f>
        <v/>
      </c>
      <c r="FS61" t="str">
        <f>IFERROR(VLOOKUP(FE61,帕鲁检索!$A$2:$C$139,3,0),"")</f>
        <v/>
      </c>
      <c r="FT61" t="str">
        <f>IFERROR(VLOOKUP(FF61,帕鲁检索!$A$2:$C$139,3,0),"")</f>
        <v/>
      </c>
      <c r="FU61" t="str">
        <f>IFERROR(VLOOKUP(FG61,帕鲁检索!$A$2:$C$139,3,0),"")</f>
        <v/>
      </c>
      <c r="FV61" t="str">
        <f>IFERROR(VLOOKUP(FH61,帕鲁检索!$A$2:$C$139,3,0),"")</f>
        <v/>
      </c>
      <c r="FW61" t="str">
        <f>IFERROR(VLOOKUP(FI61,帕鲁检索!$A$2:$C$139,3,0),"")</f>
        <v/>
      </c>
      <c r="FX61" t="str">
        <f>IFERROR(VLOOKUP(FJ61,帕鲁检索!$A$2:$C$139,3,0),"")</f>
        <v/>
      </c>
      <c r="FY61" t="str">
        <f>IFERROR(VLOOKUP(FK61,帕鲁检索!$A$2:$C$139,3,0),"")</f>
        <v/>
      </c>
      <c r="FZ61" t="str">
        <f>IFERROR(VLOOKUP(FL61,帕鲁检索!$A$2:$C$139,3,0),"")</f>
        <v/>
      </c>
      <c r="GA61" t="str">
        <f>IFERROR(VLOOKUP(FM61,帕鲁检索!$A$2:$C$139,3,0),"")</f>
        <v/>
      </c>
      <c r="GB61" t="str">
        <f>IFERROR(VLOOKUP(FN61,帕鲁检索!$A$2:$C$139,3,0),"")</f>
        <v/>
      </c>
    </row>
    <row r="62" spans="1:184" x14ac:dyDescent="0.2">
      <c r="A62">
        <v>60</v>
      </c>
      <c r="B62" t="s">
        <v>48</v>
      </c>
      <c r="C62">
        <f>IF(所有配种情况!C62=辅助检索表!$A$1,COLUMN()-2,1000)</f>
        <v>1000</v>
      </c>
      <c r="D62">
        <f>IF(所有配种情况!D62=辅助检索表!$A$1,COLUMN()-2,1000)</f>
        <v>1000</v>
      </c>
      <c r="E62">
        <f>IF(所有配种情况!E62=辅助检索表!$A$1,COLUMN()-2,1000)</f>
        <v>1000</v>
      </c>
      <c r="F62">
        <f>IF(所有配种情况!F62=辅助检索表!$A$1,COLUMN()-2,1000)</f>
        <v>1000</v>
      </c>
      <c r="G62">
        <f>IF(所有配种情况!G62=辅助检索表!$A$1,COLUMN()-2,1000)</f>
        <v>1000</v>
      </c>
      <c r="H62">
        <f>IF(所有配种情况!H62=辅助检索表!$A$1,COLUMN()-2,1000)</f>
        <v>1000</v>
      </c>
      <c r="I62">
        <f>IF(所有配种情况!I62=辅助检索表!$A$1,COLUMN()-2,1000)</f>
        <v>1000</v>
      </c>
      <c r="J62">
        <f>IF(所有配种情况!J62=辅助检索表!$A$1,COLUMN()-2,1000)</f>
        <v>1000</v>
      </c>
      <c r="K62">
        <f>IF(所有配种情况!K62=辅助检索表!$A$1,COLUMN()-2,1000)</f>
        <v>1000</v>
      </c>
      <c r="L62">
        <f>IF(所有配种情况!L62=辅助检索表!$A$1,COLUMN()-2,1000)</f>
        <v>1000</v>
      </c>
      <c r="M62">
        <f>IF(所有配种情况!M62=辅助检索表!$A$1,COLUMN()-2,1000)</f>
        <v>1000</v>
      </c>
      <c r="N62">
        <f>IF(所有配种情况!N62=辅助检索表!$A$1,COLUMN()-2,1000)</f>
        <v>1000</v>
      </c>
      <c r="O62">
        <f>IF(所有配种情况!O62=辅助检索表!$A$1,COLUMN()-2,1000)</f>
        <v>1000</v>
      </c>
      <c r="P62">
        <f>IF(所有配种情况!P62=辅助检索表!$A$1,COLUMN()-2,1000)</f>
        <v>1000</v>
      </c>
      <c r="Q62">
        <f>IF(所有配种情况!Q62=辅助检索表!$A$1,COLUMN()-2,1000)</f>
        <v>1000</v>
      </c>
      <c r="R62">
        <f>IF(所有配种情况!R62=辅助检索表!$A$1,COLUMN()-2,1000)</f>
        <v>1000</v>
      </c>
      <c r="S62">
        <f>IF(所有配种情况!S62=辅助检索表!$A$1,COLUMN()-2,1000)</f>
        <v>1000</v>
      </c>
      <c r="T62">
        <f>IF(所有配种情况!T62=辅助检索表!$A$1,COLUMN()-2,1000)</f>
        <v>1000</v>
      </c>
      <c r="U62">
        <f>IF(所有配种情况!U62=辅助检索表!$A$1,COLUMN()-2,1000)</f>
        <v>1000</v>
      </c>
      <c r="V62">
        <f>IF(所有配种情况!V62=辅助检索表!$A$1,COLUMN()-2,1000)</f>
        <v>1000</v>
      </c>
      <c r="W62">
        <f>IF(所有配种情况!W62=辅助检索表!$A$1,COLUMN()-2,1000)</f>
        <v>1000</v>
      </c>
      <c r="X62">
        <f>IF(所有配种情况!X62=辅助检索表!$A$1,COLUMN()-2,1000)</f>
        <v>1000</v>
      </c>
      <c r="Y62">
        <f>IF(所有配种情况!Y62=辅助检索表!$A$1,COLUMN()-2,1000)</f>
        <v>1000</v>
      </c>
      <c r="Z62">
        <f>IF(所有配种情况!Z62=辅助检索表!$A$1,COLUMN()-2,1000)</f>
        <v>1000</v>
      </c>
      <c r="AA62">
        <f>IF(所有配种情况!AA62=辅助检索表!$A$1,COLUMN()-2,1000)</f>
        <v>1000</v>
      </c>
      <c r="AB62">
        <f>IF(所有配种情况!AB62=辅助检索表!$A$1,COLUMN()-2,1000)</f>
        <v>1000</v>
      </c>
      <c r="AC62">
        <f>IF(所有配种情况!AC62=辅助检索表!$A$1,COLUMN()-2,1000)</f>
        <v>1000</v>
      </c>
      <c r="AD62">
        <f>IF(所有配种情况!AD62=辅助检索表!$A$1,COLUMN()-2,1000)</f>
        <v>1000</v>
      </c>
      <c r="AE62">
        <f>IF(所有配种情况!AE62=辅助检索表!$A$1,COLUMN()-2,1000)</f>
        <v>1000</v>
      </c>
      <c r="AF62">
        <f>IF(所有配种情况!AF62=辅助检索表!$A$1,COLUMN()-2,1000)</f>
        <v>1000</v>
      </c>
      <c r="AG62">
        <f>IF(所有配种情况!AG62=辅助检索表!$A$1,COLUMN()-2,1000)</f>
        <v>1000</v>
      </c>
      <c r="AH62">
        <f>IF(所有配种情况!AH62=辅助检索表!$A$1,COLUMN()-2,1000)</f>
        <v>1000</v>
      </c>
      <c r="AI62">
        <f>IF(所有配种情况!AI62=辅助检索表!$A$1,COLUMN()-2,1000)</f>
        <v>1000</v>
      </c>
      <c r="AJ62">
        <f>IF(所有配种情况!AJ62=辅助检索表!$A$1,COLUMN()-2,1000)</f>
        <v>1000</v>
      </c>
      <c r="AK62">
        <f>IF(所有配种情况!AK62=辅助检索表!$A$1,COLUMN()-2,1000)</f>
        <v>1000</v>
      </c>
      <c r="AL62">
        <f>IF(所有配种情况!AL62=辅助检索表!$A$1,COLUMN()-2,1000)</f>
        <v>1000</v>
      </c>
      <c r="AM62">
        <f>IF(所有配种情况!AM62=辅助检索表!$A$1,COLUMN()-2,1000)</f>
        <v>1000</v>
      </c>
      <c r="AN62">
        <f>IF(所有配种情况!AN62=辅助检索表!$A$1,COLUMN()-2,1000)</f>
        <v>1000</v>
      </c>
      <c r="AO62">
        <f>IF(所有配种情况!AO62=辅助检索表!$A$1,COLUMN()-2,1000)</f>
        <v>1000</v>
      </c>
      <c r="AP62">
        <f>IF(所有配种情况!AP62=辅助检索表!$A$1,COLUMN()-2,1000)</f>
        <v>1000</v>
      </c>
      <c r="AQ62">
        <f>IF(所有配种情况!AQ62=辅助检索表!$A$1,COLUMN()-2,1000)</f>
        <v>1000</v>
      </c>
      <c r="AR62">
        <f>IF(所有配种情况!AR62=辅助检索表!$A$1,COLUMN()-2,1000)</f>
        <v>1000</v>
      </c>
      <c r="AS62">
        <f>IF(所有配种情况!AS62=辅助检索表!$A$1,COLUMN()-2,1000)</f>
        <v>1000</v>
      </c>
      <c r="AT62">
        <f>IF(所有配种情况!AT62=辅助检索表!$A$1,COLUMN()-2,1000)</f>
        <v>1000</v>
      </c>
      <c r="AU62">
        <f>IF(所有配种情况!AU62=辅助检索表!$A$1,COLUMN()-2,1000)</f>
        <v>1000</v>
      </c>
      <c r="AV62">
        <f>IF(所有配种情况!AV62=辅助检索表!$A$1,COLUMN()-2,1000)</f>
        <v>1000</v>
      </c>
      <c r="AW62">
        <f>IF(所有配种情况!AW62=辅助检索表!$A$1,COLUMN()-2,1000)</f>
        <v>1000</v>
      </c>
      <c r="AX62">
        <f>IF(所有配种情况!AX62=辅助检索表!$A$1,COLUMN()-2,1000)</f>
        <v>1000</v>
      </c>
      <c r="AY62">
        <f>IF(所有配种情况!AY62=辅助检索表!$A$1,COLUMN()-2,1000)</f>
        <v>1000</v>
      </c>
      <c r="AZ62">
        <f>IF(所有配种情况!AZ62=辅助检索表!$A$1,COLUMN()-2,1000)</f>
        <v>1000</v>
      </c>
      <c r="BA62">
        <f>IF(所有配种情况!BA62=辅助检索表!$A$1,COLUMN()-2,1000)</f>
        <v>1000</v>
      </c>
      <c r="BB62">
        <f>IF(所有配种情况!BB62=辅助检索表!$A$1,COLUMN()-2,1000)</f>
        <v>1000</v>
      </c>
      <c r="BC62">
        <f>IF(所有配种情况!BC62=辅助检索表!$A$1,COLUMN()-2,1000)</f>
        <v>1000</v>
      </c>
      <c r="BD62">
        <f>IF(所有配种情况!BD62=辅助检索表!$A$1,COLUMN()-2,1000)</f>
        <v>1000</v>
      </c>
      <c r="BE62">
        <f>IF(所有配种情况!BE62=辅助检索表!$A$1,COLUMN()-2,1000)</f>
        <v>1000</v>
      </c>
      <c r="BF62">
        <f>IF(所有配种情况!BF62=辅助检索表!$A$1,COLUMN()-2,1000)</f>
        <v>1000</v>
      </c>
      <c r="BG62">
        <f>IF(所有配种情况!BG62=辅助检索表!$A$1,COLUMN()-2,1000)</f>
        <v>1000</v>
      </c>
      <c r="BH62">
        <f>IF(所有配种情况!BH62=辅助检索表!$A$1,COLUMN()-2,1000)</f>
        <v>1000</v>
      </c>
      <c r="BI62">
        <f>IF(所有配种情况!BI62=辅助检索表!$A$1,COLUMN()-2,1000)</f>
        <v>1000</v>
      </c>
      <c r="BJ62">
        <f>IF(所有配种情况!BJ62=辅助检索表!$A$1,COLUMN()-2,1000)</f>
        <v>1000</v>
      </c>
      <c r="BK62">
        <f>IF(所有配种情况!BK62=辅助检索表!$A$1,COLUMN()-2,1000)</f>
        <v>1000</v>
      </c>
      <c r="BL62">
        <f>IF(所有配种情况!BL62=辅助检索表!$A$1,COLUMN()-2,1000)</f>
        <v>1000</v>
      </c>
      <c r="BM62">
        <f>IF(所有配种情况!BM62=辅助检索表!$A$1,COLUMN()-2,1000)</f>
        <v>1000</v>
      </c>
      <c r="BN62">
        <f>IF(所有配种情况!BN62=辅助检索表!$A$1,COLUMN()-2,1000)</f>
        <v>1000</v>
      </c>
      <c r="BO62">
        <f>IF(所有配种情况!BO62=辅助检索表!$A$1,COLUMN()-2,1000)</f>
        <v>1000</v>
      </c>
      <c r="BP62">
        <f>IF(所有配种情况!BP62=辅助检索表!$A$1,COLUMN()-2,1000)</f>
        <v>1000</v>
      </c>
      <c r="BQ62">
        <f>IF(所有配种情况!BQ62=辅助检索表!$A$1,COLUMN()-2,1000)</f>
        <v>1000</v>
      </c>
      <c r="BR62">
        <f>IF(所有配种情况!BR62=辅助检索表!$A$1,COLUMN()-2,1000)</f>
        <v>1000</v>
      </c>
      <c r="BS62">
        <f>IF(所有配种情况!BS62=辅助检索表!$A$1,COLUMN()-2,1000)</f>
        <v>1000</v>
      </c>
      <c r="BT62">
        <f>IF(所有配种情况!BT62=辅助检索表!$A$1,COLUMN()-2,1000)</f>
        <v>1000</v>
      </c>
      <c r="BU62">
        <f>IF(所有配种情况!BU62=辅助检索表!$A$1,COLUMN()-2,1000)</f>
        <v>1000</v>
      </c>
      <c r="BV62">
        <f>IF(所有配种情况!BV62=辅助检索表!$A$1,COLUMN()-2,1000)</f>
        <v>1000</v>
      </c>
      <c r="BW62">
        <f>IF(所有配种情况!BW62=辅助检索表!$A$1,COLUMN()-2,1000)</f>
        <v>1000</v>
      </c>
      <c r="BX62">
        <f>IF(所有配种情况!BX62=辅助检索表!$A$1,COLUMN()-2,1000)</f>
        <v>1000</v>
      </c>
      <c r="BY62">
        <f>IF(所有配种情况!BY62=辅助检索表!$A$1,COLUMN()-2,1000)</f>
        <v>1000</v>
      </c>
      <c r="BZ62">
        <f>IF(所有配种情况!BZ62=辅助检索表!$A$1,COLUMN()-2,1000)</f>
        <v>1000</v>
      </c>
      <c r="CA62">
        <f>IF(所有配种情况!CA62=辅助检索表!$A$1,COLUMN()-2,1000)</f>
        <v>1000</v>
      </c>
      <c r="CB62">
        <f>IF(所有配种情况!CB62=辅助检索表!$A$1,COLUMN()-2,1000)</f>
        <v>1000</v>
      </c>
      <c r="CC62">
        <f>IF(所有配种情况!CC62=辅助检索表!$A$1,COLUMN()-2,1000)</f>
        <v>1000</v>
      </c>
      <c r="CD62">
        <f>IF(所有配种情况!CD62=辅助检索表!$A$1,COLUMN()-2,1000)</f>
        <v>1000</v>
      </c>
      <c r="CE62">
        <f>IF(所有配种情况!CE62=辅助检索表!$A$1,COLUMN()-2,1000)</f>
        <v>1000</v>
      </c>
      <c r="CF62">
        <f>IF(所有配种情况!CF62=辅助检索表!$A$1,COLUMN()-2,1000)</f>
        <v>1000</v>
      </c>
      <c r="CG62">
        <f>IF(所有配种情况!CG62=辅助检索表!$A$1,COLUMN()-2,1000)</f>
        <v>1000</v>
      </c>
      <c r="CH62">
        <f>IF(所有配种情况!CH62=辅助检索表!$A$1,COLUMN()-2,1000)</f>
        <v>1000</v>
      </c>
      <c r="CI62">
        <f>IF(所有配种情况!CI62=辅助检索表!$A$1,COLUMN()-2,1000)</f>
        <v>1000</v>
      </c>
      <c r="CJ62">
        <f>IF(所有配种情况!CJ62=辅助检索表!$A$1,COLUMN()-2,1000)</f>
        <v>1000</v>
      </c>
      <c r="CK62">
        <f>IF(所有配种情况!CK62=辅助检索表!$A$1,COLUMN()-2,1000)</f>
        <v>1000</v>
      </c>
      <c r="CL62">
        <f>IF(所有配种情况!CL62=辅助检索表!$A$1,COLUMN()-2,1000)</f>
        <v>1000</v>
      </c>
      <c r="CM62">
        <f>IF(所有配种情况!CM62=辅助检索表!$A$1,COLUMN()-2,1000)</f>
        <v>1000</v>
      </c>
      <c r="CN62">
        <f>IF(所有配种情况!CN62=辅助检索表!$A$1,COLUMN()-2,1000)</f>
        <v>1000</v>
      </c>
      <c r="CO62">
        <f>IF(所有配种情况!CO62=辅助检索表!$A$1,COLUMN()-2,1000)</f>
        <v>1000</v>
      </c>
      <c r="CP62">
        <f>IF(所有配种情况!CP62=辅助检索表!$A$1,COLUMN()-2,1000)</f>
        <v>1000</v>
      </c>
      <c r="CQ62">
        <f>IF(所有配种情况!CQ62=辅助检索表!$A$1,COLUMN()-2,1000)</f>
        <v>1000</v>
      </c>
      <c r="CR62">
        <f>IF(所有配种情况!CR62=辅助检索表!$A$1,COLUMN()-2,1000)</f>
        <v>1000</v>
      </c>
      <c r="CS62">
        <f>IF(所有配种情况!CS62=辅助检索表!$A$1,COLUMN()-2,1000)</f>
        <v>1000</v>
      </c>
      <c r="CT62">
        <f>IF(所有配种情况!CT62=辅助检索表!$A$1,COLUMN()-2,1000)</f>
        <v>1000</v>
      </c>
      <c r="CU62">
        <f>IF(所有配种情况!CU62=辅助检索表!$A$1,COLUMN()-2,1000)</f>
        <v>1000</v>
      </c>
      <c r="CV62">
        <f>IF(所有配种情况!CV62=辅助检索表!$A$1,COLUMN()-2,1000)</f>
        <v>1000</v>
      </c>
      <c r="CW62">
        <f>IF(所有配种情况!CW62=辅助检索表!$A$1,COLUMN()-2,1000)</f>
        <v>1000</v>
      </c>
      <c r="CX62">
        <f>IF(所有配种情况!CX62=辅助检索表!$A$1,COLUMN()-2,1000)</f>
        <v>1000</v>
      </c>
      <c r="CY62">
        <f>IF(所有配种情况!CY62=辅助检索表!$A$1,COLUMN()-2,1000)</f>
        <v>1000</v>
      </c>
      <c r="CZ62">
        <f>IF(所有配种情况!CZ62=辅助检索表!$A$1,COLUMN()-2,1000)</f>
        <v>1000</v>
      </c>
      <c r="DA62">
        <f>IF(所有配种情况!DA62=辅助检索表!$A$1,COLUMN()-2,1000)</f>
        <v>1000</v>
      </c>
      <c r="DB62">
        <f>IF(所有配种情况!DB62=辅助检索表!$A$1,COLUMN()-2,1000)</f>
        <v>1000</v>
      </c>
      <c r="DC62">
        <f>IF(所有配种情况!DC62=辅助检索表!$A$1,COLUMN()-2,1000)</f>
        <v>1000</v>
      </c>
      <c r="DD62">
        <f>IF(所有配种情况!DD62=辅助检索表!$A$1,COLUMN()-2,1000)</f>
        <v>1000</v>
      </c>
      <c r="DE62">
        <f>IF(所有配种情况!DE62=辅助检索表!$A$1,COLUMN()-2,1000)</f>
        <v>1000</v>
      </c>
      <c r="DF62">
        <f>IF(所有配种情况!DF62=辅助检索表!$A$1,COLUMN()-2,1000)</f>
        <v>1000</v>
      </c>
      <c r="DG62">
        <f>IF(所有配种情况!DG62=辅助检索表!$A$1,COLUMN()-2,1000)</f>
        <v>1000</v>
      </c>
      <c r="DH62">
        <f>IF(所有配种情况!DH62=辅助检索表!$A$1,COLUMN()-2,1000)</f>
        <v>1000</v>
      </c>
      <c r="DI62">
        <f>IF(所有配种情况!DI62=辅助检索表!$A$1,COLUMN()-2,1000)</f>
        <v>1000</v>
      </c>
      <c r="DJ62">
        <f>IF(所有配种情况!DJ62=辅助检索表!$A$1,COLUMN()-2,1000)</f>
        <v>1000</v>
      </c>
      <c r="DK62">
        <f>IF(所有配种情况!DK62=辅助检索表!$A$1,COLUMN()-2,1000)</f>
        <v>1000</v>
      </c>
      <c r="DL62">
        <f>IF(所有配种情况!DL62=辅助检索表!$A$1,COLUMN()-2,1000)</f>
        <v>1000</v>
      </c>
      <c r="DM62">
        <f>IF(所有配种情况!DM62=辅助检索表!$A$1,COLUMN()-2,1000)</f>
        <v>1000</v>
      </c>
      <c r="DN62">
        <f>IF(所有配种情况!DN62=辅助检索表!$A$1,COLUMN()-2,1000)</f>
        <v>1000</v>
      </c>
      <c r="DO62">
        <f>IF(所有配种情况!DO62=辅助检索表!$A$1,COLUMN()-2,1000)</f>
        <v>1000</v>
      </c>
      <c r="DP62">
        <f>IF(所有配种情况!DP62=辅助检索表!$A$1,COLUMN()-2,1000)</f>
        <v>1000</v>
      </c>
      <c r="DQ62">
        <f>IF(所有配种情况!DQ62=辅助检索表!$A$1,COLUMN()-2,1000)</f>
        <v>1000</v>
      </c>
      <c r="DR62">
        <f>IF(所有配种情况!DR62=辅助检索表!$A$1,COLUMN()-2,1000)</f>
        <v>1000</v>
      </c>
      <c r="DS62">
        <f>IF(所有配种情况!DS62=辅助检索表!$A$1,COLUMN()-2,1000)</f>
        <v>1000</v>
      </c>
      <c r="DT62">
        <f>IF(所有配种情况!DT62=辅助检索表!$A$1,COLUMN()-2,1000)</f>
        <v>1000</v>
      </c>
      <c r="DU62">
        <f>IF(所有配种情况!DU62=辅助检索表!$A$1,COLUMN()-2,1000)</f>
        <v>1000</v>
      </c>
      <c r="DV62">
        <f>IF(所有配种情况!DV62=辅助检索表!$A$1,COLUMN()-2,1000)</f>
        <v>1000</v>
      </c>
      <c r="DW62">
        <f>IF(所有配种情况!DW62=辅助检索表!$A$1,COLUMN()-2,1000)</f>
        <v>1000</v>
      </c>
      <c r="DX62">
        <f>IF(所有配种情况!DX62=辅助检索表!$A$1,COLUMN()-2,1000)</f>
        <v>1000</v>
      </c>
      <c r="DY62">
        <f>IF(所有配种情况!DY62=辅助检索表!$A$1,COLUMN()-2,1000)</f>
        <v>1000</v>
      </c>
      <c r="DZ62">
        <f>IF(所有配种情况!DZ62=辅助检索表!$A$1,COLUMN()-2,1000)</f>
        <v>1000</v>
      </c>
      <c r="EA62">
        <f>IF(所有配种情况!EA62=辅助检索表!$A$1,COLUMN()-2,1000)</f>
        <v>1000</v>
      </c>
      <c r="EB62">
        <f>IF(所有配种情况!EB62=辅助检索表!$A$1,COLUMN()-2,1000)</f>
        <v>1000</v>
      </c>
      <c r="EC62">
        <f>IF(所有配种情况!EC62=辅助检索表!$A$1,COLUMN()-2,1000)</f>
        <v>1000</v>
      </c>
      <c r="ED62">
        <f>IF(所有配种情况!ED62=辅助检索表!$A$1,COLUMN()-2,1000)</f>
        <v>1000</v>
      </c>
      <c r="EE62">
        <f>IF(所有配种情况!EE62=辅助检索表!$A$1,COLUMN()-2,1000)</f>
        <v>1000</v>
      </c>
      <c r="EF62">
        <f>IF(所有配种情况!EF62=辅助检索表!$A$1,COLUMN()-2,1000)</f>
        <v>1000</v>
      </c>
      <c r="EG62">
        <f>IF(所有配种情况!EG62=辅助检索表!$A$1,COLUMN()-2,1000)</f>
        <v>1000</v>
      </c>
      <c r="EH62">
        <f>IF(所有配种情况!EH62=辅助检索表!$A$1,COLUMN()-2,1000)</f>
        <v>1000</v>
      </c>
      <c r="EI62">
        <f>IF(所有配种情况!EI62=辅助检索表!$A$1,COLUMN()-2,1000)</f>
        <v>1000</v>
      </c>
      <c r="EJ62">
        <f>IF(所有配种情况!EJ62=辅助检索表!$A$1,COLUMN()-2,1000)</f>
        <v>1000</v>
      </c>
      <c r="EL62">
        <v>60</v>
      </c>
      <c r="EM62" t="s">
        <v>48</v>
      </c>
      <c r="EN62">
        <f t="shared" si="25"/>
        <v>0</v>
      </c>
      <c r="EO62">
        <f t="shared" si="26"/>
        <v>0</v>
      </c>
      <c r="EP62">
        <f t="shared" si="27"/>
        <v>0</v>
      </c>
      <c r="EQ62">
        <f t="shared" si="28"/>
        <v>0</v>
      </c>
      <c r="ER62">
        <f t="shared" si="29"/>
        <v>0</v>
      </c>
      <c r="ES62">
        <f t="shared" si="30"/>
        <v>0</v>
      </c>
      <c r="ET62">
        <f t="shared" si="31"/>
        <v>0</v>
      </c>
      <c r="EU62">
        <f t="shared" si="32"/>
        <v>0</v>
      </c>
      <c r="EV62">
        <f t="shared" si="33"/>
        <v>0</v>
      </c>
      <c r="EW62">
        <f t="shared" si="34"/>
        <v>0</v>
      </c>
      <c r="EX62">
        <f t="shared" si="35"/>
        <v>0</v>
      </c>
      <c r="EY62">
        <f t="shared" si="36"/>
        <v>0</v>
      </c>
      <c r="EZ62">
        <f>EY62*MAX($EZ$1:EZ61)+1*EY62</f>
        <v>0</v>
      </c>
      <c r="FB62">
        <v>60</v>
      </c>
      <c r="FC62" t="str">
        <f t="shared" si="37"/>
        <v/>
      </c>
      <c r="FD62" t="str">
        <f t="shared" si="38"/>
        <v/>
      </c>
      <c r="FE62" t="str">
        <f t="shared" si="39"/>
        <v/>
      </c>
      <c r="FF62" t="str">
        <f t="shared" si="40"/>
        <v/>
      </c>
      <c r="FG62" t="str">
        <f t="shared" si="41"/>
        <v/>
      </c>
      <c r="FH62" t="str">
        <f t="shared" si="42"/>
        <v/>
      </c>
      <c r="FI62" t="str">
        <f t="shared" si="43"/>
        <v/>
      </c>
      <c r="FJ62" t="str">
        <f t="shared" si="44"/>
        <v/>
      </c>
      <c r="FK62" t="str">
        <f t="shared" si="45"/>
        <v/>
      </c>
      <c r="FL62" t="str">
        <f t="shared" si="46"/>
        <v/>
      </c>
      <c r="FM62" t="str">
        <f t="shared" si="47"/>
        <v/>
      </c>
      <c r="FN62" t="str">
        <f t="shared" si="48"/>
        <v/>
      </c>
      <c r="FO62">
        <f t="shared" si="49"/>
        <v>60</v>
      </c>
      <c r="FP62" t="str">
        <f>IFERROR(INDEX(帕鲁检索!$B:$B,MATCH(FQ62,帕鲁检索!$C:$C,0)),"")</f>
        <v/>
      </c>
      <c r="FQ62" t="str">
        <f>IFERROR(VLOOKUP(FC62,帕鲁检索!$A$2:$C$139,3,0),"")</f>
        <v/>
      </c>
      <c r="FR62" t="str">
        <f>IFERROR(VLOOKUP(FD62,帕鲁检索!$A$2:$C$139,3,0),"")</f>
        <v/>
      </c>
      <c r="FS62" t="str">
        <f>IFERROR(VLOOKUP(FE62,帕鲁检索!$A$2:$C$139,3,0),"")</f>
        <v/>
      </c>
      <c r="FT62" t="str">
        <f>IFERROR(VLOOKUP(FF62,帕鲁检索!$A$2:$C$139,3,0),"")</f>
        <v/>
      </c>
      <c r="FU62" t="str">
        <f>IFERROR(VLOOKUP(FG62,帕鲁检索!$A$2:$C$139,3,0),"")</f>
        <v/>
      </c>
      <c r="FV62" t="str">
        <f>IFERROR(VLOOKUP(FH62,帕鲁检索!$A$2:$C$139,3,0),"")</f>
        <v/>
      </c>
      <c r="FW62" t="str">
        <f>IFERROR(VLOOKUP(FI62,帕鲁检索!$A$2:$C$139,3,0),"")</f>
        <v/>
      </c>
      <c r="FX62" t="str">
        <f>IFERROR(VLOOKUP(FJ62,帕鲁检索!$A$2:$C$139,3,0),"")</f>
        <v/>
      </c>
      <c r="FY62" t="str">
        <f>IFERROR(VLOOKUP(FK62,帕鲁检索!$A$2:$C$139,3,0),"")</f>
        <v/>
      </c>
      <c r="FZ62" t="str">
        <f>IFERROR(VLOOKUP(FL62,帕鲁检索!$A$2:$C$139,3,0),"")</f>
        <v/>
      </c>
      <c r="GA62" t="str">
        <f>IFERROR(VLOOKUP(FM62,帕鲁检索!$A$2:$C$139,3,0),"")</f>
        <v/>
      </c>
      <c r="GB62" t="str">
        <f>IFERROR(VLOOKUP(FN62,帕鲁检索!$A$2:$C$139,3,0),"")</f>
        <v/>
      </c>
    </row>
    <row r="63" spans="1:184" x14ac:dyDescent="0.2">
      <c r="A63">
        <v>61</v>
      </c>
      <c r="B63" t="s">
        <v>176</v>
      </c>
      <c r="C63">
        <f>IF(所有配种情况!C63=辅助检索表!$A$1,COLUMN()-2,1000)</f>
        <v>1000</v>
      </c>
      <c r="D63">
        <f>IF(所有配种情况!D63=辅助检索表!$A$1,COLUMN()-2,1000)</f>
        <v>1000</v>
      </c>
      <c r="E63">
        <f>IF(所有配种情况!E63=辅助检索表!$A$1,COLUMN()-2,1000)</f>
        <v>1000</v>
      </c>
      <c r="F63">
        <f>IF(所有配种情况!F63=辅助检索表!$A$1,COLUMN()-2,1000)</f>
        <v>1000</v>
      </c>
      <c r="G63">
        <f>IF(所有配种情况!G63=辅助检索表!$A$1,COLUMN()-2,1000)</f>
        <v>1000</v>
      </c>
      <c r="H63">
        <f>IF(所有配种情况!H63=辅助检索表!$A$1,COLUMN()-2,1000)</f>
        <v>1000</v>
      </c>
      <c r="I63">
        <f>IF(所有配种情况!I63=辅助检索表!$A$1,COLUMN()-2,1000)</f>
        <v>1000</v>
      </c>
      <c r="J63">
        <f>IF(所有配种情况!J63=辅助检索表!$A$1,COLUMN()-2,1000)</f>
        <v>1000</v>
      </c>
      <c r="K63">
        <f>IF(所有配种情况!K63=辅助检索表!$A$1,COLUMN()-2,1000)</f>
        <v>1000</v>
      </c>
      <c r="L63">
        <f>IF(所有配种情况!L63=辅助检索表!$A$1,COLUMN()-2,1000)</f>
        <v>1000</v>
      </c>
      <c r="M63">
        <f>IF(所有配种情况!M63=辅助检索表!$A$1,COLUMN()-2,1000)</f>
        <v>1000</v>
      </c>
      <c r="N63">
        <f>IF(所有配种情况!N63=辅助检索表!$A$1,COLUMN()-2,1000)</f>
        <v>1000</v>
      </c>
      <c r="O63">
        <f>IF(所有配种情况!O63=辅助检索表!$A$1,COLUMN()-2,1000)</f>
        <v>1000</v>
      </c>
      <c r="P63">
        <f>IF(所有配种情况!P63=辅助检索表!$A$1,COLUMN()-2,1000)</f>
        <v>1000</v>
      </c>
      <c r="Q63">
        <f>IF(所有配种情况!Q63=辅助检索表!$A$1,COLUMN()-2,1000)</f>
        <v>1000</v>
      </c>
      <c r="R63">
        <f>IF(所有配种情况!R63=辅助检索表!$A$1,COLUMN()-2,1000)</f>
        <v>1000</v>
      </c>
      <c r="S63">
        <f>IF(所有配种情况!S63=辅助检索表!$A$1,COLUMN()-2,1000)</f>
        <v>1000</v>
      </c>
      <c r="T63">
        <f>IF(所有配种情况!T63=辅助检索表!$A$1,COLUMN()-2,1000)</f>
        <v>1000</v>
      </c>
      <c r="U63">
        <f>IF(所有配种情况!U63=辅助检索表!$A$1,COLUMN()-2,1000)</f>
        <v>1000</v>
      </c>
      <c r="V63">
        <f>IF(所有配种情况!V63=辅助检索表!$A$1,COLUMN()-2,1000)</f>
        <v>1000</v>
      </c>
      <c r="W63">
        <f>IF(所有配种情况!W63=辅助检索表!$A$1,COLUMN()-2,1000)</f>
        <v>1000</v>
      </c>
      <c r="X63">
        <f>IF(所有配种情况!X63=辅助检索表!$A$1,COLUMN()-2,1000)</f>
        <v>1000</v>
      </c>
      <c r="Y63">
        <f>IF(所有配种情况!Y63=辅助检索表!$A$1,COLUMN()-2,1000)</f>
        <v>1000</v>
      </c>
      <c r="Z63">
        <f>IF(所有配种情况!Z63=辅助检索表!$A$1,COLUMN()-2,1000)</f>
        <v>1000</v>
      </c>
      <c r="AA63">
        <f>IF(所有配种情况!AA63=辅助检索表!$A$1,COLUMN()-2,1000)</f>
        <v>1000</v>
      </c>
      <c r="AB63">
        <f>IF(所有配种情况!AB63=辅助检索表!$A$1,COLUMN()-2,1000)</f>
        <v>1000</v>
      </c>
      <c r="AC63">
        <f>IF(所有配种情况!AC63=辅助检索表!$A$1,COLUMN()-2,1000)</f>
        <v>1000</v>
      </c>
      <c r="AD63">
        <f>IF(所有配种情况!AD63=辅助检索表!$A$1,COLUMN()-2,1000)</f>
        <v>1000</v>
      </c>
      <c r="AE63">
        <f>IF(所有配种情况!AE63=辅助检索表!$A$1,COLUMN()-2,1000)</f>
        <v>1000</v>
      </c>
      <c r="AF63">
        <f>IF(所有配种情况!AF63=辅助检索表!$A$1,COLUMN()-2,1000)</f>
        <v>1000</v>
      </c>
      <c r="AG63">
        <f>IF(所有配种情况!AG63=辅助检索表!$A$1,COLUMN()-2,1000)</f>
        <v>1000</v>
      </c>
      <c r="AH63">
        <f>IF(所有配种情况!AH63=辅助检索表!$A$1,COLUMN()-2,1000)</f>
        <v>1000</v>
      </c>
      <c r="AI63">
        <f>IF(所有配种情况!AI63=辅助检索表!$A$1,COLUMN()-2,1000)</f>
        <v>1000</v>
      </c>
      <c r="AJ63">
        <f>IF(所有配种情况!AJ63=辅助检索表!$A$1,COLUMN()-2,1000)</f>
        <v>1000</v>
      </c>
      <c r="AK63">
        <f>IF(所有配种情况!AK63=辅助检索表!$A$1,COLUMN()-2,1000)</f>
        <v>1000</v>
      </c>
      <c r="AL63">
        <f>IF(所有配种情况!AL63=辅助检索表!$A$1,COLUMN()-2,1000)</f>
        <v>1000</v>
      </c>
      <c r="AM63">
        <f>IF(所有配种情况!AM63=辅助检索表!$A$1,COLUMN()-2,1000)</f>
        <v>1000</v>
      </c>
      <c r="AN63">
        <f>IF(所有配种情况!AN63=辅助检索表!$A$1,COLUMN()-2,1000)</f>
        <v>1000</v>
      </c>
      <c r="AO63">
        <f>IF(所有配种情况!AO63=辅助检索表!$A$1,COLUMN()-2,1000)</f>
        <v>1000</v>
      </c>
      <c r="AP63">
        <f>IF(所有配种情况!AP63=辅助检索表!$A$1,COLUMN()-2,1000)</f>
        <v>1000</v>
      </c>
      <c r="AQ63">
        <f>IF(所有配种情况!AQ63=辅助检索表!$A$1,COLUMN()-2,1000)</f>
        <v>1000</v>
      </c>
      <c r="AR63">
        <f>IF(所有配种情况!AR63=辅助检索表!$A$1,COLUMN()-2,1000)</f>
        <v>1000</v>
      </c>
      <c r="AS63">
        <f>IF(所有配种情况!AS63=辅助检索表!$A$1,COLUMN()-2,1000)</f>
        <v>1000</v>
      </c>
      <c r="AT63">
        <f>IF(所有配种情况!AT63=辅助检索表!$A$1,COLUMN()-2,1000)</f>
        <v>1000</v>
      </c>
      <c r="AU63">
        <f>IF(所有配种情况!AU63=辅助检索表!$A$1,COLUMN()-2,1000)</f>
        <v>1000</v>
      </c>
      <c r="AV63">
        <f>IF(所有配种情况!AV63=辅助检索表!$A$1,COLUMN()-2,1000)</f>
        <v>1000</v>
      </c>
      <c r="AW63">
        <f>IF(所有配种情况!AW63=辅助检索表!$A$1,COLUMN()-2,1000)</f>
        <v>1000</v>
      </c>
      <c r="AX63">
        <f>IF(所有配种情况!AX63=辅助检索表!$A$1,COLUMN()-2,1000)</f>
        <v>1000</v>
      </c>
      <c r="AY63">
        <f>IF(所有配种情况!AY63=辅助检索表!$A$1,COLUMN()-2,1000)</f>
        <v>1000</v>
      </c>
      <c r="AZ63">
        <f>IF(所有配种情况!AZ63=辅助检索表!$A$1,COLUMN()-2,1000)</f>
        <v>1000</v>
      </c>
      <c r="BA63">
        <f>IF(所有配种情况!BA63=辅助检索表!$A$1,COLUMN()-2,1000)</f>
        <v>1000</v>
      </c>
      <c r="BB63">
        <f>IF(所有配种情况!BB63=辅助检索表!$A$1,COLUMN()-2,1000)</f>
        <v>1000</v>
      </c>
      <c r="BC63">
        <f>IF(所有配种情况!BC63=辅助检索表!$A$1,COLUMN()-2,1000)</f>
        <v>1000</v>
      </c>
      <c r="BD63">
        <f>IF(所有配种情况!BD63=辅助检索表!$A$1,COLUMN()-2,1000)</f>
        <v>1000</v>
      </c>
      <c r="BE63">
        <f>IF(所有配种情况!BE63=辅助检索表!$A$1,COLUMN()-2,1000)</f>
        <v>1000</v>
      </c>
      <c r="BF63">
        <f>IF(所有配种情况!BF63=辅助检索表!$A$1,COLUMN()-2,1000)</f>
        <v>1000</v>
      </c>
      <c r="BG63">
        <f>IF(所有配种情况!BG63=辅助检索表!$A$1,COLUMN()-2,1000)</f>
        <v>1000</v>
      </c>
      <c r="BH63">
        <f>IF(所有配种情况!BH63=辅助检索表!$A$1,COLUMN()-2,1000)</f>
        <v>1000</v>
      </c>
      <c r="BI63">
        <f>IF(所有配种情况!BI63=辅助检索表!$A$1,COLUMN()-2,1000)</f>
        <v>1000</v>
      </c>
      <c r="BJ63">
        <f>IF(所有配种情况!BJ63=辅助检索表!$A$1,COLUMN()-2,1000)</f>
        <v>1000</v>
      </c>
      <c r="BK63">
        <f>IF(所有配种情况!BK63=辅助检索表!$A$1,COLUMN()-2,1000)</f>
        <v>1000</v>
      </c>
      <c r="BL63">
        <f>IF(所有配种情况!BL63=辅助检索表!$A$1,COLUMN()-2,1000)</f>
        <v>1000</v>
      </c>
      <c r="BM63">
        <f>IF(所有配种情况!BM63=辅助检索表!$A$1,COLUMN()-2,1000)</f>
        <v>1000</v>
      </c>
      <c r="BN63">
        <f>IF(所有配种情况!BN63=辅助检索表!$A$1,COLUMN()-2,1000)</f>
        <v>1000</v>
      </c>
      <c r="BO63">
        <f>IF(所有配种情况!BO63=辅助检索表!$A$1,COLUMN()-2,1000)</f>
        <v>1000</v>
      </c>
      <c r="BP63">
        <f>IF(所有配种情况!BP63=辅助检索表!$A$1,COLUMN()-2,1000)</f>
        <v>1000</v>
      </c>
      <c r="BQ63">
        <f>IF(所有配种情况!BQ63=辅助检索表!$A$1,COLUMN()-2,1000)</f>
        <v>1000</v>
      </c>
      <c r="BR63">
        <f>IF(所有配种情况!BR63=辅助检索表!$A$1,COLUMN()-2,1000)</f>
        <v>1000</v>
      </c>
      <c r="BS63">
        <f>IF(所有配种情况!BS63=辅助检索表!$A$1,COLUMN()-2,1000)</f>
        <v>1000</v>
      </c>
      <c r="BT63">
        <f>IF(所有配种情况!BT63=辅助检索表!$A$1,COLUMN()-2,1000)</f>
        <v>1000</v>
      </c>
      <c r="BU63">
        <f>IF(所有配种情况!BU63=辅助检索表!$A$1,COLUMN()-2,1000)</f>
        <v>1000</v>
      </c>
      <c r="BV63">
        <f>IF(所有配种情况!BV63=辅助检索表!$A$1,COLUMN()-2,1000)</f>
        <v>1000</v>
      </c>
      <c r="BW63">
        <f>IF(所有配种情况!BW63=辅助检索表!$A$1,COLUMN()-2,1000)</f>
        <v>1000</v>
      </c>
      <c r="BX63">
        <f>IF(所有配种情况!BX63=辅助检索表!$A$1,COLUMN()-2,1000)</f>
        <v>1000</v>
      </c>
      <c r="BY63">
        <f>IF(所有配种情况!BY63=辅助检索表!$A$1,COLUMN()-2,1000)</f>
        <v>1000</v>
      </c>
      <c r="BZ63">
        <f>IF(所有配种情况!BZ63=辅助检索表!$A$1,COLUMN()-2,1000)</f>
        <v>1000</v>
      </c>
      <c r="CA63">
        <f>IF(所有配种情况!CA63=辅助检索表!$A$1,COLUMN()-2,1000)</f>
        <v>1000</v>
      </c>
      <c r="CB63">
        <f>IF(所有配种情况!CB63=辅助检索表!$A$1,COLUMN()-2,1000)</f>
        <v>1000</v>
      </c>
      <c r="CC63">
        <f>IF(所有配种情况!CC63=辅助检索表!$A$1,COLUMN()-2,1000)</f>
        <v>1000</v>
      </c>
      <c r="CD63">
        <f>IF(所有配种情况!CD63=辅助检索表!$A$1,COLUMN()-2,1000)</f>
        <v>1000</v>
      </c>
      <c r="CE63">
        <f>IF(所有配种情况!CE63=辅助检索表!$A$1,COLUMN()-2,1000)</f>
        <v>1000</v>
      </c>
      <c r="CF63">
        <f>IF(所有配种情况!CF63=辅助检索表!$A$1,COLUMN()-2,1000)</f>
        <v>1000</v>
      </c>
      <c r="CG63">
        <f>IF(所有配种情况!CG63=辅助检索表!$A$1,COLUMN()-2,1000)</f>
        <v>1000</v>
      </c>
      <c r="CH63">
        <f>IF(所有配种情况!CH63=辅助检索表!$A$1,COLUMN()-2,1000)</f>
        <v>1000</v>
      </c>
      <c r="CI63">
        <f>IF(所有配种情况!CI63=辅助检索表!$A$1,COLUMN()-2,1000)</f>
        <v>1000</v>
      </c>
      <c r="CJ63">
        <f>IF(所有配种情况!CJ63=辅助检索表!$A$1,COLUMN()-2,1000)</f>
        <v>1000</v>
      </c>
      <c r="CK63">
        <f>IF(所有配种情况!CK63=辅助检索表!$A$1,COLUMN()-2,1000)</f>
        <v>1000</v>
      </c>
      <c r="CL63">
        <f>IF(所有配种情况!CL63=辅助检索表!$A$1,COLUMN()-2,1000)</f>
        <v>1000</v>
      </c>
      <c r="CM63">
        <f>IF(所有配种情况!CM63=辅助检索表!$A$1,COLUMN()-2,1000)</f>
        <v>1000</v>
      </c>
      <c r="CN63">
        <f>IF(所有配种情况!CN63=辅助检索表!$A$1,COLUMN()-2,1000)</f>
        <v>1000</v>
      </c>
      <c r="CO63">
        <f>IF(所有配种情况!CO63=辅助检索表!$A$1,COLUMN()-2,1000)</f>
        <v>1000</v>
      </c>
      <c r="CP63">
        <f>IF(所有配种情况!CP63=辅助检索表!$A$1,COLUMN()-2,1000)</f>
        <v>1000</v>
      </c>
      <c r="CQ63">
        <f>IF(所有配种情况!CQ63=辅助检索表!$A$1,COLUMN()-2,1000)</f>
        <v>1000</v>
      </c>
      <c r="CR63">
        <f>IF(所有配种情况!CR63=辅助检索表!$A$1,COLUMN()-2,1000)</f>
        <v>1000</v>
      </c>
      <c r="CS63">
        <f>IF(所有配种情况!CS63=辅助检索表!$A$1,COLUMN()-2,1000)</f>
        <v>1000</v>
      </c>
      <c r="CT63">
        <f>IF(所有配种情况!CT63=辅助检索表!$A$1,COLUMN()-2,1000)</f>
        <v>1000</v>
      </c>
      <c r="CU63">
        <f>IF(所有配种情况!CU63=辅助检索表!$A$1,COLUMN()-2,1000)</f>
        <v>1000</v>
      </c>
      <c r="CV63">
        <f>IF(所有配种情况!CV63=辅助检索表!$A$1,COLUMN()-2,1000)</f>
        <v>1000</v>
      </c>
      <c r="CW63">
        <f>IF(所有配种情况!CW63=辅助检索表!$A$1,COLUMN()-2,1000)</f>
        <v>1000</v>
      </c>
      <c r="CX63">
        <f>IF(所有配种情况!CX63=辅助检索表!$A$1,COLUMN()-2,1000)</f>
        <v>1000</v>
      </c>
      <c r="CY63">
        <f>IF(所有配种情况!CY63=辅助检索表!$A$1,COLUMN()-2,1000)</f>
        <v>1000</v>
      </c>
      <c r="CZ63">
        <f>IF(所有配种情况!CZ63=辅助检索表!$A$1,COLUMN()-2,1000)</f>
        <v>1000</v>
      </c>
      <c r="DA63">
        <f>IF(所有配种情况!DA63=辅助检索表!$A$1,COLUMN()-2,1000)</f>
        <v>1000</v>
      </c>
      <c r="DB63">
        <f>IF(所有配种情况!DB63=辅助检索表!$A$1,COLUMN()-2,1000)</f>
        <v>1000</v>
      </c>
      <c r="DC63">
        <f>IF(所有配种情况!DC63=辅助检索表!$A$1,COLUMN()-2,1000)</f>
        <v>1000</v>
      </c>
      <c r="DD63">
        <f>IF(所有配种情况!DD63=辅助检索表!$A$1,COLUMN()-2,1000)</f>
        <v>1000</v>
      </c>
      <c r="DE63">
        <f>IF(所有配种情况!DE63=辅助检索表!$A$1,COLUMN()-2,1000)</f>
        <v>1000</v>
      </c>
      <c r="DF63">
        <f>IF(所有配种情况!DF63=辅助检索表!$A$1,COLUMN()-2,1000)</f>
        <v>1000</v>
      </c>
      <c r="DG63">
        <f>IF(所有配种情况!DG63=辅助检索表!$A$1,COLUMN()-2,1000)</f>
        <v>1000</v>
      </c>
      <c r="DH63">
        <f>IF(所有配种情况!DH63=辅助检索表!$A$1,COLUMN()-2,1000)</f>
        <v>1000</v>
      </c>
      <c r="DI63">
        <f>IF(所有配种情况!DI63=辅助检索表!$A$1,COLUMN()-2,1000)</f>
        <v>1000</v>
      </c>
      <c r="DJ63">
        <f>IF(所有配种情况!DJ63=辅助检索表!$A$1,COLUMN()-2,1000)</f>
        <v>1000</v>
      </c>
      <c r="DK63">
        <f>IF(所有配种情况!DK63=辅助检索表!$A$1,COLUMN()-2,1000)</f>
        <v>1000</v>
      </c>
      <c r="DL63">
        <f>IF(所有配种情况!DL63=辅助检索表!$A$1,COLUMN()-2,1000)</f>
        <v>1000</v>
      </c>
      <c r="DM63">
        <f>IF(所有配种情况!DM63=辅助检索表!$A$1,COLUMN()-2,1000)</f>
        <v>1000</v>
      </c>
      <c r="DN63">
        <f>IF(所有配种情况!DN63=辅助检索表!$A$1,COLUMN()-2,1000)</f>
        <v>1000</v>
      </c>
      <c r="DO63">
        <f>IF(所有配种情况!DO63=辅助检索表!$A$1,COLUMN()-2,1000)</f>
        <v>1000</v>
      </c>
      <c r="DP63">
        <f>IF(所有配种情况!DP63=辅助检索表!$A$1,COLUMN()-2,1000)</f>
        <v>1000</v>
      </c>
      <c r="DQ63">
        <f>IF(所有配种情况!DQ63=辅助检索表!$A$1,COLUMN()-2,1000)</f>
        <v>1000</v>
      </c>
      <c r="DR63">
        <f>IF(所有配种情况!DR63=辅助检索表!$A$1,COLUMN()-2,1000)</f>
        <v>1000</v>
      </c>
      <c r="DS63">
        <f>IF(所有配种情况!DS63=辅助检索表!$A$1,COLUMN()-2,1000)</f>
        <v>1000</v>
      </c>
      <c r="DT63">
        <f>IF(所有配种情况!DT63=辅助检索表!$A$1,COLUMN()-2,1000)</f>
        <v>1000</v>
      </c>
      <c r="DU63">
        <f>IF(所有配种情况!DU63=辅助检索表!$A$1,COLUMN()-2,1000)</f>
        <v>1000</v>
      </c>
      <c r="DV63">
        <f>IF(所有配种情况!DV63=辅助检索表!$A$1,COLUMN()-2,1000)</f>
        <v>1000</v>
      </c>
      <c r="DW63">
        <f>IF(所有配种情况!DW63=辅助检索表!$A$1,COLUMN()-2,1000)</f>
        <v>1000</v>
      </c>
      <c r="DX63">
        <f>IF(所有配种情况!DX63=辅助检索表!$A$1,COLUMN()-2,1000)</f>
        <v>1000</v>
      </c>
      <c r="DY63">
        <f>IF(所有配种情况!DY63=辅助检索表!$A$1,COLUMN()-2,1000)</f>
        <v>1000</v>
      </c>
      <c r="DZ63">
        <f>IF(所有配种情况!DZ63=辅助检索表!$A$1,COLUMN()-2,1000)</f>
        <v>1000</v>
      </c>
      <c r="EA63">
        <f>IF(所有配种情况!EA63=辅助检索表!$A$1,COLUMN()-2,1000)</f>
        <v>1000</v>
      </c>
      <c r="EB63">
        <f>IF(所有配种情况!EB63=辅助检索表!$A$1,COLUMN()-2,1000)</f>
        <v>1000</v>
      </c>
      <c r="EC63">
        <f>IF(所有配种情况!EC63=辅助检索表!$A$1,COLUMN()-2,1000)</f>
        <v>131</v>
      </c>
      <c r="ED63">
        <f>IF(所有配种情况!ED63=辅助检索表!$A$1,COLUMN()-2,1000)</f>
        <v>1000</v>
      </c>
      <c r="EE63">
        <f>IF(所有配种情况!EE63=辅助检索表!$A$1,COLUMN()-2,1000)</f>
        <v>1000</v>
      </c>
      <c r="EF63">
        <f>IF(所有配种情况!EF63=辅助检索表!$A$1,COLUMN()-2,1000)</f>
        <v>1000</v>
      </c>
      <c r="EG63">
        <f>IF(所有配种情况!EG63=辅助检索表!$A$1,COLUMN()-2,1000)</f>
        <v>1000</v>
      </c>
      <c r="EH63">
        <f>IF(所有配种情况!EH63=辅助检索表!$A$1,COLUMN()-2,1000)</f>
        <v>1000</v>
      </c>
      <c r="EI63">
        <f>IF(所有配种情况!EI63=辅助检索表!$A$1,COLUMN()-2,1000)</f>
        <v>1000</v>
      </c>
      <c r="EJ63">
        <f>IF(所有配种情况!EJ63=辅助检索表!$A$1,COLUMN()-2,1000)</f>
        <v>1000</v>
      </c>
      <c r="EL63">
        <v>61</v>
      </c>
      <c r="EM63" t="s">
        <v>176</v>
      </c>
      <c r="EN63">
        <f t="shared" si="25"/>
        <v>131</v>
      </c>
      <c r="EO63">
        <f t="shared" si="26"/>
        <v>0</v>
      </c>
      <c r="EP63">
        <f t="shared" si="27"/>
        <v>0</v>
      </c>
      <c r="EQ63">
        <f t="shared" si="28"/>
        <v>0</v>
      </c>
      <c r="ER63">
        <f t="shared" si="29"/>
        <v>0</v>
      </c>
      <c r="ES63">
        <f t="shared" si="30"/>
        <v>0</v>
      </c>
      <c r="ET63">
        <f t="shared" si="31"/>
        <v>0</v>
      </c>
      <c r="EU63">
        <f t="shared" si="32"/>
        <v>0</v>
      </c>
      <c r="EV63">
        <f t="shared" si="33"/>
        <v>0</v>
      </c>
      <c r="EW63">
        <f t="shared" si="34"/>
        <v>0</v>
      </c>
      <c r="EX63">
        <f t="shared" si="35"/>
        <v>0</v>
      </c>
      <c r="EY63">
        <f t="shared" si="36"/>
        <v>1</v>
      </c>
      <c r="EZ63">
        <f>EY63*MAX($EZ$1:EZ62)+1*EY63</f>
        <v>6</v>
      </c>
      <c r="FB63">
        <v>61</v>
      </c>
      <c r="FC63" t="str">
        <f t="shared" si="37"/>
        <v/>
      </c>
      <c r="FD63" t="str">
        <f t="shared" si="38"/>
        <v/>
      </c>
      <c r="FE63" t="str">
        <f t="shared" si="39"/>
        <v/>
      </c>
      <c r="FF63" t="str">
        <f t="shared" si="40"/>
        <v/>
      </c>
      <c r="FG63" t="str">
        <f t="shared" si="41"/>
        <v/>
      </c>
      <c r="FH63" t="str">
        <f t="shared" si="42"/>
        <v/>
      </c>
      <c r="FI63" t="str">
        <f t="shared" si="43"/>
        <v/>
      </c>
      <c r="FJ63" t="str">
        <f t="shared" si="44"/>
        <v/>
      </c>
      <c r="FK63" t="str">
        <f t="shared" si="45"/>
        <v/>
      </c>
      <c r="FL63" t="str">
        <f t="shared" si="46"/>
        <v/>
      </c>
      <c r="FM63" t="str">
        <f t="shared" si="47"/>
        <v/>
      </c>
      <c r="FN63" t="str">
        <f t="shared" si="48"/>
        <v/>
      </c>
      <c r="FO63">
        <f t="shared" si="49"/>
        <v>61</v>
      </c>
      <c r="FP63" t="str">
        <f>IFERROR(INDEX(帕鲁检索!$B:$B,MATCH(FQ63,帕鲁检索!$C:$C,0)),"")</f>
        <v/>
      </c>
      <c r="FQ63" t="str">
        <f>IFERROR(VLOOKUP(FC63,帕鲁检索!$A$2:$C$139,3,0),"")</f>
        <v/>
      </c>
      <c r="FR63" t="str">
        <f>IFERROR(VLOOKUP(FD63,帕鲁检索!$A$2:$C$139,3,0),"")</f>
        <v/>
      </c>
      <c r="FS63" t="str">
        <f>IFERROR(VLOOKUP(FE63,帕鲁检索!$A$2:$C$139,3,0),"")</f>
        <v/>
      </c>
      <c r="FT63" t="str">
        <f>IFERROR(VLOOKUP(FF63,帕鲁检索!$A$2:$C$139,3,0),"")</f>
        <v/>
      </c>
      <c r="FU63" t="str">
        <f>IFERROR(VLOOKUP(FG63,帕鲁检索!$A$2:$C$139,3,0),"")</f>
        <v/>
      </c>
      <c r="FV63" t="str">
        <f>IFERROR(VLOOKUP(FH63,帕鲁检索!$A$2:$C$139,3,0),"")</f>
        <v/>
      </c>
      <c r="FW63" t="str">
        <f>IFERROR(VLOOKUP(FI63,帕鲁检索!$A$2:$C$139,3,0),"")</f>
        <v/>
      </c>
      <c r="FX63" t="str">
        <f>IFERROR(VLOOKUP(FJ63,帕鲁检索!$A$2:$C$139,3,0),"")</f>
        <v/>
      </c>
      <c r="FY63" t="str">
        <f>IFERROR(VLOOKUP(FK63,帕鲁检索!$A$2:$C$139,3,0),"")</f>
        <v/>
      </c>
      <c r="FZ63" t="str">
        <f>IFERROR(VLOOKUP(FL63,帕鲁检索!$A$2:$C$139,3,0),"")</f>
        <v/>
      </c>
      <c r="GA63" t="str">
        <f>IFERROR(VLOOKUP(FM63,帕鲁检索!$A$2:$C$139,3,0),"")</f>
        <v/>
      </c>
      <c r="GB63" t="str">
        <f>IFERROR(VLOOKUP(FN63,帕鲁检索!$A$2:$C$139,3,0),"")</f>
        <v/>
      </c>
    </row>
    <row r="64" spans="1:184" x14ac:dyDescent="0.2">
      <c r="A64">
        <v>62</v>
      </c>
      <c r="B64" t="s">
        <v>116</v>
      </c>
      <c r="C64">
        <f>IF(所有配种情况!C64=辅助检索表!$A$1,COLUMN()-2,1000)</f>
        <v>1000</v>
      </c>
      <c r="D64">
        <f>IF(所有配种情况!D64=辅助检索表!$A$1,COLUMN()-2,1000)</f>
        <v>1000</v>
      </c>
      <c r="E64">
        <f>IF(所有配种情况!E64=辅助检索表!$A$1,COLUMN()-2,1000)</f>
        <v>1000</v>
      </c>
      <c r="F64">
        <f>IF(所有配种情况!F64=辅助检索表!$A$1,COLUMN()-2,1000)</f>
        <v>1000</v>
      </c>
      <c r="G64">
        <f>IF(所有配种情况!G64=辅助检索表!$A$1,COLUMN()-2,1000)</f>
        <v>1000</v>
      </c>
      <c r="H64">
        <f>IF(所有配种情况!H64=辅助检索表!$A$1,COLUMN()-2,1000)</f>
        <v>1000</v>
      </c>
      <c r="I64">
        <f>IF(所有配种情况!I64=辅助检索表!$A$1,COLUMN()-2,1000)</f>
        <v>1000</v>
      </c>
      <c r="J64">
        <f>IF(所有配种情况!J64=辅助检索表!$A$1,COLUMN()-2,1000)</f>
        <v>1000</v>
      </c>
      <c r="K64">
        <f>IF(所有配种情况!K64=辅助检索表!$A$1,COLUMN()-2,1000)</f>
        <v>1000</v>
      </c>
      <c r="L64">
        <f>IF(所有配种情况!L64=辅助检索表!$A$1,COLUMN()-2,1000)</f>
        <v>1000</v>
      </c>
      <c r="M64">
        <f>IF(所有配种情况!M64=辅助检索表!$A$1,COLUMN()-2,1000)</f>
        <v>1000</v>
      </c>
      <c r="N64">
        <f>IF(所有配种情况!N64=辅助检索表!$A$1,COLUMN()-2,1000)</f>
        <v>1000</v>
      </c>
      <c r="O64">
        <f>IF(所有配种情况!O64=辅助检索表!$A$1,COLUMN()-2,1000)</f>
        <v>1000</v>
      </c>
      <c r="P64">
        <f>IF(所有配种情况!P64=辅助检索表!$A$1,COLUMN()-2,1000)</f>
        <v>1000</v>
      </c>
      <c r="Q64">
        <f>IF(所有配种情况!Q64=辅助检索表!$A$1,COLUMN()-2,1000)</f>
        <v>1000</v>
      </c>
      <c r="R64">
        <f>IF(所有配种情况!R64=辅助检索表!$A$1,COLUMN()-2,1000)</f>
        <v>1000</v>
      </c>
      <c r="S64">
        <f>IF(所有配种情况!S64=辅助检索表!$A$1,COLUMN()-2,1000)</f>
        <v>1000</v>
      </c>
      <c r="T64">
        <f>IF(所有配种情况!T64=辅助检索表!$A$1,COLUMN()-2,1000)</f>
        <v>1000</v>
      </c>
      <c r="U64">
        <f>IF(所有配种情况!U64=辅助检索表!$A$1,COLUMN()-2,1000)</f>
        <v>1000</v>
      </c>
      <c r="V64">
        <f>IF(所有配种情况!V64=辅助检索表!$A$1,COLUMN()-2,1000)</f>
        <v>1000</v>
      </c>
      <c r="W64">
        <f>IF(所有配种情况!W64=辅助检索表!$A$1,COLUMN()-2,1000)</f>
        <v>1000</v>
      </c>
      <c r="X64">
        <f>IF(所有配种情况!X64=辅助检索表!$A$1,COLUMN()-2,1000)</f>
        <v>1000</v>
      </c>
      <c r="Y64">
        <f>IF(所有配种情况!Y64=辅助检索表!$A$1,COLUMN()-2,1000)</f>
        <v>1000</v>
      </c>
      <c r="Z64">
        <f>IF(所有配种情况!Z64=辅助检索表!$A$1,COLUMN()-2,1000)</f>
        <v>1000</v>
      </c>
      <c r="AA64">
        <f>IF(所有配种情况!AA64=辅助检索表!$A$1,COLUMN()-2,1000)</f>
        <v>1000</v>
      </c>
      <c r="AB64">
        <f>IF(所有配种情况!AB64=辅助检索表!$A$1,COLUMN()-2,1000)</f>
        <v>1000</v>
      </c>
      <c r="AC64">
        <f>IF(所有配种情况!AC64=辅助检索表!$A$1,COLUMN()-2,1000)</f>
        <v>1000</v>
      </c>
      <c r="AD64">
        <f>IF(所有配种情况!AD64=辅助检索表!$A$1,COLUMN()-2,1000)</f>
        <v>1000</v>
      </c>
      <c r="AE64">
        <f>IF(所有配种情况!AE64=辅助检索表!$A$1,COLUMN()-2,1000)</f>
        <v>1000</v>
      </c>
      <c r="AF64">
        <f>IF(所有配种情况!AF64=辅助检索表!$A$1,COLUMN()-2,1000)</f>
        <v>1000</v>
      </c>
      <c r="AG64">
        <f>IF(所有配种情况!AG64=辅助检索表!$A$1,COLUMN()-2,1000)</f>
        <v>1000</v>
      </c>
      <c r="AH64">
        <f>IF(所有配种情况!AH64=辅助检索表!$A$1,COLUMN()-2,1000)</f>
        <v>1000</v>
      </c>
      <c r="AI64">
        <f>IF(所有配种情况!AI64=辅助检索表!$A$1,COLUMN()-2,1000)</f>
        <v>1000</v>
      </c>
      <c r="AJ64">
        <f>IF(所有配种情况!AJ64=辅助检索表!$A$1,COLUMN()-2,1000)</f>
        <v>1000</v>
      </c>
      <c r="AK64">
        <f>IF(所有配种情况!AK64=辅助检索表!$A$1,COLUMN()-2,1000)</f>
        <v>1000</v>
      </c>
      <c r="AL64">
        <f>IF(所有配种情况!AL64=辅助检索表!$A$1,COLUMN()-2,1000)</f>
        <v>1000</v>
      </c>
      <c r="AM64">
        <f>IF(所有配种情况!AM64=辅助检索表!$A$1,COLUMN()-2,1000)</f>
        <v>1000</v>
      </c>
      <c r="AN64">
        <f>IF(所有配种情况!AN64=辅助检索表!$A$1,COLUMN()-2,1000)</f>
        <v>1000</v>
      </c>
      <c r="AO64">
        <f>IF(所有配种情况!AO64=辅助检索表!$A$1,COLUMN()-2,1000)</f>
        <v>1000</v>
      </c>
      <c r="AP64">
        <f>IF(所有配种情况!AP64=辅助检索表!$A$1,COLUMN()-2,1000)</f>
        <v>1000</v>
      </c>
      <c r="AQ64">
        <f>IF(所有配种情况!AQ64=辅助检索表!$A$1,COLUMN()-2,1000)</f>
        <v>1000</v>
      </c>
      <c r="AR64">
        <f>IF(所有配种情况!AR64=辅助检索表!$A$1,COLUMN()-2,1000)</f>
        <v>1000</v>
      </c>
      <c r="AS64">
        <f>IF(所有配种情况!AS64=辅助检索表!$A$1,COLUMN()-2,1000)</f>
        <v>1000</v>
      </c>
      <c r="AT64">
        <f>IF(所有配种情况!AT64=辅助检索表!$A$1,COLUMN()-2,1000)</f>
        <v>1000</v>
      </c>
      <c r="AU64">
        <f>IF(所有配种情况!AU64=辅助检索表!$A$1,COLUMN()-2,1000)</f>
        <v>1000</v>
      </c>
      <c r="AV64">
        <f>IF(所有配种情况!AV64=辅助检索表!$A$1,COLUMN()-2,1000)</f>
        <v>1000</v>
      </c>
      <c r="AW64">
        <f>IF(所有配种情况!AW64=辅助检索表!$A$1,COLUMN()-2,1000)</f>
        <v>1000</v>
      </c>
      <c r="AX64">
        <f>IF(所有配种情况!AX64=辅助检索表!$A$1,COLUMN()-2,1000)</f>
        <v>1000</v>
      </c>
      <c r="AY64">
        <f>IF(所有配种情况!AY64=辅助检索表!$A$1,COLUMN()-2,1000)</f>
        <v>1000</v>
      </c>
      <c r="AZ64">
        <f>IF(所有配种情况!AZ64=辅助检索表!$A$1,COLUMN()-2,1000)</f>
        <v>1000</v>
      </c>
      <c r="BA64">
        <f>IF(所有配种情况!BA64=辅助检索表!$A$1,COLUMN()-2,1000)</f>
        <v>1000</v>
      </c>
      <c r="BB64">
        <f>IF(所有配种情况!BB64=辅助检索表!$A$1,COLUMN()-2,1000)</f>
        <v>1000</v>
      </c>
      <c r="BC64">
        <f>IF(所有配种情况!BC64=辅助检索表!$A$1,COLUMN()-2,1000)</f>
        <v>1000</v>
      </c>
      <c r="BD64">
        <f>IF(所有配种情况!BD64=辅助检索表!$A$1,COLUMN()-2,1000)</f>
        <v>1000</v>
      </c>
      <c r="BE64">
        <f>IF(所有配种情况!BE64=辅助检索表!$A$1,COLUMN()-2,1000)</f>
        <v>1000</v>
      </c>
      <c r="BF64">
        <f>IF(所有配种情况!BF64=辅助检索表!$A$1,COLUMN()-2,1000)</f>
        <v>1000</v>
      </c>
      <c r="BG64">
        <f>IF(所有配种情况!BG64=辅助检索表!$A$1,COLUMN()-2,1000)</f>
        <v>1000</v>
      </c>
      <c r="BH64">
        <f>IF(所有配种情况!BH64=辅助检索表!$A$1,COLUMN()-2,1000)</f>
        <v>1000</v>
      </c>
      <c r="BI64">
        <f>IF(所有配种情况!BI64=辅助检索表!$A$1,COLUMN()-2,1000)</f>
        <v>1000</v>
      </c>
      <c r="BJ64">
        <f>IF(所有配种情况!BJ64=辅助检索表!$A$1,COLUMN()-2,1000)</f>
        <v>1000</v>
      </c>
      <c r="BK64">
        <f>IF(所有配种情况!BK64=辅助检索表!$A$1,COLUMN()-2,1000)</f>
        <v>1000</v>
      </c>
      <c r="BL64">
        <f>IF(所有配种情况!BL64=辅助检索表!$A$1,COLUMN()-2,1000)</f>
        <v>1000</v>
      </c>
      <c r="BM64">
        <f>IF(所有配种情况!BM64=辅助检索表!$A$1,COLUMN()-2,1000)</f>
        <v>1000</v>
      </c>
      <c r="BN64">
        <f>IF(所有配种情况!BN64=辅助检索表!$A$1,COLUMN()-2,1000)</f>
        <v>1000</v>
      </c>
      <c r="BO64">
        <f>IF(所有配种情况!BO64=辅助检索表!$A$1,COLUMN()-2,1000)</f>
        <v>1000</v>
      </c>
      <c r="BP64">
        <f>IF(所有配种情况!BP64=辅助检索表!$A$1,COLUMN()-2,1000)</f>
        <v>1000</v>
      </c>
      <c r="BQ64">
        <f>IF(所有配种情况!BQ64=辅助检索表!$A$1,COLUMN()-2,1000)</f>
        <v>1000</v>
      </c>
      <c r="BR64">
        <f>IF(所有配种情况!BR64=辅助检索表!$A$1,COLUMN()-2,1000)</f>
        <v>1000</v>
      </c>
      <c r="BS64">
        <f>IF(所有配种情况!BS64=辅助检索表!$A$1,COLUMN()-2,1000)</f>
        <v>1000</v>
      </c>
      <c r="BT64">
        <f>IF(所有配种情况!BT64=辅助检索表!$A$1,COLUMN()-2,1000)</f>
        <v>1000</v>
      </c>
      <c r="BU64">
        <f>IF(所有配种情况!BU64=辅助检索表!$A$1,COLUMN()-2,1000)</f>
        <v>1000</v>
      </c>
      <c r="BV64">
        <f>IF(所有配种情况!BV64=辅助检索表!$A$1,COLUMN()-2,1000)</f>
        <v>1000</v>
      </c>
      <c r="BW64">
        <f>IF(所有配种情况!BW64=辅助检索表!$A$1,COLUMN()-2,1000)</f>
        <v>1000</v>
      </c>
      <c r="BX64">
        <f>IF(所有配种情况!BX64=辅助检索表!$A$1,COLUMN()-2,1000)</f>
        <v>1000</v>
      </c>
      <c r="BY64">
        <f>IF(所有配种情况!BY64=辅助检索表!$A$1,COLUMN()-2,1000)</f>
        <v>1000</v>
      </c>
      <c r="BZ64">
        <f>IF(所有配种情况!BZ64=辅助检索表!$A$1,COLUMN()-2,1000)</f>
        <v>1000</v>
      </c>
      <c r="CA64">
        <f>IF(所有配种情况!CA64=辅助检索表!$A$1,COLUMN()-2,1000)</f>
        <v>1000</v>
      </c>
      <c r="CB64">
        <f>IF(所有配种情况!CB64=辅助检索表!$A$1,COLUMN()-2,1000)</f>
        <v>1000</v>
      </c>
      <c r="CC64">
        <f>IF(所有配种情况!CC64=辅助检索表!$A$1,COLUMN()-2,1000)</f>
        <v>1000</v>
      </c>
      <c r="CD64">
        <f>IF(所有配种情况!CD64=辅助检索表!$A$1,COLUMN()-2,1000)</f>
        <v>1000</v>
      </c>
      <c r="CE64">
        <f>IF(所有配种情况!CE64=辅助检索表!$A$1,COLUMN()-2,1000)</f>
        <v>1000</v>
      </c>
      <c r="CF64">
        <f>IF(所有配种情况!CF64=辅助检索表!$A$1,COLUMN()-2,1000)</f>
        <v>1000</v>
      </c>
      <c r="CG64">
        <f>IF(所有配种情况!CG64=辅助检索表!$A$1,COLUMN()-2,1000)</f>
        <v>1000</v>
      </c>
      <c r="CH64">
        <f>IF(所有配种情况!CH64=辅助检索表!$A$1,COLUMN()-2,1000)</f>
        <v>1000</v>
      </c>
      <c r="CI64">
        <f>IF(所有配种情况!CI64=辅助检索表!$A$1,COLUMN()-2,1000)</f>
        <v>1000</v>
      </c>
      <c r="CJ64">
        <f>IF(所有配种情况!CJ64=辅助检索表!$A$1,COLUMN()-2,1000)</f>
        <v>1000</v>
      </c>
      <c r="CK64">
        <f>IF(所有配种情况!CK64=辅助检索表!$A$1,COLUMN()-2,1000)</f>
        <v>1000</v>
      </c>
      <c r="CL64">
        <f>IF(所有配种情况!CL64=辅助检索表!$A$1,COLUMN()-2,1000)</f>
        <v>1000</v>
      </c>
      <c r="CM64">
        <f>IF(所有配种情况!CM64=辅助检索表!$A$1,COLUMN()-2,1000)</f>
        <v>1000</v>
      </c>
      <c r="CN64">
        <f>IF(所有配种情况!CN64=辅助检索表!$A$1,COLUMN()-2,1000)</f>
        <v>1000</v>
      </c>
      <c r="CO64">
        <f>IF(所有配种情况!CO64=辅助检索表!$A$1,COLUMN()-2,1000)</f>
        <v>1000</v>
      </c>
      <c r="CP64">
        <f>IF(所有配种情况!CP64=辅助检索表!$A$1,COLUMN()-2,1000)</f>
        <v>1000</v>
      </c>
      <c r="CQ64">
        <f>IF(所有配种情况!CQ64=辅助检索表!$A$1,COLUMN()-2,1000)</f>
        <v>1000</v>
      </c>
      <c r="CR64">
        <f>IF(所有配种情况!CR64=辅助检索表!$A$1,COLUMN()-2,1000)</f>
        <v>1000</v>
      </c>
      <c r="CS64">
        <f>IF(所有配种情况!CS64=辅助检索表!$A$1,COLUMN()-2,1000)</f>
        <v>1000</v>
      </c>
      <c r="CT64">
        <f>IF(所有配种情况!CT64=辅助检索表!$A$1,COLUMN()-2,1000)</f>
        <v>1000</v>
      </c>
      <c r="CU64">
        <f>IF(所有配种情况!CU64=辅助检索表!$A$1,COLUMN()-2,1000)</f>
        <v>1000</v>
      </c>
      <c r="CV64">
        <f>IF(所有配种情况!CV64=辅助检索表!$A$1,COLUMN()-2,1000)</f>
        <v>1000</v>
      </c>
      <c r="CW64">
        <f>IF(所有配种情况!CW64=辅助检索表!$A$1,COLUMN()-2,1000)</f>
        <v>1000</v>
      </c>
      <c r="CX64">
        <f>IF(所有配种情况!CX64=辅助检索表!$A$1,COLUMN()-2,1000)</f>
        <v>1000</v>
      </c>
      <c r="CY64">
        <f>IF(所有配种情况!CY64=辅助检索表!$A$1,COLUMN()-2,1000)</f>
        <v>1000</v>
      </c>
      <c r="CZ64">
        <f>IF(所有配种情况!CZ64=辅助检索表!$A$1,COLUMN()-2,1000)</f>
        <v>1000</v>
      </c>
      <c r="DA64">
        <f>IF(所有配种情况!DA64=辅助检索表!$A$1,COLUMN()-2,1000)</f>
        <v>1000</v>
      </c>
      <c r="DB64">
        <f>IF(所有配种情况!DB64=辅助检索表!$A$1,COLUMN()-2,1000)</f>
        <v>1000</v>
      </c>
      <c r="DC64">
        <f>IF(所有配种情况!DC64=辅助检索表!$A$1,COLUMN()-2,1000)</f>
        <v>1000</v>
      </c>
      <c r="DD64">
        <f>IF(所有配种情况!DD64=辅助检索表!$A$1,COLUMN()-2,1000)</f>
        <v>1000</v>
      </c>
      <c r="DE64">
        <f>IF(所有配种情况!DE64=辅助检索表!$A$1,COLUMN()-2,1000)</f>
        <v>1000</v>
      </c>
      <c r="DF64">
        <f>IF(所有配种情况!DF64=辅助检索表!$A$1,COLUMN()-2,1000)</f>
        <v>1000</v>
      </c>
      <c r="DG64">
        <f>IF(所有配种情况!DG64=辅助检索表!$A$1,COLUMN()-2,1000)</f>
        <v>1000</v>
      </c>
      <c r="DH64">
        <f>IF(所有配种情况!DH64=辅助检索表!$A$1,COLUMN()-2,1000)</f>
        <v>1000</v>
      </c>
      <c r="DI64">
        <f>IF(所有配种情况!DI64=辅助检索表!$A$1,COLUMN()-2,1000)</f>
        <v>1000</v>
      </c>
      <c r="DJ64">
        <f>IF(所有配种情况!DJ64=辅助检索表!$A$1,COLUMN()-2,1000)</f>
        <v>1000</v>
      </c>
      <c r="DK64">
        <f>IF(所有配种情况!DK64=辅助检索表!$A$1,COLUMN()-2,1000)</f>
        <v>1000</v>
      </c>
      <c r="DL64">
        <f>IF(所有配种情况!DL64=辅助检索表!$A$1,COLUMN()-2,1000)</f>
        <v>1000</v>
      </c>
      <c r="DM64">
        <f>IF(所有配种情况!DM64=辅助检索表!$A$1,COLUMN()-2,1000)</f>
        <v>1000</v>
      </c>
      <c r="DN64">
        <f>IF(所有配种情况!DN64=辅助检索表!$A$1,COLUMN()-2,1000)</f>
        <v>1000</v>
      </c>
      <c r="DO64">
        <f>IF(所有配种情况!DO64=辅助检索表!$A$1,COLUMN()-2,1000)</f>
        <v>1000</v>
      </c>
      <c r="DP64">
        <f>IF(所有配种情况!DP64=辅助检索表!$A$1,COLUMN()-2,1000)</f>
        <v>1000</v>
      </c>
      <c r="DQ64">
        <f>IF(所有配种情况!DQ64=辅助检索表!$A$1,COLUMN()-2,1000)</f>
        <v>1000</v>
      </c>
      <c r="DR64">
        <f>IF(所有配种情况!DR64=辅助检索表!$A$1,COLUMN()-2,1000)</f>
        <v>120</v>
      </c>
      <c r="DS64">
        <f>IF(所有配种情况!DS64=辅助检索表!$A$1,COLUMN()-2,1000)</f>
        <v>1000</v>
      </c>
      <c r="DT64">
        <f>IF(所有配种情况!DT64=辅助检索表!$A$1,COLUMN()-2,1000)</f>
        <v>1000</v>
      </c>
      <c r="DU64">
        <f>IF(所有配种情况!DU64=辅助检索表!$A$1,COLUMN()-2,1000)</f>
        <v>1000</v>
      </c>
      <c r="DV64">
        <f>IF(所有配种情况!DV64=辅助检索表!$A$1,COLUMN()-2,1000)</f>
        <v>1000</v>
      </c>
      <c r="DW64">
        <f>IF(所有配种情况!DW64=辅助检索表!$A$1,COLUMN()-2,1000)</f>
        <v>1000</v>
      </c>
      <c r="DX64">
        <f>IF(所有配种情况!DX64=辅助检索表!$A$1,COLUMN()-2,1000)</f>
        <v>1000</v>
      </c>
      <c r="DY64">
        <f>IF(所有配种情况!DY64=辅助检索表!$A$1,COLUMN()-2,1000)</f>
        <v>1000</v>
      </c>
      <c r="DZ64">
        <f>IF(所有配种情况!DZ64=辅助检索表!$A$1,COLUMN()-2,1000)</f>
        <v>1000</v>
      </c>
      <c r="EA64">
        <f>IF(所有配种情况!EA64=辅助检索表!$A$1,COLUMN()-2,1000)</f>
        <v>1000</v>
      </c>
      <c r="EB64">
        <f>IF(所有配种情况!EB64=辅助检索表!$A$1,COLUMN()-2,1000)</f>
        <v>1000</v>
      </c>
      <c r="EC64">
        <f>IF(所有配种情况!EC64=辅助检索表!$A$1,COLUMN()-2,1000)</f>
        <v>1000</v>
      </c>
      <c r="ED64">
        <f>IF(所有配种情况!ED64=辅助检索表!$A$1,COLUMN()-2,1000)</f>
        <v>1000</v>
      </c>
      <c r="EE64">
        <f>IF(所有配种情况!EE64=辅助检索表!$A$1,COLUMN()-2,1000)</f>
        <v>1000</v>
      </c>
      <c r="EF64">
        <f>IF(所有配种情况!EF64=辅助检索表!$A$1,COLUMN()-2,1000)</f>
        <v>1000</v>
      </c>
      <c r="EG64">
        <f>IF(所有配种情况!EG64=辅助检索表!$A$1,COLUMN()-2,1000)</f>
        <v>1000</v>
      </c>
      <c r="EH64">
        <f>IF(所有配种情况!EH64=辅助检索表!$A$1,COLUMN()-2,1000)</f>
        <v>1000</v>
      </c>
      <c r="EI64">
        <f>IF(所有配种情况!EI64=辅助检索表!$A$1,COLUMN()-2,1000)</f>
        <v>1000</v>
      </c>
      <c r="EJ64">
        <f>IF(所有配种情况!EJ64=辅助检索表!$A$1,COLUMN()-2,1000)</f>
        <v>1000</v>
      </c>
      <c r="EL64">
        <v>62</v>
      </c>
      <c r="EM64" t="s">
        <v>116</v>
      </c>
      <c r="EN64">
        <f t="shared" si="25"/>
        <v>120</v>
      </c>
      <c r="EO64">
        <f t="shared" si="26"/>
        <v>0</v>
      </c>
      <c r="EP64">
        <f t="shared" si="27"/>
        <v>0</v>
      </c>
      <c r="EQ64">
        <f t="shared" si="28"/>
        <v>0</v>
      </c>
      <c r="ER64">
        <f t="shared" si="29"/>
        <v>0</v>
      </c>
      <c r="ES64">
        <f t="shared" si="30"/>
        <v>0</v>
      </c>
      <c r="ET64">
        <f t="shared" si="31"/>
        <v>0</v>
      </c>
      <c r="EU64">
        <f t="shared" si="32"/>
        <v>0</v>
      </c>
      <c r="EV64">
        <f t="shared" si="33"/>
        <v>0</v>
      </c>
      <c r="EW64">
        <f t="shared" si="34"/>
        <v>0</v>
      </c>
      <c r="EX64">
        <f t="shared" si="35"/>
        <v>0</v>
      </c>
      <c r="EY64">
        <f t="shared" si="36"/>
        <v>1</v>
      </c>
      <c r="EZ64">
        <f>EY64*MAX($EZ$1:EZ63)+1*EY64</f>
        <v>7</v>
      </c>
      <c r="FB64">
        <v>62</v>
      </c>
      <c r="FC64" t="str">
        <f t="shared" si="37"/>
        <v/>
      </c>
      <c r="FD64" t="str">
        <f t="shared" si="38"/>
        <v/>
      </c>
      <c r="FE64" t="str">
        <f t="shared" si="39"/>
        <v/>
      </c>
      <c r="FF64" t="str">
        <f t="shared" si="40"/>
        <v/>
      </c>
      <c r="FG64" t="str">
        <f t="shared" si="41"/>
        <v/>
      </c>
      <c r="FH64" t="str">
        <f t="shared" si="42"/>
        <v/>
      </c>
      <c r="FI64" t="str">
        <f t="shared" si="43"/>
        <v/>
      </c>
      <c r="FJ64" t="str">
        <f t="shared" si="44"/>
        <v/>
      </c>
      <c r="FK64" t="str">
        <f t="shared" si="45"/>
        <v/>
      </c>
      <c r="FL64" t="str">
        <f t="shared" si="46"/>
        <v/>
      </c>
      <c r="FM64" t="str">
        <f t="shared" si="47"/>
        <v/>
      </c>
      <c r="FN64" t="str">
        <f t="shared" si="48"/>
        <v/>
      </c>
      <c r="FO64">
        <f t="shared" si="49"/>
        <v>62</v>
      </c>
      <c r="FP64" t="str">
        <f>IFERROR(INDEX(帕鲁检索!$B:$B,MATCH(FQ64,帕鲁检索!$C:$C,0)),"")</f>
        <v/>
      </c>
      <c r="FQ64" t="str">
        <f>IFERROR(VLOOKUP(FC64,帕鲁检索!$A$2:$C$139,3,0),"")</f>
        <v/>
      </c>
      <c r="FR64" t="str">
        <f>IFERROR(VLOOKUP(FD64,帕鲁检索!$A$2:$C$139,3,0),"")</f>
        <v/>
      </c>
      <c r="FS64" t="str">
        <f>IFERROR(VLOOKUP(FE64,帕鲁检索!$A$2:$C$139,3,0),"")</f>
        <v/>
      </c>
      <c r="FT64" t="str">
        <f>IFERROR(VLOOKUP(FF64,帕鲁检索!$A$2:$C$139,3,0),"")</f>
        <v/>
      </c>
      <c r="FU64" t="str">
        <f>IFERROR(VLOOKUP(FG64,帕鲁检索!$A$2:$C$139,3,0),"")</f>
        <v/>
      </c>
      <c r="FV64" t="str">
        <f>IFERROR(VLOOKUP(FH64,帕鲁检索!$A$2:$C$139,3,0),"")</f>
        <v/>
      </c>
      <c r="FW64" t="str">
        <f>IFERROR(VLOOKUP(FI64,帕鲁检索!$A$2:$C$139,3,0),"")</f>
        <v/>
      </c>
      <c r="FX64" t="str">
        <f>IFERROR(VLOOKUP(FJ64,帕鲁检索!$A$2:$C$139,3,0),"")</f>
        <v/>
      </c>
      <c r="FY64" t="str">
        <f>IFERROR(VLOOKUP(FK64,帕鲁检索!$A$2:$C$139,3,0),"")</f>
        <v/>
      </c>
      <c r="FZ64" t="str">
        <f>IFERROR(VLOOKUP(FL64,帕鲁检索!$A$2:$C$139,3,0),"")</f>
        <v/>
      </c>
      <c r="GA64" t="str">
        <f>IFERROR(VLOOKUP(FM64,帕鲁检索!$A$2:$C$139,3,0),"")</f>
        <v/>
      </c>
      <c r="GB64" t="str">
        <f>IFERROR(VLOOKUP(FN64,帕鲁检索!$A$2:$C$139,3,0),"")</f>
        <v/>
      </c>
    </row>
    <row r="65" spans="1:184" x14ac:dyDescent="0.2">
      <c r="A65">
        <v>63</v>
      </c>
      <c r="B65" t="s">
        <v>96</v>
      </c>
      <c r="C65">
        <f>IF(所有配种情况!C65=辅助检索表!$A$1,COLUMN()-2,1000)</f>
        <v>1000</v>
      </c>
      <c r="D65">
        <f>IF(所有配种情况!D65=辅助检索表!$A$1,COLUMN()-2,1000)</f>
        <v>1000</v>
      </c>
      <c r="E65">
        <f>IF(所有配种情况!E65=辅助检索表!$A$1,COLUMN()-2,1000)</f>
        <v>1000</v>
      </c>
      <c r="F65">
        <f>IF(所有配种情况!F65=辅助检索表!$A$1,COLUMN()-2,1000)</f>
        <v>1000</v>
      </c>
      <c r="G65">
        <f>IF(所有配种情况!G65=辅助检索表!$A$1,COLUMN()-2,1000)</f>
        <v>1000</v>
      </c>
      <c r="H65">
        <f>IF(所有配种情况!H65=辅助检索表!$A$1,COLUMN()-2,1000)</f>
        <v>1000</v>
      </c>
      <c r="I65">
        <f>IF(所有配种情况!I65=辅助检索表!$A$1,COLUMN()-2,1000)</f>
        <v>1000</v>
      </c>
      <c r="J65">
        <f>IF(所有配种情况!J65=辅助检索表!$A$1,COLUMN()-2,1000)</f>
        <v>1000</v>
      </c>
      <c r="K65">
        <f>IF(所有配种情况!K65=辅助检索表!$A$1,COLUMN()-2,1000)</f>
        <v>1000</v>
      </c>
      <c r="L65">
        <f>IF(所有配种情况!L65=辅助检索表!$A$1,COLUMN()-2,1000)</f>
        <v>1000</v>
      </c>
      <c r="M65">
        <f>IF(所有配种情况!M65=辅助检索表!$A$1,COLUMN()-2,1000)</f>
        <v>1000</v>
      </c>
      <c r="N65">
        <f>IF(所有配种情况!N65=辅助检索表!$A$1,COLUMN()-2,1000)</f>
        <v>1000</v>
      </c>
      <c r="O65">
        <f>IF(所有配种情况!O65=辅助检索表!$A$1,COLUMN()-2,1000)</f>
        <v>1000</v>
      </c>
      <c r="P65">
        <f>IF(所有配种情况!P65=辅助检索表!$A$1,COLUMN()-2,1000)</f>
        <v>1000</v>
      </c>
      <c r="Q65">
        <f>IF(所有配种情况!Q65=辅助检索表!$A$1,COLUMN()-2,1000)</f>
        <v>1000</v>
      </c>
      <c r="R65">
        <f>IF(所有配种情况!R65=辅助检索表!$A$1,COLUMN()-2,1000)</f>
        <v>1000</v>
      </c>
      <c r="S65">
        <f>IF(所有配种情况!S65=辅助检索表!$A$1,COLUMN()-2,1000)</f>
        <v>1000</v>
      </c>
      <c r="T65">
        <f>IF(所有配种情况!T65=辅助检索表!$A$1,COLUMN()-2,1000)</f>
        <v>1000</v>
      </c>
      <c r="U65">
        <f>IF(所有配种情况!U65=辅助检索表!$A$1,COLUMN()-2,1000)</f>
        <v>1000</v>
      </c>
      <c r="V65">
        <f>IF(所有配种情况!V65=辅助检索表!$A$1,COLUMN()-2,1000)</f>
        <v>1000</v>
      </c>
      <c r="W65">
        <f>IF(所有配种情况!W65=辅助检索表!$A$1,COLUMN()-2,1000)</f>
        <v>1000</v>
      </c>
      <c r="X65">
        <f>IF(所有配种情况!X65=辅助检索表!$A$1,COLUMN()-2,1000)</f>
        <v>1000</v>
      </c>
      <c r="Y65">
        <f>IF(所有配种情况!Y65=辅助检索表!$A$1,COLUMN()-2,1000)</f>
        <v>1000</v>
      </c>
      <c r="Z65">
        <f>IF(所有配种情况!Z65=辅助检索表!$A$1,COLUMN()-2,1000)</f>
        <v>1000</v>
      </c>
      <c r="AA65">
        <f>IF(所有配种情况!AA65=辅助检索表!$A$1,COLUMN()-2,1000)</f>
        <v>1000</v>
      </c>
      <c r="AB65">
        <f>IF(所有配种情况!AB65=辅助检索表!$A$1,COLUMN()-2,1000)</f>
        <v>1000</v>
      </c>
      <c r="AC65">
        <f>IF(所有配种情况!AC65=辅助检索表!$A$1,COLUMN()-2,1000)</f>
        <v>1000</v>
      </c>
      <c r="AD65">
        <f>IF(所有配种情况!AD65=辅助检索表!$A$1,COLUMN()-2,1000)</f>
        <v>1000</v>
      </c>
      <c r="AE65">
        <f>IF(所有配种情况!AE65=辅助检索表!$A$1,COLUMN()-2,1000)</f>
        <v>1000</v>
      </c>
      <c r="AF65">
        <f>IF(所有配种情况!AF65=辅助检索表!$A$1,COLUMN()-2,1000)</f>
        <v>1000</v>
      </c>
      <c r="AG65">
        <f>IF(所有配种情况!AG65=辅助检索表!$A$1,COLUMN()-2,1000)</f>
        <v>1000</v>
      </c>
      <c r="AH65">
        <f>IF(所有配种情况!AH65=辅助检索表!$A$1,COLUMN()-2,1000)</f>
        <v>1000</v>
      </c>
      <c r="AI65">
        <f>IF(所有配种情况!AI65=辅助检索表!$A$1,COLUMN()-2,1000)</f>
        <v>1000</v>
      </c>
      <c r="AJ65">
        <f>IF(所有配种情况!AJ65=辅助检索表!$A$1,COLUMN()-2,1000)</f>
        <v>1000</v>
      </c>
      <c r="AK65">
        <f>IF(所有配种情况!AK65=辅助检索表!$A$1,COLUMN()-2,1000)</f>
        <v>1000</v>
      </c>
      <c r="AL65">
        <f>IF(所有配种情况!AL65=辅助检索表!$A$1,COLUMN()-2,1000)</f>
        <v>1000</v>
      </c>
      <c r="AM65">
        <f>IF(所有配种情况!AM65=辅助检索表!$A$1,COLUMN()-2,1000)</f>
        <v>1000</v>
      </c>
      <c r="AN65">
        <f>IF(所有配种情况!AN65=辅助检索表!$A$1,COLUMN()-2,1000)</f>
        <v>1000</v>
      </c>
      <c r="AO65">
        <f>IF(所有配种情况!AO65=辅助检索表!$A$1,COLUMN()-2,1000)</f>
        <v>1000</v>
      </c>
      <c r="AP65">
        <f>IF(所有配种情况!AP65=辅助检索表!$A$1,COLUMN()-2,1000)</f>
        <v>1000</v>
      </c>
      <c r="AQ65">
        <f>IF(所有配种情况!AQ65=辅助检索表!$A$1,COLUMN()-2,1000)</f>
        <v>1000</v>
      </c>
      <c r="AR65">
        <f>IF(所有配种情况!AR65=辅助检索表!$A$1,COLUMN()-2,1000)</f>
        <v>1000</v>
      </c>
      <c r="AS65">
        <f>IF(所有配种情况!AS65=辅助检索表!$A$1,COLUMN()-2,1000)</f>
        <v>1000</v>
      </c>
      <c r="AT65">
        <f>IF(所有配种情况!AT65=辅助检索表!$A$1,COLUMN()-2,1000)</f>
        <v>1000</v>
      </c>
      <c r="AU65">
        <f>IF(所有配种情况!AU65=辅助检索表!$A$1,COLUMN()-2,1000)</f>
        <v>1000</v>
      </c>
      <c r="AV65">
        <f>IF(所有配种情况!AV65=辅助检索表!$A$1,COLUMN()-2,1000)</f>
        <v>1000</v>
      </c>
      <c r="AW65">
        <f>IF(所有配种情况!AW65=辅助检索表!$A$1,COLUMN()-2,1000)</f>
        <v>1000</v>
      </c>
      <c r="AX65">
        <f>IF(所有配种情况!AX65=辅助检索表!$A$1,COLUMN()-2,1000)</f>
        <v>1000</v>
      </c>
      <c r="AY65">
        <f>IF(所有配种情况!AY65=辅助检索表!$A$1,COLUMN()-2,1000)</f>
        <v>1000</v>
      </c>
      <c r="AZ65">
        <f>IF(所有配种情况!AZ65=辅助检索表!$A$1,COLUMN()-2,1000)</f>
        <v>1000</v>
      </c>
      <c r="BA65">
        <f>IF(所有配种情况!BA65=辅助检索表!$A$1,COLUMN()-2,1000)</f>
        <v>1000</v>
      </c>
      <c r="BB65">
        <f>IF(所有配种情况!BB65=辅助检索表!$A$1,COLUMN()-2,1000)</f>
        <v>1000</v>
      </c>
      <c r="BC65">
        <f>IF(所有配种情况!BC65=辅助检索表!$A$1,COLUMN()-2,1000)</f>
        <v>1000</v>
      </c>
      <c r="BD65">
        <f>IF(所有配种情况!BD65=辅助检索表!$A$1,COLUMN()-2,1000)</f>
        <v>1000</v>
      </c>
      <c r="BE65">
        <f>IF(所有配种情况!BE65=辅助检索表!$A$1,COLUMN()-2,1000)</f>
        <v>1000</v>
      </c>
      <c r="BF65">
        <f>IF(所有配种情况!BF65=辅助检索表!$A$1,COLUMN()-2,1000)</f>
        <v>1000</v>
      </c>
      <c r="BG65">
        <f>IF(所有配种情况!BG65=辅助检索表!$A$1,COLUMN()-2,1000)</f>
        <v>1000</v>
      </c>
      <c r="BH65">
        <f>IF(所有配种情况!BH65=辅助检索表!$A$1,COLUMN()-2,1000)</f>
        <v>1000</v>
      </c>
      <c r="BI65">
        <f>IF(所有配种情况!BI65=辅助检索表!$A$1,COLUMN()-2,1000)</f>
        <v>1000</v>
      </c>
      <c r="BJ65">
        <f>IF(所有配种情况!BJ65=辅助检索表!$A$1,COLUMN()-2,1000)</f>
        <v>1000</v>
      </c>
      <c r="BK65">
        <f>IF(所有配种情况!BK65=辅助检索表!$A$1,COLUMN()-2,1000)</f>
        <v>1000</v>
      </c>
      <c r="BL65">
        <f>IF(所有配种情况!BL65=辅助检索表!$A$1,COLUMN()-2,1000)</f>
        <v>1000</v>
      </c>
      <c r="BM65">
        <f>IF(所有配种情况!BM65=辅助检索表!$A$1,COLUMN()-2,1000)</f>
        <v>1000</v>
      </c>
      <c r="BN65">
        <f>IF(所有配种情况!BN65=辅助检索表!$A$1,COLUMN()-2,1000)</f>
        <v>1000</v>
      </c>
      <c r="BO65">
        <f>IF(所有配种情况!BO65=辅助检索表!$A$1,COLUMN()-2,1000)</f>
        <v>1000</v>
      </c>
      <c r="BP65">
        <f>IF(所有配种情况!BP65=辅助检索表!$A$1,COLUMN()-2,1000)</f>
        <v>1000</v>
      </c>
      <c r="BQ65">
        <f>IF(所有配种情况!BQ65=辅助检索表!$A$1,COLUMN()-2,1000)</f>
        <v>1000</v>
      </c>
      <c r="BR65">
        <f>IF(所有配种情况!BR65=辅助检索表!$A$1,COLUMN()-2,1000)</f>
        <v>1000</v>
      </c>
      <c r="BS65">
        <f>IF(所有配种情况!BS65=辅助检索表!$A$1,COLUMN()-2,1000)</f>
        <v>1000</v>
      </c>
      <c r="BT65">
        <f>IF(所有配种情况!BT65=辅助检索表!$A$1,COLUMN()-2,1000)</f>
        <v>1000</v>
      </c>
      <c r="BU65">
        <f>IF(所有配种情况!BU65=辅助检索表!$A$1,COLUMN()-2,1000)</f>
        <v>1000</v>
      </c>
      <c r="BV65">
        <f>IF(所有配种情况!BV65=辅助检索表!$A$1,COLUMN()-2,1000)</f>
        <v>1000</v>
      </c>
      <c r="BW65">
        <f>IF(所有配种情况!BW65=辅助检索表!$A$1,COLUMN()-2,1000)</f>
        <v>1000</v>
      </c>
      <c r="BX65">
        <f>IF(所有配种情况!BX65=辅助检索表!$A$1,COLUMN()-2,1000)</f>
        <v>1000</v>
      </c>
      <c r="BY65">
        <f>IF(所有配种情况!BY65=辅助检索表!$A$1,COLUMN()-2,1000)</f>
        <v>1000</v>
      </c>
      <c r="BZ65">
        <f>IF(所有配种情况!BZ65=辅助检索表!$A$1,COLUMN()-2,1000)</f>
        <v>1000</v>
      </c>
      <c r="CA65">
        <f>IF(所有配种情况!CA65=辅助检索表!$A$1,COLUMN()-2,1000)</f>
        <v>1000</v>
      </c>
      <c r="CB65">
        <f>IF(所有配种情况!CB65=辅助检索表!$A$1,COLUMN()-2,1000)</f>
        <v>1000</v>
      </c>
      <c r="CC65">
        <f>IF(所有配种情况!CC65=辅助检索表!$A$1,COLUMN()-2,1000)</f>
        <v>1000</v>
      </c>
      <c r="CD65">
        <f>IF(所有配种情况!CD65=辅助检索表!$A$1,COLUMN()-2,1000)</f>
        <v>1000</v>
      </c>
      <c r="CE65">
        <f>IF(所有配种情况!CE65=辅助检索表!$A$1,COLUMN()-2,1000)</f>
        <v>1000</v>
      </c>
      <c r="CF65">
        <f>IF(所有配种情况!CF65=辅助检索表!$A$1,COLUMN()-2,1000)</f>
        <v>1000</v>
      </c>
      <c r="CG65">
        <f>IF(所有配种情况!CG65=辅助检索表!$A$1,COLUMN()-2,1000)</f>
        <v>1000</v>
      </c>
      <c r="CH65">
        <f>IF(所有配种情况!CH65=辅助检索表!$A$1,COLUMN()-2,1000)</f>
        <v>1000</v>
      </c>
      <c r="CI65">
        <f>IF(所有配种情况!CI65=辅助检索表!$A$1,COLUMN()-2,1000)</f>
        <v>1000</v>
      </c>
      <c r="CJ65">
        <f>IF(所有配种情况!CJ65=辅助检索表!$A$1,COLUMN()-2,1000)</f>
        <v>1000</v>
      </c>
      <c r="CK65">
        <f>IF(所有配种情况!CK65=辅助检索表!$A$1,COLUMN()-2,1000)</f>
        <v>1000</v>
      </c>
      <c r="CL65">
        <f>IF(所有配种情况!CL65=辅助检索表!$A$1,COLUMN()-2,1000)</f>
        <v>1000</v>
      </c>
      <c r="CM65">
        <f>IF(所有配种情况!CM65=辅助检索表!$A$1,COLUMN()-2,1000)</f>
        <v>1000</v>
      </c>
      <c r="CN65">
        <f>IF(所有配种情况!CN65=辅助检索表!$A$1,COLUMN()-2,1000)</f>
        <v>1000</v>
      </c>
      <c r="CO65">
        <f>IF(所有配种情况!CO65=辅助检索表!$A$1,COLUMN()-2,1000)</f>
        <v>1000</v>
      </c>
      <c r="CP65">
        <f>IF(所有配种情况!CP65=辅助检索表!$A$1,COLUMN()-2,1000)</f>
        <v>1000</v>
      </c>
      <c r="CQ65">
        <f>IF(所有配种情况!CQ65=辅助检索表!$A$1,COLUMN()-2,1000)</f>
        <v>1000</v>
      </c>
      <c r="CR65">
        <f>IF(所有配种情况!CR65=辅助检索表!$A$1,COLUMN()-2,1000)</f>
        <v>1000</v>
      </c>
      <c r="CS65">
        <f>IF(所有配种情况!CS65=辅助检索表!$A$1,COLUMN()-2,1000)</f>
        <v>1000</v>
      </c>
      <c r="CT65">
        <f>IF(所有配种情况!CT65=辅助检索表!$A$1,COLUMN()-2,1000)</f>
        <v>1000</v>
      </c>
      <c r="CU65">
        <f>IF(所有配种情况!CU65=辅助检索表!$A$1,COLUMN()-2,1000)</f>
        <v>1000</v>
      </c>
      <c r="CV65">
        <f>IF(所有配种情况!CV65=辅助检索表!$A$1,COLUMN()-2,1000)</f>
        <v>1000</v>
      </c>
      <c r="CW65">
        <f>IF(所有配种情况!CW65=辅助检索表!$A$1,COLUMN()-2,1000)</f>
        <v>1000</v>
      </c>
      <c r="CX65">
        <f>IF(所有配种情况!CX65=辅助检索表!$A$1,COLUMN()-2,1000)</f>
        <v>1000</v>
      </c>
      <c r="CY65">
        <f>IF(所有配种情况!CY65=辅助检索表!$A$1,COLUMN()-2,1000)</f>
        <v>1000</v>
      </c>
      <c r="CZ65">
        <f>IF(所有配种情况!CZ65=辅助检索表!$A$1,COLUMN()-2,1000)</f>
        <v>1000</v>
      </c>
      <c r="DA65">
        <f>IF(所有配种情况!DA65=辅助检索表!$A$1,COLUMN()-2,1000)</f>
        <v>1000</v>
      </c>
      <c r="DB65">
        <f>IF(所有配种情况!DB65=辅助检索表!$A$1,COLUMN()-2,1000)</f>
        <v>1000</v>
      </c>
      <c r="DC65">
        <f>IF(所有配种情况!DC65=辅助检索表!$A$1,COLUMN()-2,1000)</f>
        <v>1000</v>
      </c>
      <c r="DD65">
        <f>IF(所有配种情况!DD65=辅助检索表!$A$1,COLUMN()-2,1000)</f>
        <v>1000</v>
      </c>
      <c r="DE65">
        <f>IF(所有配种情况!DE65=辅助检索表!$A$1,COLUMN()-2,1000)</f>
        <v>1000</v>
      </c>
      <c r="DF65">
        <f>IF(所有配种情况!DF65=辅助检索表!$A$1,COLUMN()-2,1000)</f>
        <v>1000</v>
      </c>
      <c r="DG65">
        <f>IF(所有配种情况!DG65=辅助检索表!$A$1,COLUMN()-2,1000)</f>
        <v>1000</v>
      </c>
      <c r="DH65">
        <f>IF(所有配种情况!DH65=辅助检索表!$A$1,COLUMN()-2,1000)</f>
        <v>1000</v>
      </c>
      <c r="DI65">
        <f>IF(所有配种情况!DI65=辅助检索表!$A$1,COLUMN()-2,1000)</f>
        <v>1000</v>
      </c>
      <c r="DJ65">
        <f>IF(所有配种情况!DJ65=辅助检索表!$A$1,COLUMN()-2,1000)</f>
        <v>1000</v>
      </c>
      <c r="DK65">
        <f>IF(所有配种情况!DK65=辅助检索表!$A$1,COLUMN()-2,1000)</f>
        <v>1000</v>
      </c>
      <c r="DL65">
        <f>IF(所有配种情况!DL65=辅助检索表!$A$1,COLUMN()-2,1000)</f>
        <v>1000</v>
      </c>
      <c r="DM65">
        <f>IF(所有配种情况!DM65=辅助检索表!$A$1,COLUMN()-2,1000)</f>
        <v>1000</v>
      </c>
      <c r="DN65">
        <f>IF(所有配种情况!DN65=辅助检索表!$A$1,COLUMN()-2,1000)</f>
        <v>1000</v>
      </c>
      <c r="DO65">
        <f>IF(所有配种情况!DO65=辅助检索表!$A$1,COLUMN()-2,1000)</f>
        <v>1000</v>
      </c>
      <c r="DP65">
        <f>IF(所有配种情况!DP65=辅助检索表!$A$1,COLUMN()-2,1000)</f>
        <v>1000</v>
      </c>
      <c r="DQ65">
        <f>IF(所有配种情况!DQ65=辅助检索表!$A$1,COLUMN()-2,1000)</f>
        <v>1000</v>
      </c>
      <c r="DR65">
        <f>IF(所有配种情况!DR65=辅助检索表!$A$1,COLUMN()-2,1000)</f>
        <v>1000</v>
      </c>
      <c r="DS65">
        <f>IF(所有配种情况!DS65=辅助检索表!$A$1,COLUMN()-2,1000)</f>
        <v>1000</v>
      </c>
      <c r="DT65">
        <f>IF(所有配种情况!DT65=辅助检索表!$A$1,COLUMN()-2,1000)</f>
        <v>1000</v>
      </c>
      <c r="DU65">
        <f>IF(所有配种情况!DU65=辅助检索表!$A$1,COLUMN()-2,1000)</f>
        <v>1000</v>
      </c>
      <c r="DV65">
        <f>IF(所有配种情况!DV65=辅助检索表!$A$1,COLUMN()-2,1000)</f>
        <v>1000</v>
      </c>
      <c r="DW65">
        <f>IF(所有配种情况!DW65=辅助检索表!$A$1,COLUMN()-2,1000)</f>
        <v>1000</v>
      </c>
      <c r="DX65">
        <f>IF(所有配种情况!DX65=辅助检索表!$A$1,COLUMN()-2,1000)</f>
        <v>1000</v>
      </c>
      <c r="DY65">
        <f>IF(所有配种情况!DY65=辅助检索表!$A$1,COLUMN()-2,1000)</f>
        <v>1000</v>
      </c>
      <c r="DZ65">
        <f>IF(所有配种情况!DZ65=辅助检索表!$A$1,COLUMN()-2,1000)</f>
        <v>1000</v>
      </c>
      <c r="EA65">
        <f>IF(所有配种情况!EA65=辅助检索表!$A$1,COLUMN()-2,1000)</f>
        <v>1000</v>
      </c>
      <c r="EB65">
        <f>IF(所有配种情况!EB65=辅助检索表!$A$1,COLUMN()-2,1000)</f>
        <v>1000</v>
      </c>
      <c r="EC65">
        <f>IF(所有配种情况!EC65=辅助检索表!$A$1,COLUMN()-2,1000)</f>
        <v>1000</v>
      </c>
      <c r="ED65">
        <f>IF(所有配种情况!ED65=辅助检索表!$A$1,COLUMN()-2,1000)</f>
        <v>1000</v>
      </c>
      <c r="EE65">
        <f>IF(所有配种情况!EE65=辅助检索表!$A$1,COLUMN()-2,1000)</f>
        <v>1000</v>
      </c>
      <c r="EF65">
        <f>IF(所有配种情况!EF65=辅助检索表!$A$1,COLUMN()-2,1000)</f>
        <v>1000</v>
      </c>
      <c r="EG65">
        <f>IF(所有配种情况!EG65=辅助检索表!$A$1,COLUMN()-2,1000)</f>
        <v>1000</v>
      </c>
      <c r="EH65">
        <f>IF(所有配种情况!EH65=辅助检索表!$A$1,COLUMN()-2,1000)</f>
        <v>1000</v>
      </c>
      <c r="EI65">
        <f>IF(所有配种情况!EI65=辅助检索表!$A$1,COLUMN()-2,1000)</f>
        <v>1000</v>
      </c>
      <c r="EJ65">
        <f>IF(所有配种情况!EJ65=辅助检索表!$A$1,COLUMN()-2,1000)</f>
        <v>1000</v>
      </c>
      <c r="EL65">
        <v>63</v>
      </c>
      <c r="EM65" t="s">
        <v>96</v>
      </c>
      <c r="EN65">
        <f t="shared" si="25"/>
        <v>0</v>
      </c>
      <c r="EO65">
        <f t="shared" si="26"/>
        <v>0</v>
      </c>
      <c r="EP65">
        <f t="shared" si="27"/>
        <v>0</v>
      </c>
      <c r="EQ65">
        <f t="shared" si="28"/>
        <v>0</v>
      </c>
      <c r="ER65">
        <f t="shared" si="29"/>
        <v>0</v>
      </c>
      <c r="ES65">
        <f t="shared" si="30"/>
        <v>0</v>
      </c>
      <c r="ET65">
        <f t="shared" si="31"/>
        <v>0</v>
      </c>
      <c r="EU65">
        <f t="shared" si="32"/>
        <v>0</v>
      </c>
      <c r="EV65">
        <f t="shared" si="33"/>
        <v>0</v>
      </c>
      <c r="EW65">
        <f t="shared" si="34"/>
        <v>0</v>
      </c>
      <c r="EX65">
        <f t="shared" si="35"/>
        <v>0</v>
      </c>
      <c r="EY65">
        <f t="shared" si="36"/>
        <v>0</v>
      </c>
      <c r="EZ65">
        <f>EY65*MAX($EZ$1:EZ64)+1*EY65</f>
        <v>0</v>
      </c>
      <c r="FB65">
        <v>63</v>
      </c>
      <c r="FC65" t="str">
        <f t="shared" si="37"/>
        <v/>
      </c>
      <c r="FD65" t="str">
        <f t="shared" si="38"/>
        <v/>
      </c>
      <c r="FE65" t="str">
        <f t="shared" si="39"/>
        <v/>
      </c>
      <c r="FF65" t="str">
        <f t="shared" si="40"/>
        <v/>
      </c>
      <c r="FG65" t="str">
        <f t="shared" si="41"/>
        <v/>
      </c>
      <c r="FH65" t="str">
        <f t="shared" si="42"/>
        <v/>
      </c>
      <c r="FI65" t="str">
        <f t="shared" si="43"/>
        <v/>
      </c>
      <c r="FJ65" t="str">
        <f t="shared" si="44"/>
        <v/>
      </c>
      <c r="FK65" t="str">
        <f t="shared" si="45"/>
        <v/>
      </c>
      <c r="FL65" t="str">
        <f t="shared" si="46"/>
        <v/>
      </c>
      <c r="FM65" t="str">
        <f t="shared" si="47"/>
        <v/>
      </c>
      <c r="FN65" t="str">
        <f t="shared" si="48"/>
        <v/>
      </c>
      <c r="FO65">
        <f t="shared" si="49"/>
        <v>63</v>
      </c>
      <c r="FP65" t="str">
        <f>IFERROR(INDEX(帕鲁检索!$B:$B,MATCH(FQ65,帕鲁检索!$C:$C,0)),"")</f>
        <v/>
      </c>
      <c r="FQ65" t="str">
        <f>IFERROR(VLOOKUP(FC65,帕鲁检索!$A$2:$C$139,3,0),"")</f>
        <v/>
      </c>
      <c r="FR65" t="str">
        <f>IFERROR(VLOOKUP(FD65,帕鲁检索!$A$2:$C$139,3,0),"")</f>
        <v/>
      </c>
      <c r="FS65" t="str">
        <f>IFERROR(VLOOKUP(FE65,帕鲁检索!$A$2:$C$139,3,0),"")</f>
        <v/>
      </c>
      <c r="FT65" t="str">
        <f>IFERROR(VLOOKUP(FF65,帕鲁检索!$A$2:$C$139,3,0),"")</f>
        <v/>
      </c>
      <c r="FU65" t="str">
        <f>IFERROR(VLOOKUP(FG65,帕鲁检索!$A$2:$C$139,3,0),"")</f>
        <v/>
      </c>
      <c r="FV65" t="str">
        <f>IFERROR(VLOOKUP(FH65,帕鲁检索!$A$2:$C$139,3,0),"")</f>
        <v/>
      </c>
      <c r="FW65" t="str">
        <f>IFERROR(VLOOKUP(FI65,帕鲁检索!$A$2:$C$139,3,0),"")</f>
        <v/>
      </c>
      <c r="FX65" t="str">
        <f>IFERROR(VLOOKUP(FJ65,帕鲁检索!$A$2:$C$139,3,0),"")</f>
        <v/>
      </c>
      <c r="FY65" t="str">
        <f>IFERROR(VLOOKUP(FK65,帕鲁检索!$A$2:$C$139,3,0),"")</f>
        <v/>
      </c>
      <c r="FZ65" t="str">
        <f>IFERROR(VLOOKUP(FL65,帕鲁检索!$A$2:$C$139,3,0),"")</f>
        <v/>
      </c>
      <c r="GA65" t="str">
        <f>IFERROR(VLOOKUP(FM65,帕鲁检索!$A$2:$C$139,3,0),"")</f>
        <v/>
      </c>
      <c r="GB65" t="str">
        <f>IFERROR(VLOOKUP(FN65,帕鲁检索!$A$2:$C$139,3,0),"")</f>
        <v/>
      </c>
    </row>
    <row r="66" spans="1:184" x14ac:dyDescent="0.2">
      <c r="A66">
        <v>64</v>
      </c>
      <c r="B66" t="s">
        <v>117</v>
      </c>
      <c r="C66">
        <f>IF(所有配种情况!C66=辅助检索表!$A$1,COLUMN()-2,1000)</f>
        <v>1000</v>
      </c>
      <c r="D66">
        <f>IF(所有配种情况!D66=辅助检索表!$A$1,COLUMN()-2,1000)</f>
        <v>1000</v>
      </c>
      <c r="E66">
        <f>IF(所有配种情况!E66=辅助检索表!$A$1,COLUMN()-2,1000)</f>
        <v>1000</v>
      </c>
      <c r="F66">
        <f>IF(所有配种情况!F66=辅助检索表!$A$1,COLUMN()-2,1000)</f>
        <v>1000</v>
      </c>
      <c r="G66">
        <f>IF(所有配种情况!G66=辅助检索表!$A$1,COLUMN()-2,1000)</f>
        <v>1000</v>
      </c>
      <c r="H66">
        <f>IF(所有配种情况!H66=辅助检索表!$A$1,COLUMN()-2,1000)</f>
        <v>1000</v>
      </c>
      <c r="I66">
        <f>IF(所有配种情况!I66=辅助检索表!$A$1,COLUMN()-2,1000)</f>
        <v>1000</v>
      </c>
      <c r="J66">
        <f>IF(所有配种情况!J66=辅助检索表!$A$1,COLUMN()-2,1000)</f>
        <v>1000</v>
      </c>
      <c r="K66">
        <f>IF(所有配种情况!K66=辅助检索表!$A$1,COLUMN()-2,1000)</f>
        <v>1000</v>
      </c>
      <c r="L66">
        <f>IF(所有配种情况!L66=辅助检索表!$A$1,COLUMN()-2,1000)</f>
        <v>1000</v>
      </c>
      <c r="M66">
        <f>IF(所有配种情况!M66=辅助检索表!$A$1,COLUMN()-2,1000)</f>
        <v>1000</v>
      </c>
      <c r="N66">
        <f>IF(所有配种情况!N66=辅助检索表!$A$1,COLUMN()-2,1000)</f>
        <v>1000</v>
      </c>
      <c r="O66">
        <f>IF(所有配种情况!O66=辅助检索表!$A$1,COLUMN()-2,1000)</f>
        <v>1000</v>
      </c>
      <c r="P66">
        <f>IF(所有配种情况!P66=辅助检索表!$A$1,COLUMN()-2,1000)</f>
        <v>1000</v>
      </c>
      <c r="Q66">
        <f>IF(所有配种情况!Q66=辅助检索表!$A$1,COLUMN()-2,1000)</f>
        <v>1000</v>
      </c>
      <c r="R66">
        <f>IF(所有配种情况!R66=辅助检索表!$A$1,COLUMN()-2,1000)</f>
        <v>1000</v>
      </c>
      <c r="S66">
        <f>IF(所有配种情况!S66=辅助检索表!$A$1,COLUMN()-2,1000)</f>
        <v>1000</v>
      </c>
      <c r="T66">
        <f>IF(所有配种情况!T66=辅助检索表!$A$1,COLUMN()-2,1000)</f>
        <v>1000</v>
      </c>
      <c r="U66">
        <f>IF(所有配种情况!U66=辅助检索表!$A$1,COLUMN()-2,1000)</f>
        <v>1000</v>
      </c>
      <c r="V66">
        <f>IF(所有配种情况!V66=辅助检索表!$A$1,COLUMN()-2,1000)</f>
        <v>1000</v>
      </c>
      <c r="W66">
        <f>IF(所有配种情况!W66=辅助检索表!$A$1,COLUMN()-2,1000)</f>
        <v>1000</v>
      </c>
      <c r="X66">
        <f>IF(所有配种情况!X66=辅助检索表!$A$1,COLUMN()-2,1000)</f>
        <v>1000</v>
      </c>
      <c r="Y66">
        <f>IF(所有配种情况!Y66=辅助检索表!$A$1,COLUMN()-2,1000)</f>
        <v>1000</v>
      </c>
      <c r="Z66">
        <f>IF(所有配种情况!Z66=辅助检索表!$A$1,COLUMN()-2,1000)</f>
        <v>1000</v>
      </c>
      <c r="AA66">
        <f>IF(所有配种情况!AA66=辅助检索表!$A$1,COLUMN()-2,1000)</f>
        <v>1000</v>
      </c>
      <c r="AB66">
        <f>IF(所有配种情况!AB66=辅助检索表!$A$1,COLUMN()-2,1000)</f>
        <v>1000</v>
      </c>
      <c r="AC66">
        <f>IF(所有配种情况!AC66=辅助检索表!$A$1,COLUMN()-2,1000)</f>
        <v>1000</v>
      </c>
      <c r="AD66">
        <f>IF(所有配种情况!AD66=辅助检索表!$A$1,COLUMN()-2,1000)</f>
        <v>1000</v>
      </c>
      <c r="AE66">
        <f>IF(所有配种情况!AE66=辅助检索表!$A$1,COLUMN()-2,1000)</f>
        <v>1000</v>
      </c>
      <c r="AF66">
        <f>IF(所有配种情况!AF66=辅助检索表!$A$1,COLUMN()-2,1000)</f>
        <v>1000</v>
      </c>
      <c r="AG66">
        <f>IF(所有配种情况!AG66=辅助检索表!$A$1,COLUMN()-2,1000)</f>
        <v>1000</v>
      </c>
      <c r="AH66">
        <f>IF(所有配种情况!AH66=辅助检索表!$A$1,COLUMN()-2,1000)</f>
        <v>1000</v>
      </c>
      <c r="AI66">
        <f>IF(所有配种情况!AI66=辅助检索表!$A$1,COLUMN()-2,1000)</f>
        <v>1000</v>
      </c>
      <c r="AJ66">
        <f>IF(所有配种情况!AJ66=辅助检索表!$A$1,COLUMN()-2,1000)</f>
        <v>1000</v>
      </c>
      <c r="AK66">
        <f>IF(所有配种情况!AK66=辅助检索表!$A$1,COLUMN()-2,1000)</f>
        <v>1000</v>
      </c>
      <c r="AL66">
        <f>IF(所有配种情况!AL66=辅助检索表!$A$1,COLUMN()-2,1000)</f>
        <v>1000</v>
      </c>
      <c r="AM66">
        <f>IF(所有配种情况!AM66=辅助检索表!$A$1,COLUMN()-2,1000)</f>
        <v>1000</v>
      </c>
      <c r="AN66">
        <f>IF(所有配种情况!AN66=辅助检索表!$A$1,COLUMN()-2,1000)</f>
        <v>1000</v>
      </c>
      <c r="AO66">
        <f>IF(所有配种情况!AO66=辅助检索表!$A$1,COLUMN()-2,1000)</f>
        <v>1000</v>
      </c>
      <c r="AP66">
        <f>IF(所有配种情况!AP66=辅助检索表!$A$1,COLUMN()-2,1000)</f>
        <v>1000</v>
      </c>
      <c r="AQ66">
        <f>IF(所有配种情况!AQ66=辅助检索表!$A$1,COLUMN()-2,1000)</f>
        <v>1000</v>
      </c>
      <c r="AR66">
        <f>IF(所有配种情况!AR66=辅助检索表!$A$1,COLUMN()-2,1000)</f>
        <v>1000</v>
      </c>
      <c r="AS66">
        <f>IF(所有配种情况!AS66=辅助检索表!$A$1,COLUMN()-2,1000)</f>
        <v>1000</v>
      </c>
      <c r="AT66">
        <f>IF(所有配种情况!AT66=辅助检索表!$A$1,COLUMN()-2,1000)</f>
        <v>1000</v>
      </c>
      <c r="AU66">
        <f>IF(所有配种情况!AU66=辅助检索表!$A$1,COLUMN()-2,1000)</f>
        <v>1000</v>
      </c>
      <c r="AV66">
        <f>IF(所有配种情况!AV66=辅助检索表!$A$1,COLUMN()-2,1000)</f>
        <v>1000</v>
      </c>
      <c r="AW66">
        <f>IF(所有配种情况!AW66=辅助检索表!$A$1,COLUMN()-2,1000)</f>
        <v>1000</v>
      </c>
      <c r="AX66">
        <f>IF(所有配种情况!AX66=辅助检索表!$A$1,COLUMN()-2,1000)</f>
        <v>1000</v>
      </c>
      <c r="AY66">
        <f>IF(所有配种情况!AY66=辅助检索表!$A$1,COLUMN()-2,1000)</f>
        <v>1000</v>
      </c>
      <c r="AZ66">
        <f>IF(所有配种情况!AZ66=辅助检索表!$A$1,COLUMN()-2,1000)</f>
        <v>1000</v>
      </c>
      <c r="BA66">
        <f>IF(所有配种情况!BA66=辅助检索表!$A$1,COLUMN()-2,1000)</f>
        <v>1000</v>
      </c>
      <c r="BB66">
        <f>IF(所有配种情况!BB66=辅助检索表!$A$1,COLUMN()-2,1000)</f>
        <v>1000</v>
      </c>
      <c r="BC66">
        <f>IF(所有配种情况!BC66=辅助检索表!$A$1,COLUMN()-2,1000)</f>
        <v>1000</v>
      </c>
      <c r="BD66">
        <f>IF(所有配种情况!BD66=辅助检索表!$A$1,COLUMN()-2,1000)</f>
        <v>1000</v>
      </c>
      <c r="BE66">
        <f>IF(所有配种情况!BE66=辅助检索表!$A$1,COLUMN()-2,1000)</f>
        <v>1000</v>
      </c>
      <c r="BF66">
        <f>IF(所有配种情况!BF66=辅助检索表!$A$1,COLUMN()-2,1000)</f>
        <v>1000</v>
      </c>
      <c r="BG66">
        <f>IF(所有配种情况!BG66=辅助检索表!$A$1,COLUMN()-2,1000)</f>
        <v>1000</v>
      </c>
      <c r="BH66">
        <f>IF(所有配种情况!BH66=辅助检索表!$A$1,COLUMN()-2,1000)</f>
        <v>1000</v>
      </c>
      <c r="BI66">
        <f>IF(所有配种情况!BI66=辅助检索表!$A$1,COLUMN()-2,1000)</f>
        <v>1000</v>
      </c>
      <c r="BJ66">
        <f>IF(所有配种情况!BJ66=辅助检索表!$A$1,COLUMN()-2,1000)</f>
        <v>1000</v>
      </c>
      <c r="BK66">
        <f>IF(所有配种情况!BK66=辅助检索表!$A$1,COLUMN()-2,1000)</f>
        <v>1000</v>
      </c>
      <c r="BL66">
        <f>IF(所有配种情况!BL66=辅助检索表!$A$1,COLUMN()-2,1000)</f>
        <v>1000</v>
      </c>
      <c r="BM66">
        <f>IF(所有配种情况!BM66=辅助检索表!$A$1,COLUMN()-2,1000)</f>
        <v>1000</v>
      </c>
      <c r="BN66">
        <f>IF(所有配种情况!BN66=辅助检索表!$A$1,COLUMN()-2,1000)</f>
        <v>1000</v>
      </c>
      <c r="BO66">
        <f>IF(所有配种情况!BO66=辅助检索表!$A$1,COLUMN()-2,1000)</f>
        <v>1000</v>
      </c>
      <c r="BP66">
        <f>IF(所有配种情况!BP66=辅助检索表!$A$1,COLUMN()-2,1000)</f>
        <v>1000</v>
      </c>
      <c r="BQ66">
        <f>IF(所有配种情况!BQ66=辅助检索表!$A$1,COLUMN()-2,1000)</f>
        <v>1000</v>
      </c>
      <c r="BR66">
        <f>IF(所有配种情况!BR66=辅助检索表!$A$1,COLUMN()-2,1000)</f>
        <v>1000</v>
      </c>
      <c r="BS66">
        <f>IF(所有配种情况!BS66=辅助检索表!$A$1,COLUMN()-2,1000)</f>
        <v>1000</v>
      </c>
      <c r="BT66">
        <f>IF(所有配种情况!BT66=辅助检索表!$A$1,COLUMN()-2,1000)</f>
        <v>1000</v>
      </c>
      <c r="BU66">
        <f>IF(所有配种情况!BU66=辅助检索表!$A$1,COLUMN()-2,1000)</f>
        <v>1000</v>
      </c>
      <c r="BV66">
        <f>IF(所有配种情况!BV66=辅助检索表!$A$1,COLUMN()-2,1000)</f>
        <v>1000</v>
      </c>
      <c r="BW66">
        <f>IF(所有配种情况!BW66=辅助检索表!$A$1,COLUMN()-2,1000)</f>
        <v>1000</v>
      </c>
      <c r="BX66">
        <f>IF(所有配种情况!BX66=辅助检索表!$A$1,COLUMN()-2,1000)</f>
        <v>1000</v>
      </c>
      <c r="BY66">
        <f>IF(所有配种情况!BY66=辅助检索表!$A$1,COLUMN()-2,1000)</f>
        <v>1000</v>
      </c>
      <c r="BZ66">
        <f>IF(所有配种情况!BZ66=辅助检索表!$A$1,COLUMN()-2,1000)</f>
        <v>1000</v>
      </c>
      <c r="CA66">
        <f>IF(所有配种情况!CA66=辅助检索表!$A$1,COLUMN()-2,1000)</f>
        <v>1000</v>
      </c>
      <c r="CB66">
        <f>IF(所有配种情况!CB66=辅助检索表!$A$1,COLUMN()-2,1000)</f>
        <v>1000</v>
      </c>
      <c r="CC66">
        <f>IF(所有配种情况!CC66=辅助检索表!$A$1,COLUMN()-2,1000)</f>
        <v>1000</v>
      </c>
      <c r="CD66">
        <f>IF(所有配种情况!CD66=辅助检索表!$A$1,COLUMN()-2,1000)</f>
        <v>1000</v>
      </c>
      <c r="CE66">
        <f>IF(所有配种情况!CE66=辅助检索表!$A$1,COLUMN()-2,1000)</f>
        <v>1000</v>
      </c>
      <c r="CF66">
        <f>IF(所有配种情况!CF66=辅助检索表!$A$1,COLUMN()-2,1000)</f>
        <v>1000</v>
      </c>
      <c r="CG66">
        <f>IF(所有配种情况!CG66=辅助检索表!$A$1,COLUMN()-2,1000)</f>
        <v>1000</v>
      </c>
      <c r="CH66">
        <f>IF(所有配种情况!CH66=辅助检索表!$A$1,COLUMN()-2,1000)</f>
        <v>1000</v>
      </c>
      <c r="CI66">
        <f>IF(所有配种情况!CI66=辅助检索表!$A$1,COLUMN()-2,1000)</f>
        <v>1000</v>
      </c>
      <c r="CJ66">
        <f>IF(所有配种情况!CJ66=辅助检索表!$A$1,COLUMN()-2,1000)</f>
        <v>1000</v>
      </c>
      <c r="CK66">
        <f>IF(所有配种情况!CK66=辅助检索表!$A$1,COLUMN()-2,1000)</f>
        <v>1000</v>
      </c>
      <c r="CL66">
        <f>IF(所有配种情况!CL66=辅助检索表!$A$1,COLUMN()-2,1000)</f>
        <v>1000</v>
      </c>
      <c r="CM66">
        <f>IF(所有配种情况!CM66=辅助检索表!$A$1,COLUMN()-2,1000)</f>
        <v>1000</v>
      </c>
      <c r="CN66">
        <f>IF(所有配种情况!CN66=辅助检索表!$A$1,COLUMN()-2,1000)</f>
        <v>1000</v>
      </c>
      <c r="CO66">
        <f>IF(所有配种情况!CO66=辅助检索表!$A$1,COLUMN()-2,1000)</f>
        <v>1000</v>
      </c>
      <c r="CP66">
        <f>IF(所有配种情况!CP66=辅助检索表!$A$1,COLUMN()-2,1000)</f>
        <v>1000</v>
      </c>
      <c r="CQ66">
        <f>IF(所有配种情况!CQ66=辅助检索表!$A$1,COLUMN()-2,1000)</f>
        <v>1000</v>
      </c>
      <c r="CR66">
        <f>IF(所有配种情况!CR66=辅助检索表!$A$1,COLUMN()-2,1000)</f>
        <v>1000</v>
      </c>
      <c r="CS66">
        <f>IF(所有配种情况!CS66=辅助检索表!$A$1,COLUMN()-2,1000)</f>
        <v>1000</v>
      </c>
      <c r="CT66">
        <f>IF(所有配种情况!CT66=辅助检索表!$A$1,COLUMN()-2,1000)</f>
        <v>1000</v>
      </c>
      <c r="CU66">
        <f>IF(所有配种情况!CU66=辅助检索表!$A$1,COLUMN()-2,1000)</f>
        <v>1000</v>
      </c>
      <c r="CV66">
        <f>IF(所有配种情况!CV66=辅助检索表!$A$1,COLUMN()-2,1000)</f>
        <v>1000</v>
      </c>
      <c r="CW66">
        <f>IF(所有配种情况!CW66=辅助检索表!$A$1,COLUMN()-2,1000)</f>
        <v>1000</v>
      </c>
      <c r="CX66">
        <f>IF(所有配种情况!CX66=辅助检索表!$A$1,COLUMN()-2,1000)</f>
        <v>1000</v>
      </c>
      <c r="CY66">
        <f>IF(所有配种情况!CY66=辅助检索表!$A$1,COLUMN()-2,1000)</f>
        <v>1000</v>
      </c>
      <c r="CZ66">
        <f>IF(所有配种情况!CZ66=辅助检索表!$A$1,COLUMN()-2,1000)</f>
        <v>1000</v>
      </c>
      <c r="DA66">
        <f>IF(所有配种情况!DA66=辅助检索表!$A$1,COLUMN()-2,1000)</f>
        <v>1000</v>
      </c>
      <c r="DB66">
        <f>IF(所有配种情况!DB66=辅助检索表!$A$1,COLUMN()-2,1000)</f>
        <v>1000</v>
      </c>
      <c r="DC66">
        <f>IF(所有配种情况!DC66=辅助检索表!$A$1,COLUMN()-2,1000)</f>
        <v>1000</v>
      </c>
      <c r="DD66">
        <f>IF(所有配种情况!DD66=辅助检索表!$A$1,COLUMN()-2,1000)</f>
        <v>1000</v>
      </c>
      <c r="DE66">
        <f>IF(所有配种情况!DE66=辅助检索表!$A$1,COLUMN()-2,1000)</f>
        <v>1000</v>
      </c>
      <c r="DF66">
        <f>IF(所有配种情况!DF66=辅助检索表!$A$1,COLUMN()-2,1000)</f>
        <v>1000</v>
      </c>
      <c r="DG66">
        <f>IF(所有配种情况!DG66=辅助检索表!$A$1,COLUMN()-2,1000)</f>
        <v>1000</v>
      </c>
      <c r="DH66">
        <f>IF(所有配种情况!DH66=辅助检索表!$A$1,COLUMN()-2,1000)</f>
        <v>1000</v>
      </c>
      <c r="DI66">
        <f>IF(所有配种情况!DI66=辅助检索表!$A$1,COLUMN()-2,1000)</f>
        <v>1000</v>
      </c>
      <c r="DJ66">
        <f>IF(所有配种情况!DJ66=辅助检索表!$A$1,COLUMN()-2,1000)</f>
        <v>112</v>
      </c>
      <c r="DK66">
        <f>IF(所有配种情况!DK66=辅助检索表!$A$1,COLUMN()-2,1000)</f>
        <v>1000</v>
      </c>
      <c r="DL66">
        <f>IF(所有配种情况!DL66=辅助检索表!$A$1,COLUMN()-2,1000)</f>
        <v>1000</v>
      </c>
      <c r="DM66">
        <f>IF(所有配种情况!DM66=辅助检索表!$A$1,COLUMN()-2,1000)</f>
        <v>1000</v>
      </c>
      <c r="DN66">
        <f>IF(所有配种情况!DN66=辅助检索表!$A$1,COLUMN()-2,1000)</f>
        <v>1000</v>
      </c>
      <c r="DO66">
        <f>IF(所有配种情况!DO66=辅助检索表!$A$1,COLUMN()-2,1000)</f>
        <v>1000</v>
      </c>
      <c r="DP66">
        <f>IF(所有配种情况!DP66=辅助检索表!$A$1,COLUMN()-2,1000)</f>
        <v>1000</v>
      </c>
      <c r="DQ66">
        <f>IF(所有配种情况!DQ66=辅助检索表!$A$1,COLUMN()-2,1000)</f>
        <v>1000</v>
      </c>
      <c r="DR66">
        <f>IF(所有配种情况!DR66=辅助检索表!$A$1,COLUMN()-2,1000)</f>
        <v>1000</v>
      </c>
      <c r="DS66">
        <f>IF(所有配种情况!DS66=辅助检索表!$A$1,COLUMN()-2,1000)</f>
        <v>1000</v>
      </c>
      <c r="DT66">
        <f>IF(所有配种情况!DT66=辅助检索表!$A$1,COLUMN()-2,1000)</f>
        <v>1000</v>
      </c>
      <c r="DU66">
        <f>IF(所有配种情况!DU66=辅助检索表!$A$1,COLUMN()-2,1000)</f>
        <v>1000</v>
      </c>
      <c r="DV66">
        <f>IF(所有配种情况!DV66=辅助检索表!$A$1,COLUMN()-2,1000)</f>
        <v>1000</v>
      </c>
      <c r="DW66">
        <f>IF(所有配种情况!DW66=辅助检索表!$A$1,COLUMN()-2,1000)</f>
        <v>1000</v>
      </c>
      <c r="DX66">
        <f>IF(所有配种情况!DX66=辅助检索表!$A$1,COLUMN()-2,1000)</f>
        <v>1000</v>
      </c>
      <c r="DY66">
        <f>IF(所有配种情况!DY66=辅助检索表!$A$1,COLUMN()-2,1000)</f>
        <v>1000</v>
      </c>
      <c r="DZ66">
        <f>IF(所有配种情况!DZ66=辅助检索表!$A$1,COLUMN()-2,1000)</f>
        <v>1000</v>
      </c>
      <c r="EA66">
        <f>IF(所有配种情况!EA66=辅助检索表!$A$1,COLUMN()-2,1000)</f>
        <v>1000</v>
      </c>
      <c r="EB66">
        <f>IF(所有配种情况!EB66=辅助检索表!$A$1,COLUMN()-2,1000)</f>
        <v>1000</v>
      </c>
      <c r="EC66">
        <f>IF(所有配种情况!EC66=辅助检索表!$A$1,COLUMN()-2,1000)</f>
        <v>1000</v>
      </c>
      <c r="ED66">
        <f>IF(所有配种情况!ED66=辅助检索表!$A$1,COLUMN()-2,1000)</f>
        <v>1000</v>
      </c>
      <c r="EE66">
        <f>IF(所有配种情况!EE66=辅助检索表!$A$1,COLUMN()-2,1000)</f>
        <v>1000</v>
      </c>
      <c r="EF66">
        <f>IF(所有配种情况!EF66=辅助检索表!$A$1,COLUMN()-2,1000)</f>
        <v>1000</v>
      </c>
      <c r="EG66">
        <f>IF(所有配种情况!EG66=辅助检索表!$A$1,COLUMN()-2,1000)</f>
        <v>1000</v>
      </c>
      <c r="EH66">
        <f>IF(所有配种情况!EH66=辅助检索表!$A$1,COLUMN()-2,1000)</f>
        <v>1000</v>
      </c>
      <c r="EI66">
        <f>IF(所有配种情况!EI66=辅助检索表!$A$1,COLUMN()-2,1000)</f>
        <v>1000</v>
      </c>
      <c r="EJ66">
        <f>IF(所有配种情况!EJ66=辅助检索表!$A$1,COLUMN()-2,1000)</f>
        <v>1000</v>
      </c>
      <c r="EL66">
        <v>64</v>
      </c>
      <c r="EM66" t="s">
        <v>117</v>
      </c>
      <c r="EN66">
        <f t="shared" si="25"/>
        <v>112</v>
      </c>
      <c r="EO66">
        <f t="shared" si="26"/>
        <v>0</v>
      </c>
      <c r="EP66">
        <f t="shared" si="27"/>
        <v>0</v>
      </c>
      <c r="EQ66">
        <f t="shared" si="28"/>
        <v>0</v>
      </c>
      <c r="ER66">
        <f t="shared" si="29"/>
        <v>0</v>
      </c>
      <c r="ES66">
        <f t="shared" si="30"/>
        <v>0</v>
      </c>
      <c r="ET66">
        <f t="shared" si="31"/>
        <v>0</v>
      </c>
      <c r="EU66">
        <f t="shared" si="32"/>
        <v>0</v>
      </c>
      <c r="EV66">
        <f t="shared" si="33"/>
        <v>0</v>
      </c>
      <c r="EW66">
        <f t="shared" si="34"/>
        <v>0</v>
      </c>
      <c r="EX66">
        <f t="shared" si="35"/>
        <v>0</v>
      </c>
      <c r="EY66">
        <f t="shared" si="36"/>
        <v>1</v>
      </c>
      <c r="EZ66">
        <f>EY66*MAX($EZ$1:EZ65)+1*EY66</f>
        <v>8</v>
      </c>
      <c r="FB66">
        <v>64</v>
      </c>
      <c r="FC66" t="str">
        <f t="shared" si="37"/>
        <v/>
      </c>
      <c r="FD66" t="str">
        <f t="shared" si="38"/>
        <v/>
      </c>
      <c r="FE66" t="str">
        <f t="shared" si="39"/>
        <v/>
      </c>
      <c r="FF66" t="str">
        <f t="shared" si="40"/>
        <v/>
      </c>
      <c r="FG66" t="str">
        <f t="shared" si="41"/>
        <v/>
      </c>
      <c r="FH66" t="str">
        <f t="shared" si="42"/>
        <v/>
      </c>
      <c r="FI66" t="str">
        <f t="shared" si="43"/>
        <v/>
      </c>
      <c r="FJ66" t="str">
        <f t="shared" si="44"/>
        <v/>
      </c>
      <c r="FK66" t="str">
        <f t="shared" si="45"/>
        <v/>
      </c>
      <c r="FL66" t="str">
        <f t="shared" si="46"/>
        <v/>
      </c>
      <c r="FM66" t="str">
        <f t="shared" si="47"/>
        <v/>
      </c>
      <c r="FN66" t="str">
        <f t="shared" si="48"/>
        <v/>
      </c>
      <c r="FO66">
        <f t="shared" si="49"/>
        <v>64</v>
      </c>
      <c r="FP66" t="str">
        <f>IFERROR(INDEX(帕鲁检索!$B:$B,MATCH(FQ66,帕鲁检索!$C:$C,0)),"")</f>
        <v/>
      </c>
      <c r="FQ66" t="str">
        <f>IFERROR(VLOOKUP(FC66,帕鲁检索!$A$2:$C$139,3,0),"")</f>
        <v/>
      </c>
      <c r="FR66" t="str">
        <f>IFERROR(VLOOKUP(FD66,帕鲁检索!$A$2:$C$139,3,0),"")</f>
        <v/>
      </c>
      <c r="FS66" t="str">
        <f>IFERROR(VLOOKUP(FE66,帕鲁检索!$A$2:$C$139,3,0),"")</f>
        <v/>
      </c>
      <c r="FT66" t="str">
        <f>IFERROR(VLOOKUP(FF66,帕鲁检索!$A$2:$C$139,3,0),"")</f>
        <v/>
      </c>
      <c r="FU66" t="str">
        <f>IFERROR(VLOOKUP(FG66,帕鲁检索!$A$2:$C$139,3,0),"")</f>
        <v/>
      </c>
      <c r="FV66" t="str">
        <f>IFERROR(VLOOKUP(FH66,帕鲁检索!$A$2:$C$139,3,0),"")</f>
        <v/>
      </c>
      <c r="FW66" t="str">
        <f>IFERROR(VLOOKUP(FI66,帕鲁检索!$A$2:$C$139,3,0),"")</f>
        <v/>
      </c>
      <c r="FX66" t="str">
        <f>IFERROR(VLOOKUP(FJ66,帕鲁检索!$A$2:$C$139,3,0),"")</f>
        <v/>
      </c>
      <c r="FY66" t="str">
        <f>IFERROR(VLOOKUP(FK66,帕鲁检索!$A$2:$C$139,3,0),"")</f>
        <v/>
      </c>
      <c r="FZ66" t="str">
        <f>IFERROR(VLOOKUP(FL66,帕鲁检索!$A$2:$C$139,3,0),"")</f>
        <v/>
      </c>
      <c r="GA66" t="str">
        <f>IFERROR(VLOOKUP(FM66,帕鲁检索!$A$2:$C$139,3,0),"")</f>
        <v/>
      </c>
      <c r="GB66" t="str">
        <f>IFERROR(VLOOKUP(FN66,帕鲁检索!$A$2:$C$139,3,0),"")</f>
        <v/>
      </c>
    </row>
    <row r="67" spans="1:184" x14ac:dyDescent="0.2">
      <c r="A67">
        <v>65</v>
      </c>
      <c r="B67" t="s">
        <v>28</v>
      </c>
      <c r="C67">
        <f>IF(所有配种情况!C67=辅助检索表!$A$1,COLUMN()-2,1000)</f>
        <v>1000</v>
      </c>
      <c r="D67">
        <f>IF(所有配种情况!D67=辅助检索表!$A$1,COLUMN()-2,1000)</f>
        <v>1000</v>
      </c>
      <c r="E67">
        <f>IF(所有配种情况!E67=辅助检索表!$A$1,COLUMN()-2,1000)</f>
        <v>1000</v>
      </c>
      <c r="F67">
        <f>IF(所有配种情况!F67=辅助检索表!$A$1,COLUMN()-2,1000)</f>
        <v>1000</v>
      </c>
      <c r="G67">
        <f>IF(所有配种情况!G67=辅助检索表!$A$1,COLUMN()-2,1000)</f>
        <v>1000</v>
      </c>
      <c r="H67">
        <f>IF(所有配种情况!H67=辅助检索表!$A$1,COLUMN()-2,1000)</f>
        <v>1000</v>
      </c>
      <c r="I67">
        <f>IF(所有配种情况!I67=辅助检索表!$A$1,COLUMN()-2,1000)</f>
        <v>1000</v>
      </c>
      <c r="J67">
        <f>IF(所有配种情况!J67=辅助检索表!$A$1,COLUMN()-2,1000)</f>
        <v>1000</v>
      </c>
      <c r="K67">
        <f>IF(所有配种情况!K67=辅助检索表!$A$1,COLUMN()-2,1000)</f>
        <v>1000</v>
      </c>
      <c r="L67">
        <f>IF(所有配种情况!L67=辅助检索表!$A$1,COLUMN()-2,1000)</f>
        <v>1000</v>
      </c>
      <c r="M67">
        <f>IF(所有配种情况!M67=辅助检索表!$A$1,COLUMN()-2,1000)</f>
        <v>1000</v>
      </c>
      <c r="N67">
        <f>IF(所有配种情况!N67=辅助检索表!$A$1,COLUMN()-2,1000)</f>
        <v>1000</v>
      </c>
      <c r="O67">
        <f>IF(所有配种情况!O67=辅助检索表!$A$1,COLUMN()-2,1000)</f>
        <v>1000</v>
      </c>
      <c r="P67">
        <f>IF(所有配种情况!P67=辅助检索表!$A$1,COLUMN()-2,1000)</f>
        <v>1000</v>
      </c>
      <c r="Q67">
        <f>IF(所有配种情况!Q67=辅助检索表!$A$1,COLUMN()-2,1000)</f>
        <v>1000</v>
      </c>
      <c r="R67">
        <f>IF(所有配种情况!R67=辅助检索表!$A$1,COLUMN()-2,1000)</f>
        <v>1000</v>
      </c>
      <c r="S67">
        <f>IF(所有配种情况!S67=辅助检索表!$A$1,COLUMN()-2,1000)</f>
        <v>1000</v>
      </c>
      <c r="T67">
        <f>IF(所有配种情况!T67=辅助检索表!$A$1,COLUMN()-2,1000)</f>
        <v>1000</v>
      </c>
      <c r="U67">
        <f>IF(所有配种情况!U67=辅助检索表!$A$1,COLUMN()-2,1000)</f>
        <v>1000</v>
      </c>
      <c r="V67">
        <f>IF(所有配种情况!V67=辅助检索表!$A$1,COLUMN()-2,1000)</f>
        <v>1000</v>
      </c>
      <c r="W67">
        <f>IF(所有配种情况!W67=辅助检索表!$A$1,COLUMN()-2,1000)</f>
        <v>1000</v>
      </c>
      <c r="X67">
        <f>IF(所有配种情况!X67=辅助检索表!$A$1,COLUMN()-2,1000)</f>
        <v>1000</v>
      </c>
      <c r="Y67">
        <f>IF(所有配种情况!Y67=辅助检索表!$A$1,COLUMN()-2,1000)</f>
        <v>1000</v>
      </c>
      <c r="Z67">
        <f>IF(所有配种情况!Z67=辅助检索表!$A$1,COLUMN()-2,1000)</f>
        <v>1000</v>
      </c>
      <c r="AA67">
        <f>IF(所有配种情况!AA67=辅助检索表!$A$1,COLUMN()-2,1000)</f>
        <v>1000</v>
      </c>
      <c r="AB67">
        <f>IF(所有配种情况!AB67=辅助检索表!$A$1,COLUMN()-2,1000)</f>
        <v>1000</v>
      </c>
      <c r="AC67">
        <f>IF(所有配种情况!AC67=辅助检索表!$A$1,COLUMN()-2,1000)</f>
        <v>1000</v>
      </c>
      <c r="AD67">
        <f>IF(所有配种情况!AD67=辅助检索表!$A$1,COLUMN()-2,1000)</f>
        <v>1000</v>
      </c>
      <c r="AE67">
        <f>IF(所有配种情况!AE67=辅助检索表!$A$1,COLUMN()-2,1000)</f>
        <v>1000</v>
      </c>
      <c r="AF67">
        <f>IF(所有配种情况!AF67=辅助检索表!$A$1,COLUMN()-2,1000)</f>
        <v>1000</v>
      </c>
      <c r="AG67">
        <f>IF(所有配种情况!AG67=辅助检索表!$A$1,COLUMN()-2,1000)</f>
        <v>1000</v>
      </c>
      <c r="AH67">
        <f>IF(所有配种情况!AH67=辅助检索表!$A$1,COLUMN()-2,1000)</f>
        <v>1000</v>
      </c>
      <c r="AI67">
        <f>IF(所有配种情况!AI67=辅助检索表!$A$1,COLUMN()-2,1000)</f>
        <v>1000</v>
      </c>
      <c r="AJ67">
        <f>IF(所有配种情况!AJ67=辅助检索表!$A$1,COLUMN()-2,1000)</f>
        <v>1000</v>
      </c>
      <c r="AK67">
        <f>IF(所有配种情况!AK67=辅助检索表!$A$1,COLUMN()-2,1000)</f>
        <v>1000</v>
      </c>
      <c r="AL67">
        <f>IF(所有配种情况!AL67=辅助检索表!$A$1,COLUMN()-2,1000)</f>
        <v>1000</v>
      </c>
      <c r="AM67">
        <f>IF(所有配种情况!AM67=辅助检索表!$A$1,COLUMN()-2,1000)</f>
        <v>1000</v>
      </c>
      <c r="AN67">
        <f>IF(所有配种情况!AN67=辅助检索表!$A$1,COLUMN()-2,1000)</f>
        <v>1000</v>
      </c>
      <c r="AO67">
        <f>IF(所有配种情况!AO67=辅助检索表!$A$1,COLUMN()-2,1000)</f>
        <v>1000</v>
      </c>
      <c r="AP67">
        <f>IF(所有配种情况!AP67=辅助检索表!$A$1,COLUMN()-2,1000)</f>
        <v>1000</v>
      </c>
      <c r="AQ67">
        <f>IF(所有配种情况!AQ67=辅助检索表!$A$1,COLUMN()-2,1000)</f>
        <v>1000</v>
      </c>
      <c r="AR67">
        <f>IF(所有配种情况!AR67=辅助检索表!$A$1,COLUMN()-2,1000)</f>
        <v>1000</v>
      </c>
      <c r="AS67">
        <f>IF(所有配种情况!AS67=辅助检索表!$A$1,COLUMN()-2,1000)</f>
        <v>1000</v>
      </c>
      <c r="AT67">
        <f>IF(所有配种情况!AT67=辅助检索表!$A$1,COLUMN()-2,1000)</f>
        <v>1000</v>
      </c>
      <c r="AU67">
        <f>IF(所有配种情况!AU67=辅助检索表!$A$1,COLUMN()-2,1000)</f>
        <v>1000</v>
      </c>
      <c r="AV67">
        <f>IF(所有配种情况!AV67=辅助检索表!$A$1,COLUMN()-2,1000)</f>
        <v>1000</v>
      </c>
      <c r="AW67">
        <f>IF(所有配种情况!AW67=辅助检索表!$A$1,COLUMN()-2,1000)</f>
        <v>1000</v>
      </c>
      <c r="AX67">
        <f>IF(所有配种情况!AX67=辅助检索表!$A$1,COLUMN()-2,1000)</f>
        <v>1000</v>
      </c>
      <c r="AY67">
        <f>IF(所有配种情况!AY67=辅助检索表!$A$1,COLUMN()-2,1000)</f>
        <v>1000</v>
      </c>
      <c r="AZ67">
        <f>IF(所有配种情况!AZ67=辅助检索表!$A$1,COLUMN()-2,1000)</f>
        <v>1000</v>
      </c>
      <c r="BA67">
        <f>IF(所有配种情况!BA67=辅助检索表!$A$1,COLUMN()-2,1000)</f>
        <v>1000</v>
      </c>
      <c r="BB67">
        <f>IF(所有配种情况!BB67=辅助检索表!$A$1,COLUMN()-2,1000)</f>
        <v>1000</v>
      </c>
      <c r="BC67">
        <f>IF(所有配种情况!BC67=辅助检索表!$A$1,COLUMN()-2,1000)</f>
        <v>1000</v>
      </c>
      <c r="BD67">
        <f>IF(所有配种情况!BD67=辅助检索表!$A$1,COLUMN()-2,1000)</f>
        <v>1000</v>
      </c>
      <c r="BE67">
        <f>IF(所有配种情况!BE67=辅助检索表!$A$1,COLUMN()-2,1000)</f>
        <v>1000</v>
      </c>
      <c r="BF67">
        <f>IF(所有配种情况!BF67=辅助检索表!$A$1,COLUMN()-2,1000)</f>
        <v>1000</v>
      </c>
      <c r="BG67">
        <f>IF(所有配种情况!BG67=辅助检索表!$A$1,COLUMN()-2,1000)</f>
        <v>1000</v>
      </c>
      <c r="BH67">
        <f>IF(所有配种情况!BH67=辅助检索表!$A$1,COLUMN()-2,1000)</f>
        <v>1000</v>
      </c>
      <c r="BI67">
        <f>IF(所有配种情况!BI67=辅助检索表!$A$1,COLUMN()-2,1000)</f>
        <v>1000</v>
      </c>
      <c r="BJ67">
        <f>IF(所有配种情况!BJ67=辅助检索表!$A$1,COLUMN()-2,1000)</f>
        <v>1000</v>
      </c>
      <c r="BK67">
        <f>IF(所有配种情况!BK67=辅助检索表!$A$1,COLUMN()-2,1000)</f>
        <v>1000</v>
      </c>
      <c r="BL67">
        <f>IF(所有配种情况!BL67=辅助检索表!$A$1,COLUMN()-2,1000)</f>
        <v>1000</v>
      </c>
      <c r="BM67">
        <f>IF(所有配种情况!BM67=辅助检索表!$A$1,COLUMN()-2,1000)</f>
        <v>1000</v>
      </c>
      <c r="BN67">
        <f>IF(所有配种情况!BN67=辅助检索表!$A$1,COLUMN()-2,1000)</f>
        <v>1000</v>
      </c>
      <c r="BO67">
        <f>IF(所有配种情况!BO67=辅助检索表!$A$1,COLUMN()-2,1000)</f>
        <v>1000</v>
      </c>
      <c r="BP67">
        <f>IF(所有配种情况!BP67=辅助检索表!$A$1,COLUMN()-2,1000)</f>
        <v>1000</v>
      </c>
      <c r="BQ67">
        <f>IF(所有配种情况!BQ67=辅助检索表!$A$1,COLUMN()-2,1000)</f>
        <v>1000</v>
      </c>
      <c r="BR67">
        <f>IF(所有配种情况!BR67=辅助检索表!$A$1,COLUMN()-2,1000)</f>
        <v>1000</v>
      </c>
      <c r="BS67">
        <f>IF(所有配种情况!BS67=辅助检索表!$A$1,COLUMN()-2,1000)</f>
        <v>1000</v>
      </c>
      <c r="BT67">
        <f>IF(所有配种情况!BT67=辅助检索表!$A$1,COLUMN()-2,1000)</f>
        <v>1000</v>
      </c>
      <c r="BU67">
        <f>IF(所有配种情况!BU67=辅助检索表!$A$1,COLUMN()-2,1000)</f>
        <v>1000</v>
      </c>
      <c r="BV67">
        <f>IF(所有配种情况!BV67=辅助检索表!$A$1,COLUMN()-2,1000)</f>
        <v>1000</v>
      </c>
      <c r="BW67">
        <f>IF(所有配种情况!BW67=辅助检索表!$A$1,COLUMN()-2,1000)</f>
        <v>1000</v>
      </c>
      <c r="BX67">
        <f>IF(所有配种情况!BX67=辅助检索表!$A$1,COLUMN()-2,1000)</f>
        <v>1000</v>
      </c>
      <c r="BY67">
        <f>IF(所有配种情况!BY67=辅助检索表!$A$1,COLUMN()-2,1000)</f>
        <v>1000</v>
      </c>
      <c r="BZ67">
        <f>IF(所有配种情况!BZ67=辅助检索表!$A$1,COLUMN()-2,1000)</f>
        <v>1000</v>
      </c>
      <c r="CA67">
        <f>IF(所有配种情况!CA67=辅助检索表!$A$1,COLUMN()-2,1000)</f>
        <v>1000</v>
      </c>
      <c r="CB67">
        <f>IF(所有配种情况!CB67=辅助检索表!$A$1,COLUMN()-2,1000)</f>
        <v>1000</v>
      </c>
      <c r="CC67">
        <f>IF(所有配种情况!CC67=辅助检索表!$A$1,COLUMN()-2,1000)</f>
        <v>1000</v>
      </c>
      <c r="CD67">
        <f>IF(所有配种情况!CD67=辅助检索表!$A$1,COLUMN()-2,1000)</f>
        <v>1000</v>
      </c>
      <c r="CE67">
        <f>IF(所有配种情况!CE67=辅助检索表!$A$1,COLUMN()-2,1000)</f>
        <v>1000</v>
      </c>
      <c r="CF67">
        <f>IF(所有配种情况!CF67=辅助检索表!$A$1,COLUMN()-2,1000)</f>
        <v>1000</v>
      </c>
      <c r="CG67">
        <f>IF(所有配种情况!CG67=辅助检索表!$A$1,COLUMN()-2,1000)</f>
        <v>1000</v>
      </c>
      <c r="CH67">
        <f>IF(所有配种情况!CH67=辅助检索表!$A$1,COLUMN()-2,1000)</f>
        <v>1000</v>
      </c>
      <c r="CI67">
        <f>IF(所有配种情况!CI67=辅助检索表!$A$1,COLUMN()-2,1000)</f>
        <v>1000</v>
      </c>
      <c r="CJ67">
        <f>IF(所有配种情况!CJ67=辅助检索表!$A$1,COLUMN()-2,1000)</f>
        <v>1000</v>
      </c>
      <c r="CK67">
        <f>IF(所有配种情况!CK67=辅助检索表!$A$1,COLUMN()-2,1000)</f>
        <v>1000</v>
      </c>
      <c r="CL67">
        <f>IF(所有配种情况!CL67=辅助检索表!$A$1,COLUMN()-2,1000)</f>
        <v>1000</v>
      </c>
      <c r="CM67">
        <f>IF(所有配种情况!CM67=辅助检索表!$A$1,COLUMN()-2,1000)</f>
        <v>1000</v>
      </c>
      <c r="CN67">
        <f>IF(所有配种情况!CN67=辅助检索表!$A$1,COLUMN()-2,1000)</f>
        <v>1000</v>
      </c>
      <c r="CO67">
        <f>IF(所有配种情况!CO67=辅助检索表!$A$1,COLUMN()-2,1000)</f>
        <v>1000</v>
      </c>
      <c r="CP67">
        <f>IF(所有配种情况!CP67=辅助检索表!$A$1,COLUMN()-2,1000)</f>
        <v>1000</v>
      </c>
      <c r="CQ67">
        <f>IF(所有配种情况!CQ67=辅助检索表!$A$1,COLUMN()-2,1000)</f>
        <v>1000</v>
      </c>
      <c r="CR67">
        <f>IF(所有配种情况!CR67=辅助检索表!$A$1,COLUMN()-2,1000)</f>
        <v>1000</v>
      </c>
      <c r="CS67">
        <f>IF(所有配种情况!CS67=辅助检索表!$A$1,COLUMN()-2,1000)</f>
        <v>1000</v>
      </c>
      <c r="CT67">
        <f>IF(所有配种情况!CT67=辅助检索表!$A$1,COLUMN()-2,1000)</f>
        <v>1000</v>
      </c>
      <c r="CU67">
        <f>IF(所有配种情况!CU67=辅助检索表!$A$1,COLUMN()-2,1000)</f>
        <v>1000</v>
      </c>
      <c r="CV67">
        <f>IF(所有配种情况!CV67=辅助检索表!$A$1,COLUMN()-2,1000)</f>
        <v>1000</v>
      </c>
      <c r="CW67">
        <f>IF(所有配种情况!CW67=辅助检索表!$A$1,COLUMN()-2,1000)</f>
        <v>1000</v>
      </c>
      <c r="CX67">
        <f>IF(所有配种情况!CX67=辅助检索表!$A$1,COLUMN()-2,1000)</f>
        <v>1000</v>
      </c>
      <c r="CY67">
        <f>IF(所有配种情况!CY67=辅助检索表!$A$1,COLUMN()-2,1000)</f>
        <v>1000</v>
      </c>
      <c r="CZ67">
        <f>IF(所有配种情况!CZ67=辅助检索表!$A$1,COLUMN()-2,1000)</f>
        <v>1000</v>
      </c>
      <c r="DA67">
        <f>IF(所有配种情况!DA67=辅助检索表!$A$1,COLUMN()-2,1000)</f>
        <v>1000</v>
      </c>
      <c r="DB67">
        <f>IF(所有配种情况!DB67=辅助检索表!$A$1,COLUMN()-2,1000)</f>
        <v>1000</v>
      </c>
      <c r="DC67">
        <f>IF(所有配种情况!DC67=辅助检索表!$A$1,COLUMN()-2,1000)</f>
        <v>1000</v>
      </c>
      <c r="DD67">
        <f>IF(所有配种情况!DD67=辅助检索表!$A$1,COLUMN()-2,1000)</f>
        <v>1000</v>
      </c>
      <c r="DE67">
        <f>IF(所有配种情况!DE67=辅助检索表!$A$1,COLUMN()-2,1000)</f>
        <v>1000</v>
      </c>
      <c r="DF67">
        <f>IF(所有配种情况!DF67=辅助检索表!$A$1,COLUMN()-2,1000)</f>
        <v>1000</v>
      </c>
      <c r="DG67">
        <f>IF(所有配种情况!DG67=辅助检索表!$A$1,COLUMN()-2,1000)</f>
        <v>1000</v>
      </c>
      <c r="DH67">
        <f>IF(所有配种情况!DH67=辅助检索表!$A$1,COLUMN()-2,1000)</f>
        <v>1000</v>
      </c>
      <c r="DI67">
        <f>IF(所有配种情况!DI67=辅助检索表!$A$1,COLUMN()-2,1000)</f>
        <v>1000</v>
      </c>
      <c r="DJ67">
        <f>IF(所有配种情况!DJ67=辅助检索表!$A$1,COLUMN()-2,1000)</f>
        <v>1000</v>
      </c>
      <c r="DK67">
        <f>IF(所有配种情况!DK67=辅助检索表!$A$1,COLUMN()-2,1000)</f>
        <v>1000</v>
      </c>
      <c r="DL67">
        <f>IF(所有配种情况!DL67=辅助检索表!$A$1,COLUMN()-2,1000)</f>
        <v>1000</v>
      </c>
      <c r="DM67">
        <f>IF(所有配种情况!DM67=辅助检索表!$A$1,COLUMN()-2,1000)</f>
        <v>1000</v>
      </c>
      <c r="DN67">
        <f>IF(所有配种情况!DN67=辅助检索表!$A$1,COLUMN()-2,1000)</f>
        <v>1000</v>
      </c>
      <c r="DO67">
        <f>IF(所有配种情况!DO67=辅助检索表!$A$1,COLUMN()-2,1000)</f>
        <v>1000</v>
      </c>
      <c r="DP67">
        <f>IF(所有配种情况!DP67=辅助检索表!$A$1,COLUMN()-2,1000)</f>
        <v>1000</v>
      </c>
      <c r="DQ67">
        <f>IF(所有配种情况!DQ67=辅助检索表!$A$1,COLUMN()-2,1000)</f>
        <v>1000</v>
      </c>
      <c r="DR67">
        <f>IF(所有配种情况!DR67=辅助检索表!$A$1,COLUMN()-2,1000)</f>
        <v>1000</v>
      </c>
      <c r="DS67">
        <f>IF(所有配种情况!DS67=辅助检索表!$A$1,COLUMN()-2,1000)</f>
        <v>1000</v>
      </c>
      <c r="DT67">
        <f>IF(所有配种情况!DT67=辅助检索表!$A$1,COLUMN()-2,1000)</f>
        <v>1000</v>
      </c>
      <c r="DU67">
        <f>IF(所有配种情况!DU67=辅助检索表!$A$1,COLUMN()-2,1000)</f>
        <v>1000</v>
      </c>
      <c r="DV67">
        <f>IF(所有配种情况!DV67=辅助检索表!$A$1,COLUMN()-2,1000)</f>
        <v>1000</v>
      </c>
      <c r="DW67">
        <f>IF(所有配种情况!DW67=辅助检索表!$A$1,COLUMN()-2,1000)</f>
        <v>1000</v>
      </c>
      <c r="DX67">
        <f>IF(所有配种情况!DX67=辅助检索表!$A$1,COLUMN()-2,1000)</f>
        <v>1000</v>
      </c>
      <c r="DY67">
        <f>IF(所有配种情况!DY67=辅助检索表!$A$1,COLUMN()-2,1000)</f>
        <v>1000</v>
      </c>
      <c r="DZ67">
        <f>IF(所有配种情况!DZ67=辅助检索表!$A$1,COLUMN()-2,1000)</f>
        <v>1000</v>
      </c>
      <c r="EA67">
        <f>IF(所有配种情况!EA67=辅助检索表!$A$1,COLUMN()-2,1000)</f>
        <v>1000</v>
      </c>
      <c r="EB67">
        <f>IF(所有配种情况!EB67=辅助检索表!$A$1,COLUMN()-2,1000)</f>
        <v>1000</v>
      </c>
      <c r="EC67">
        <f>IF(所有配种情况!EC67=辅助检索表!$A$1,COLUMN()-2,1000)</f>
        <v>1000</v>
      </c>
      <c r="ED67">
        <f>IF(所有配种情况!ED67=辅助检索表!$A$1,COLUMN()-2,1000)</f>
        <v>1000</v>
      </c>
      <c r="EE67">
        <f>IF(所有配种情况!EE67=辅助检索表!$A$1,COLUMN()-2,1000)</f>
        <v>1000</v>
      </c>
      <c r="EF67">
        <f>IF(所有配种情况!EF67=辅助检索表!$A$1,COLUMN()-2,1000)</f>
        <v>1000</v>
      </c>
      <c r="EG67">
        <f>IF(所有配种情况!EG67=辅助检索表!$A$1,COLUMN()-2,1000)</f>
        <v>1000</v>
      </c>
      <c r="EH67">
        <f>IF(所有配种情况!EH67=辅助检索表!$A$1,COLUMN()-2,1000)</f>
        <v>1000</v>
      </c>
      <c r="EI67">
        <f>IF(所有配种情况!EI67=辅助检索表!$A$1,COLUMN()-2,1000)</f>
        <v>1000</v>
      </c>
      <c r="EJ67">
        <f>IF(所有配种情况!EJ67=辅助检索表!$A$1,COLUMN()-2,1000)</f>
        <v>1000</v>
      </c>
      <c r="EL67">
        <v>65</v>
      </c>
      <c r="EM67" t="s">
        <v>28</v>
      </c>
      <c r="EN67">
        <f t="shared" ref="EN67:EN98" si="50">IF(SMALL($C67:$EJ67,COLUMN(A65))=1000,0,SMALL($C67:$EJ67,COLUMN(A65)))</f>
        <v>0</v>
      </c>
      <c r="EO67">
        <f t="shared" ref="EO67:EO98" si="51">IF(SMALL($C67:$EJ67,COLUMN(B65))=1000,0,SMALL($C67:$EJ67,COLUMN(B65)))</f>
        <v>0</v>
      </c>
      <c r="EP67">
        <f t="shared" ref="EP67:EP98" si="52">IF(SMALL($C67:$EJ67,COLUMN(C65))=1000,0,SMALL($C67:$EJ67,COLUMN(C65)))</f>
        <v>0</v>
      </c>
      <c r="EQ67">
        <f t="shared" ref="EQ67:EQ98" si="53">IF(SMALL($C67:$EJ67,COLUMN(D65))=1000,0,SMALL($C67:$EJ67,COLUMN(D65)))</f>
        <v>0</v>
      </c>
      <c r="ER67">
        <f t="shared" ref="ER67:ER98" si="54">IF(SMALL($C67:$EJ67,COLUMN(E65))=1000,0,SMALL($C67:$EJ67,COLUMN(E65)))</f>
        <v>0</v>
      </c>
      <c r="ES67">
        <f t="shared" ref="ES67:ES98" si="55">IF(SMALL($C67:$EJ67,COLUMN(F65))=1000,0,SMALL($C67:$EJ67,COLUMN(F65)))</f>
        <v>0</v>
      </c>
      <c r="ET67">
        <f t="shared" ref="ET67:ET98" si="56">IF(SMALL($C67:$EJ67,COLUMN(G65))=1000,0,SMALL($C67:$EJ67,COLUMN(G65)))</f>
        <v>0</v>
      </c>
      <c r="EU67">
        <f t="shared" ref="EU67:EU98" si="57">IF(SMALL($C67:$EJ67,COLUMN(H65))=1000,0,SMALL($C67:$EJ67,COLUMN(H65)))</f>
        <v>0</v>
      </c>
      <c r="EV67">
        <f t="shared" ref="EV67:EV98" si="58">IF(SMALL($C67:$EJ67,COLUMN(I65))=1000,0,SMALL($C67:$EJ67,COLUMN(I65)))</f>
        <v>0</v>
      </c>
      <c r="EW67">
        <f t="shared" ref="EW67:EW98" si="59">IF(SMALL($C67:$EJ67,COLUMN(J65))=1000,0,SMALL($C67:$EJ67,COLUMN(J65)))</f>
        <v>0</v>
      </c>
      <c r="EX67">
        <f t="shared" ref="EX67:EX98" si="60">IF(SMALL($C67:$EJ67,COLUMN(K65))=1000,0,SMALL($C67:$EJ67,COLUMN(K65)))</f>
        <v>0</v>
      </c>
      <c r="EY67">
        <f t="shared" ref="EY67:EY98" si="61">IF(SUM(EN67:ET67),1,0)</f>
        <v>0</v>
      </c>
      <c r="EZ67">
        <f>EY67*MAX($EZ$1:EZ66)+1*EY67</f>
        <v>0</v>
      </c>
      <c r="FB67">
        <v>65</v>
      </c>
      <c r="FC67" t="str">
        <f t="shared" ref="FC67:FC98" si="62">IFERROR(INDEX(EL:EL,MATCH($FB67,$EZ:$EZ,0)),"")</f>
        <v/>
      </c>
      <c r="FD67" t="str">
        <f t="shared" ref="FD67:FD98" si="63">IFERROR(INDEX(EN:EN,MATCH($FB67,$EZ:$EZ,0)),"")</f>
        <v/>
      </c>
      <c r="FE67" t="str">
        <f t="shared" ref="FE67:FE98" si="64">IFERROR(INDEX(EO:EO,MATCH($FB67,$EZ:$EZ,0)),"")</f>
        <v/>
      </c>
      <c r="FF67" t="str">
        <f t="shared" ref="FF67:FF98" si="65">IFERROR(INDEX(EP:EP,MATCH($FB67,$EZ:$EZ,0)),"")</f>
        <v/>
      </c>
      <c r="FG67" t="str">
        <f t="shared" ref="FG67:FG98" si="66">IFERROR(INDEX(EQ:EQ,MATCH($FB67,$EZ:$EZ,0)),"")</f>
        <v/>
      </c>
      <c r="FH67" t="str">
        <f t="shared" ref="FH67:FH98" si="67">IFERROR(INDEX(ER:ER,MATCH($FB67,$EZ:$EZ,0)),"")</f>
        <v/>
      </c>
      <c r="FI67" t="str">
        <f t="shared" ref="FI67:FI98" si="68">IFERROR(INDEX(ES:ES,MATCH($FB67,$EZ:$EZ,0)),"")</f>
        <v/>
      </c>
      <c r="FJ67" t="str">
        <f t="shared" ref="FJ67:FJ98" si="69">IFERROR(INDEX(ET:ET,MATCH($FB67,$EZ:$EZ,0)),"")</f>
        <v/>
      </c>
      <c r="FK67" t="str">
        <f t="shared" ref="FK67:FK98" si="70">IFERROR(INDEX(EU:EU,MATCH($FB67,$EZ:$EZ,0)),"")</f>
        <v/>
      </c>
      <c r="FL67" t="str">
        <f t="shared" ref="FL67:FL98" si="71">IFERROR(INDEX(EV:EV,MATCH($FB67,$EZ:$EZ,0)),"")</f>
        <v/>
      </c>
      <c r="FM67" t="str">
        <f t="shared" ref="FM67:FM98" si="72">IFERROR(INDEX(EW:EW,MATCH($FB67,$EZ:$EZ,0)),"")</f>
        <v/>
      </c>
      <c r="FN67" t="str">
        <f t="shared" ref="FN67:FN98" si="73">IFERROR(INDEX(EX:EX,MATCH($FB67,$EZ:$EZ,0)),"")</f>
        <v/>
      </c>
      <c r="FO67">
        <f t="shared" ref="FO67:FO98" si="74">FB67</f>
        <v>65</v>
      </c>
      <c r="FP67" t="str">
        <f>IFERROR(INDEX(帕鲁检索!$B:$B,MATCH(FQ67,帕鲁检索!$C:$C,0)),"")</f>
        <v/>
      </c>
      <c r="FQ67" t="str">
        <f>IFERROR(VLOOKUP(FC67,帕鲁检索!$A$2:$C$139,3,0),"")</f>
        <v/>
      </c>
      <c r="FR67" t="str">
        <f>IFERROR(VLOOKUP(FD67,帕鲁检索!$A$2:$C$139,3,0),"")</f>
        <v/>
      </c>
      <c r="FS67" t="str">
        <f>IFERROR(VLOOKUP(FE67,帕鲁检索!$A$2:$C$139,3,0),"")</f>
        <v/>
      </c>
      <c r="FT67" t="str">
        <f>IFERROR(VLOOKUP(FF67,帕鲁检索!$A$2:$C$139,3,0),"")</f>
        <v/>
      </c>
      <c r="FU67" t="str">
        <f>IFERROR(VLOOKUP(FG67,帕鲁检索!$A$2:$C$139,3,0),"")</f>
        <v/>
      </c>
      <c r="FV67" t="str">
        <f>IFERROR(VLOOKUP(FH67,帕鲁检索!$A$2:$C$139,3,0),"")</f>
        <v/>
      </c>
      <c r="FW67" t="str">
        <f>IFERROR(VLOOKUP(FI67,帕鲁检索!$A$2:$C$139,3,0),"")</f>
        <v/>
      </c>
      <c r="FX67" t="str">
        <f>IFERROR(VLOOKUP(FJ67,帕鲁检索!$A$2:$C$139,3,0),"")</f>
        <v/>
      </c>
      <c r="FY67" t="str">
        <f>IFERROR(VLOOKUP(FK67,帕鲁检索!$A$2:$C$139,3,0),"")</f>
        <v/>
      </c>
      <c r="FZ67" t="str">
        <f>IFERROR(VLOOKUP(FL67,帕鲁检索!$A$2:$C$139,3,0),"")</f>
        <v/>
      </c>
      <c r="GA67" t="str">
        <f>IFERROR(VLOOKUP(FM67,帕鲁检索!$A$2:$C$139,3,0),"")</f>
        <v/>
      </c>
      <c r="GB67" t="str">
        <f>IFERROR(VLOOKUP(FN67,帕鲁检索!$A$2:$C$139,3,0),"")</f>
        <v/>
      </c>
    </row>
    <row r="68" spans="1:184" x14ac:dyDescent="0.2">
      <c r="A68">
        <v>66</v>
      </c>
      <c r="B68" t="s">
        <v>118</v>
      </c>
      <c r="C68">
        <f>IF(所有配种情况!C68=辅助检索表!$A$1,COLUMN()-2,1000)</f>
        <v>1000</v>
      </c>
      <c r="D68">
        <f>IF(所有配种情况!D68=辅助检索表!$A$1,COLUMN()-2,1000)</f>
        <v>1000</v>
      </c>
      <c r="E68">
        <f>IF(所有配种情况!E68=辅助检索表!$A$1,COLUMN()-2,1000)</f>
        <v>1000</v>
      </c>
      <c r="F68">
        <f>IF(所有配种情况!F68=辅助检索表!$A$1,COLUMN()-2,1000)</f>
        <v>1000</v>
      </c>
      <c r="G68">
        <f>IF(所有配种情况!G68=辅助检索表!$A$1,COLUMN()-2,1000)</f>
        <v>1000</v>
      </c>
      <c r="H68">
        <f>IF(所有配种情况!H68=辅助检索表!$A$1,COLUMN()-2,1000)</f>
        <v>1000</v>
      </c>
      <c r="I68">
        <f>IF(所有配种情况!I68=辅助检索表!$A$1,COLUMN()-2,1000)</f>
        <v>1000</v>
      </c>
      <c r="J68">
        <f>IF(所有配种情况!J68=辅助检索表!$A$1,COLUMN()-2,1000)</f>
        <v>1000</v>
      </c>
      <c r="K68">
        <f>IF(所有配种情况!K68=辅助检索表!$A$1,COLUMN()-2,1000)</f>
        <v>1000</v>
      </c>
      <c r="L68">
        <f>IF(所有配种情况!L68=辅助检索表!$A$1,COLUMN()-2,1000)</f>
        <v>1000</v>
      </c>
      <c r="M68">
        <f>IF(所有配种情况!M68=辅助检索表!$A$1,COLUMN()-2,1000)</f>
        <v>1000</v>
      </c>
      <c r="N68">
        <f>IF(所有配种情况!N68=辅助检索表!$A$1,COLUMN()-2,1000)</f>
        <v>1000</v>
      </c>
      <c r="O68">
        <f>IF(所有配种情况!O68=辅助检索表!$A$1,COLUMN()-2,1000)</f>
        <v>1000</v>
      </c>
      <c r="P68">
        <f>IF(所有配种情况!P68=辅助检索表!$A$1,COLUMN()-2,1000)</f>
        <v>1000</v>
      </c>
      <c r="Q68">
        <f>IF(所有配种情况!Q68=辅助检索表!$A$1,COLUMN()-2,1000)</f>
        <v>1000</v>
      </c>
      <c r="R68">
        <f>IF(所有配种情况!R68=辅助检索表!$A$1,COLUMN()-2,1000)</f>
        <v>1000</v>
      </c>
      <c r="S68">
        <f>IF(所有配种情况!S68=辅助检索表!$A$1,COLUMN()-2,1000)</f>
        <v>1000</v>
      </c>
      <c r="T68">
        <f>IF(所有配种情况!T68=辅助检索表!$A$1,COLUMN()-2,1000)</f>
        <v>1000</v>
      </c>
      <c r="U68">
        <f>IF(所有配种情况!U68=辅助检索表!$A$1,COLUMN()-2,1000)</f>
        <v>1000</v>
      </c>
      <c r="V68">
        <f>IF(所有配种情况!V68=辅助检索表!$A$1,COLUMN()-2,1000)</f>
        <v>1000</v>
      </c>
      <c r="W68">
        <f>IF(所有配种情况!W68=辅助检索表!$A$1,COLUMN()-2,1000)</f>
        <v>1000</v>
      </c>
      <c r="X68">
        <f>IF(所有配种情况!X68=辅助检索表!$A$1,COLUMN()-2,1000)</f>
        <v>1000</v>
      </c>
      <c r="Y68">
        <f>IF(所有配种情况!Y68=辅助检索表!$A$1,COLUMN()-2,1000)</f>
        <v>1000</v>
      </c>
      <c r="Z68">
        <f>IF(所有配种情况!Z68=辅助检索表!$A$1,COLUMN()-2,1000)</f>
        <v>1000</v>
      </c>
      <c r="AA68">
        <f>IF(所有配种情况!AA68=辅助检索表!$A$1,COLUMN()-2,1000)</f>
        <v>1000</v>
      </c>
      <c r="AB68">
        <f>IF(所有配种情况!AB68=辅助检索表!$A$1,COLUMN()-2,1000)</f>
        <v>1000</v>
      </c>
      <c r="AC68">
        <f>IF(所有配种情况!AC68=辅助检索表!$A$1,COLUMN()-2,1000)</f>
        <v>1000</v>
      </c>
      <c r="AD68">
        <f>IF(所有配种情况!AD68=辅助检索表!$A$1,COLUMN()-2,1000)</f>
        <v>1000</v>
      </c>
      <c r="AE68">
        <f>IF(所有配种情况!AE68=辅助检索表!$A$1,COLUMN()-2,1000)</f>
        <v>1000</v>
      </c>
      <c r="AF68">
        <f>IF(所有配种情况!AF68=辅助检索表!$A$1,COLUMN()-2,1000)</f>
        <v>1000</v>
      </c>
      <c r="AG68">
        <f>IF(所有配种情况!AG68=辅助检索表!$A$1,COLUMN()-2,1000)</f>
        <v>1000</v>
      </c>
      <c r="AH68">
        <f>IF(所有配种情况!AH68=辅助检索表!$A$1,COLUMN()-2,1000)</f>
        <v>1000</v>
      </c>
      <c r="AI68">
        <f>IF(所有配种情况!AI68=辅助检索表!$A$1,COLUMN()-2,1000)</f>
        <v>1000</v>
      </c>
      <c r="AJ68">
        <f>IF(所有配种情况!AJ68=辅助检索表!$A$1,COLUMN()-2,1000)</f>
        <v>1000</v>
      </c>
      <c r="AK68">
        <f>IF(所有配种情况!AK68=辅助检索表!$A$1,COLUMN()-2,1000)</f>
        <v>1000</v>
      </c>
      <c r="AL68">
        <f>IF(所有配种情况!AL68=辅助检索表!$A$1,COLUMN()-2,1000)</f>
        <v>1000</v>
      </c>
      <c r="AM68">
        <f>IF(所有配种情况!AM68=辅助检索表!$A$1,COLUMN()-2,1000)</f>
        <v>1000</v>
      </c>
      <c r="AN68">
        <f>IF(所有配种情况!AN68=辅助检索表!$A$1,COLUMN()-2,1000)</f>
        <v>1000</v>
      </c>
      <c r="AO68">
        <f>IF(所有配种情况!AO68=辅助检索表!$A$1,COLUMN()-2,1000)</f>
        <v>1000</v>
      </c>
      <c r="AP68">
        <f>IF(所有配种情况!AP68=辅助检索表!$A$1,COLUMN()-2,1000)</f>
        <v>1000</v>
      </c>
      <c r="AQ68">
        <f>IF(所有配种情况!AQ68=辅助检索表!$A$1,COLUMN()-2,1000)</f>
        <v>1000</v>
      </c>
      <c r="AR68">
        <f>IF(所有配种情况!AR68=辅助检索表!$A$1,COLUMN()-2,1000)</f>
        <v>1000</v>
      </c>
      <c r="AS68">
        <f>IF(所有配种情况!AS68=辅助检索表!$A$1,COLUMN()-2,1000)</f>
        <v>1000</v>
      </c>
      <c r="AT68">
        <f>IF(所有配种情况!AT68=辅助检索表!$A$1,COLUMN()-2,1000)</f>
        <v>1000</v>
      </c>
      <c r="AU68">
        <f>IF(所有配种情况!AU68=辅助检索表!$A$1,COLUMN()-2,1000)</f>
        <v>1000</v>
      </c>
      <c r="AV68">
        <f>IF(所有配种情况!AV68=辅助检索表!$A$1,COLUMN()-2,1000)</f>
        <v>1000</v>
      </c>
      <c r="AW68">
        <f>IF(所有配种情况!AW68=辅助检索表!$A$1,COLUMN()-2,1000)</f>
        <v>1000</v>
      </c>
      <c r="AX68">
        <f>IF(所有配种情况!AX68=辅助检索表!$A$1,COLUMN()-2,1000)</f>
        <v>1000</v>
      </c>
      <c r="AY68">
        <f>IF(所有配种情况!AY68=辅助检索表!$A$1,COLUMN()-2,1000)</f>
        <v>1000</v>
      </c>
      <c r="AZ68">
        <f>IF(所有配种情况!AZ68=辅助检索表!$A$1,COLUMN()-2,1000)</f>
        <v>1000</v>
      </c>
      <c r="BA68">
        <f>IF(所有配种情况!BA68=辅助检索表!$A$1,COLUMN()-2,1000)</f>
        <v>1000</v>
      </c>
      <c r="BB68">
        <f>IF(所有配种情况!BB68=辅助检索表!$A$1,COLUMN()-2,1000)</f>
        <v>1000</v>
      </c>
      <c r="BC68">
        <f>IF(所有配种情况!BC68=辅助检索表!$A$1,COLUMN()-2,1000)</f>
        <v>1000</v>
      </c>
      <c r="BD68">
        <f>IF(所有配种情况!BD68=辅助检索表!$A$1,COLUMN()-2,1000)</f>
        <v>1000</v>
      </c>
      <c r="BE68">
        <f>IF(所有配种情况!BE68=辅助检索表!$A$1,COLUMN()-2,1000)</f>
        <v>1000</v>
      </c>
      <c r="BF68">
        <f>IF(所有配种情况!BF68=辅助检索表!$A$1,COLUMN()-2,1000)</f>
        <v>1000</v>
      </c>
      <c r="BG68">
        <f>IF(所有配种情况!BG68=辅助检索表!$A$1,COLUMN()-2,1000)</f>
        <v>1000</v>
      </c>
      <c r="BH68">
        <f>IF(所有配种情况!BH68=辅助检索表!$A$1,COLUMN()-2,1000)</f>
        <v>1000</v>
      </c>
      <c r="BI68">
        <f>IF(所有配种情况!BI68=辅助检索表!$A$1,COLUMN()-2,1000)</f>
        <v>1000</v>
      </c>
      <c r="BJ68">
        <f>IF(所有配种情况!BJ68=辅助检索表!$A$1,COLUMN()-2,1000)</f>
        <v>1000</v>
      </c>
      <c r="BK68">
        <f>IF(所有配种情况!BK68=辅助检索表!$A$1,COLUMN()-2,1000)</f>
        <v>1000</v>
      </c>
      <c r="BL68">
        <f>IF(所有配种情况!BL68=辅助检索表!$A$1,COLUMN()-2,1000)</f>
        <v>1000</v>
      </c>
      <c r="BM68">
        <f>IF(所有配种情况!BM68=辅助检索表!$A$1,COLUMN()-2,1000)</f>
        <v>1000</v>
      </c>
      <c r="BN68">
        <f>IF(所有配种情况!BN68=辅助检索表!$A$1,COLUMN()-2,1000)</f>
        <v>1000</v>
      </c>
      <c r="BO68">
        <f>IF(所有配种情况!BO68=辅助检索表!$A$1,COLUMN()-2,1000)</f>
        <v>1000</v>
      </c>
      <c r="BP68">
        <f>IF(所有配种情况!BP68=辅助检索表!$A$1,COLUMN()-2,1000)</f>
        <v>1000</v>
      </c>
      <c r="BQ68">
        <f>IF(所有配种情况!BQ68=辅助检索表!$A$1,COLUMN()-2,1000)</f>
        <v>1000</v>
      </c>
      <c r="BR68">
        <f>IF(所有配种情况!BR68=辅助检索表!$A$1,COLUMN()-2,1000)</f>
        <v>1000</v>
      </c>
      <c r="BS68">
        <f>IF(所有配种情况!BS68=辅助检索表!$A$1,COLUMN()-2,1000)</f>
        <v>1000</v>
      </c>
      <c r="BT68">
        <f>IF(所有配种情况!BT68=辅助检索表!$A$1,COLUMN()-2,1000)</f>
        <v>1000</v>
      </c>
      <c r="BU68">
        <f>IF(所有配种情况!BU68=辅助检索表!$A$1,COLUMN()-2,1000)</f>
        <v>1000</v>
      </c>
      <c r="BV68">
        <f>IF(所有配种情况!BV68=辅助检索表!$A$1,COLUMN()-2,1000)</f>
        <v>1000</v>
      </c>
      <c r="BW68">
        <f>IF(所有配种情况!BW68=辅助检索表!$A$1,COLUMN()-2,1000)</f>
        <v>1000</v>
      </c>
      <c r="BX68">
        <f>IF(所有配种情况!BX68=辅助检索表!$A$1,COLUMN()-2,1000)</f>
        <v>1000</v>
      </c>
      <c r="BY68">
        <f>IF(所有配种情况!BY68=辅助检索表!$A$1,COLUMN()-2,1000)</f>
        <v>1000</v>
      </c>
      <c r="BZ68">
        <f>IF(所有配种情况!BZ68=辅助检索表!$A$1,COLUMN()-2,1000)</f>
        <v>1000</v>
      </c>
      <c r="CA68">
        <f>IF(所有配种情况!CA68=辅助检索表!$A$1,COLUMN()-2,1000)</f>
        <v>1000</v>
      </c>
      <c r="CB68">
        <f>IF(所有配种情况!CB68=辅助检索表!$A$1,COLUMN()-2,1000)</f>
        <v>1000</v>
      </c>
      <c r="CC68">
        <f>IF(所有配种情况!CC68=辅助检索表!$A$1,COLUMN()-2,1000)</f>
        <v>1000</v>
      </c>
      <c r="CD68">
        <f>IF(所有配种情况!CD68=辅助检索表!$A$1,COLUMN()-2,1000)</f>
        <v>1000</v>
      </c>
      <c r="CE68">
        <f>IF(所有配种情况!CE68=辅助检索表!$A$1,COLUMN()-2,1000)</f>
        <v>1000</v>
      </c>
      <c r="CF68">
        <f>IF(所有配种情况!CF68=辅助检索表!$A$1,COLUMN()-2,1000)</f>
        <v>1000</v>
      </c>
      <c r="CG68">
        <f>IF(所有配种情况!CG68=辅助检索表!$A$1,COLUMN()-2,1000)</f>
        <v>1000</v>
      </c>
      <c r="CH68">
        <f>IF(所有配种情况!CH68=辅助检索表!$A$1,COLUMN()-2,1000)</f>
        <v>1000</v>
      </c>
      <c r="CI68">
        <f>IF(所有配种情况!CI68=辅助检索表!$A$1,COLUMN()-2,1000)</f>
        <v>1000</v>
      </c>
      <c r="CJ68">
        <f>IF(所有配种情况!CJ68=辅助检索表!$A$1,COLUMN()-2,1000)</f>
        <v>1000</v>
      </c>
      <c r="CK68">
        <f>IF(所有配种情况!CK68=辅助检索表!$A$1,COLUMN()-2,1000)</f>
        <v>1000</v>
      </c>
      <c r="CL68">
        <f>IF(所有配种情况!CL68=辅助检索表!$A$1,COLUMN()-2,1000)</f>
        <v>1000</v>
      </c>
      <c r="CM68">
        <f>IF(所有配种情况!CM68=辅助检索表!$A$1,COLUMN()-2,1000)</f>
        <v>1000</v>
      </c>
      <c r="CN68">
        <f>IF(所有配种情况!CN68=辅助检索表!$A$1,COLUMN()-2,1000)</f>
        <v>1000</v>
      </c>
      <c r="CO68">
        <f>IF(所有配种情况!CO68=辅助检索表!$A$1,COLUMN()-2,1000)</f>
        <v>1000</v>
      </c>
      <c r="CP68">
        <f>IF(所有配种情况!CP68=辅助检索表!$A$1,COLUMN()-2,1000)</f>
        <v>1000</v>
      </c>
      <c r="CQ68">
        <f>IF(所有配种情况!CQ68=辅助检索表!$A$1,COLUMN()-2,1000)</f>
        <v>1000</v>
      </c>
      <c r="CR68">
        <f>IF(所有配种情况!CR68=辅助检索表!$A$1,COLUMN()-2,1000)</f>
        <v>1000</v>
      </c>
      <c r="CS68">
        <f>IF(所有配种情况!CS68=辅助检索表!$A$1,COLUMN()-2,1000)</f>
        <v>1000</v>
      </c>
      <c r="CT68">
        <f>IF(所有配种情况!CT68=辅助检索表!$A$1,COLUMN()-2,1000)</f>
        <v>1000</v>
      </c>
      <c r="CU68">
        <f>IF(所有配种情况!CU68=辅助检索表!$A$1,COLUMN()-2,1000)</f>
        <v>1000</v>
      </c>
      <c r="CV68">
        <f>IF(所有配种情况!CV68=辅助检索表!$A$1,COLUMN()-2,1000)</f>
        <v>1000</v>
      </c>
      <c r="CW68">
        <f>IF(所有配种情况!CW68=辅助检索表!$A$1,COLUMN()-2,1000)</f>
        <v>1000</v>
      </c>
      <c r="CX68">
        <f>IF(所有配种情况!CX68=辅助检索表!$A$1,COLUMN()-2,1000)</f>
        <v>1000</v>
      </c>
      <c r="CY68">
        <f>IF(所有配种情况!CY68=辅助检索表!$A$1,COLUMN()-2,1000)</f>
        <v>1000</v>
      </c>
      <c r="CZ68">
        <f>IF(所有配种情况!CZ68=辅助检索表!$A$1,COLUMN()-2,1000)</f>
        <v>1000</v>
      </c>
      <c r="DA68">
        <f>IF(所有配种情况!DA68=辅助检索表!$A$1,COLUMN()-2,1000)</f>
        <v>1000</v>
      </c>
      <c r="DB68">
        <f>IF(所有配种情况!DB68=辅助检索表!$A$1,COLUMN()-2,1000)</f>
        <v>1000</v>
      </c>
      <c r="DC68">
        <f>IF(所有配种情况!DC68=辅助检索表!$A$1,COLUMN()-2,1000)</f>
        <v>1000</v>
      </c>
      <c r="DD68">
        <f>IF(所有配种情况!DD68=辅助检索表!$A$1,COLUMN()-2,1000)</f>
        <v>1000</v>
      </c>
      <c r="DE68">
        <f>IF(所有配种情况!DE68=辅助检索表!$A$1,COLUMN()-2,1000)</f>
        <v>1000</v>
      </c>
      <c r="DF68">
        <f>IF(所有配种情况!DF68=辅助检索表!$A$1,COLUMN()-2,1000)</f>
        <v>1000</v>
      </c>
      <c r="DG68">
        <f>IF(所有配种情况!DG68=辅助检索表!$A$1,COLUMN()-2,1000)</f>
        <v>1000</v>
      </c>
      <c r="DH68">
        <f>IF(所有配种情况!DH68=辅助检索表!$A$1,COLUMN()-2,1000)</f>
        <v>1000</v>
      </c>
      <c r="DI68">
        <f>IF(所有配种情况!DI68=辅助检索表!$A$1,COLUMN()-2,1000)</f>
        <v>1000</v>
      </c>
      <c r="DJ68">
        <f>IF(所有配种情况!DJ68=辅助检索表!$A$1,COLUMN()-2,1000)</f>
        <v>1000</v>
      </c>
      <c r="DK68">
        <f>IF(所有配种情况!DK68=辅助检索表!$A$1,COLUMN()-2,1000)</f>
        <v>1000</v>
      </c>
      <c r="DL68">
        <f>IF(所有配种情况!DL68=辅助检索表!$A$1,COLUMN()-2,1000)</f>
        <v>1000</v>
      </c>
      <c r="DM68">
        <f>IF(所有配种情况!DM68=辅助检索表!$A$1,COLUMN()-2,1000)</f>
        <v>1000</v>
      </c>
      <c r="DN68">
        <f>IF(所有配种情况!DN68=辅助检索表!$A$1,COLUMN()-2,1000)</f>
        <v>1000</v>
      </c>
      <c r="DO68">
        <f>IF(所有配种情况!DO68=辅助检索表!$A$1,COLUMN()-2,1000)</f>
        <v>1000</v>
      </c>
      <c r="DP68">
        <f>IF(所有配种情况!DP68=辅助检索表!$A$1,COLUMN()-2,1000)</f>
        <v>1000</v>
      </c>
      <c r="DQ68">
        <f>IF(所有配种情况!DQ68=辅助检索表!$A$1,COLUMN()-2,1000)</f>
        <v>1000</v>
      </c>
      <c r="DR68">
        <f>IF(所有配种情况!DR68=辅助检索表!$A$1,COLUMN()-2,1000)</f>
        <v>1000</v>
      </c>
      <c r="DS68">
        <f>IF(所有配种情况!DS68=辅助检索表!$A$1,COLUMN()-2,1000)</f>
        <v>1000</v>
      </c>
      <c r="DT68">
        <f>IF(所有配种情况!DT68=辅助检索表!$A$1,COLUMN()-2,1000)</f>
        <v>1000</v>
      </c>
      <c r="DU68">
        <f>IF(所有配种情况!DU68=辅助检索表!$A$1,COLUMN()-2,1000)</f>
        <v>1000</v>
      </c>
      <c r="DV68">
        <f>IF(所有配种情况!DV68=辅助检索表!$A$1,COLUMN()-2,1000)</f>
        <v>1000</v>
      </c>
      <c r="DW68">
        <f>IF(所有配种情况!DW68=辅助检索表!$A$1,COLUMN()-2,1000)</f>
        <v>1000</v>
      </c>
      <c r="DX68">
        <f>IF(所有配种情况!DX68=辅助检索表!$A$1,COLUMN()-2,1000)</f>
        <v>1000</v>
      </c>
      <c r="DY68">
        <f>IF(所有配种情况!DY68=辅助检索表!$A$1,COLUMN()-2,1000)</f>
        <v>1000</v>
      </c>
      <c r="DZ68">
        <f>IF(所有配种情况!DZ68=辅助检索表!$A$1,COLUMN()-2,1000)</f>
        <v>1000</v>
      </c>
      <c r="EA68">
        <f>IF(所有配种情况!EA68=辅助检索表!$A$1,COLUMN()-2,1000)</f>
        <v>1000</v>
      </c>
      <c r="EB68">
        <f>IF(所有配种情况!EB68=辅助检索表!$A$1,COLUMN()-2,1000)</f>
        <v>1000</v>
      </c>
      <c r="EC68">
        <f>IF(所有配种情况!EC68=辅助检索表!$A$1,COLUMN()-2,1000)</f>
        <v>1000</v>
      </c>
      <c r="ED68">
        <f>IF(所有配种情况!ED68=辅助检索表!$A$1,COLUMN()-2,1000)</f>
        <v>1000</v>
      </c>
      <c r="EE68">
        <f>IF(所有配种情况!EE68=辅助检索表!$A$1,COLUMN()-2,1000)</f>
        <v>1000</v>
      </c>
      <c r="EF68">
        <f>IF(所有配种情况!EF68=辅助检索表!$A$1,COLUMN()-2,1000)</f>
        <v>1000</v>
      </c>
      <c r="EG68">
        <f>IF(所有配种情况!EG68=辅助检索表!$A$1,COLUMN()-2,1000)</f>
        <v>1000</v>
      </c>
      <c r="EH68">
        <f>IF(所有配种情况!EH68=辅助检索表!$A$1,COLUMN()-2,1000)</f>
        <v>1000</v>
      </c>
      <c r="EI68">
        <f>IF(所有配种情况!EI68=辅助检索表!$A$1,COLUMN()-2,1000)</f>
        <v>1000</v>
      </c>
      <c r="EJ68">
        <f>IF(所有配种情况!EJ68=辅助检索表!$A$1,COLUMN()-2,1000)</f>
        <v>1000</v>
      </c>
      <c r="EL68">
        <v>66</v>
      </c>
      <c r="EM68" t="s">
        <v>118</v>
      </c>
      <c r="EN68">
        <f t="shared" si="50"/>
        <v>0</v>
      </c>
      <c r="EO68">
        <f t="shared" si="51"/>
        <v>0</v>
      </c>
      <c r="EP68">
        <f t="shared" si="52"/>
        <v>0</v>
      </c>
      <c r="EQ68">
        <f t="shared" si="53"/>
        <v>0</v>
      </c>
      <c r="ER68">
        <f t="shared" si="54"/>
        <v>0</v>
      </c>
      <c r="ES68">
        <f t="shared" si="55"/>
        <v>0</v>
      </c>
      <c r="ET68">
        <f t="shared" si="56"/>
        <v>0</v>
      </c>
      <c r="EU68">
        <f t="shared" si="57"/>
        <v>0</v>
      </c>
      <c r="EV68">
        <f t="shared" si="58"/>
        <v>0</v>
      </c>
      <c r="EW68">
        <f t="shared" si="59"/>
        <v>0</v>
      </c>
      <c r="EX68">
        <f t="shared" si="60"/>
        <v>0</v>
      </c>
      <c r="EY68">
        <f t="shared" si="61"/>
        <v>0</v>
      </c>
      <c r="EZ68">
        <f>EY68*MAX($EZ$1:EZ67)+1*EY68</f>
        <v>0</v>
      </c>
      <c r="FB68">
        <v>66</v>
      </c>
      <c r="FC68" t="str">
        <f t="shared" si="62"/>
        <v/>
      </c>
      <c r="FD68" t="str">
        <f t="shared" si="63"/>
        <v/>
      </c>
      <c r="FE68" t="str">
        <f t="shared" si="64"/>
        <v/>
      </c>
      <c r="FF68" t="str">
        <f t="shared" si="65"/>
        <v/>
      </c>
      <c r="FG68" t="str">
        <f t="shared" si="66"/>
        <v/>
      </c>
      <c r="FH68" t="str">
        <f t="shared" si="67"/>
        <v/>
      </c>
      <c r="FI68" t="str">
        <f t="shared" si="68"/>
        <v/>
      </c>
      <c r="FJ68" t="str">
        <f t="shared" si="69"/>
        <v/>
      </c>
      <c r="FK68" t="str">
        <f t="shared" si="70"/>
        <v/>
      </c>
      <c r="FL68" t="str">
        <f t="shared" si="71"/>
        <v/>
      </c>
      <c r="FM68" t="str">
        <f t="shared" si="72"/>
        <v/>
      </c>
      <c r="FN68" t="str">
        <f t="shared" si="73"/>
        <v/>
      </c>
      <c r="FO68">
        <f t="shared" si="74"/>
        <v>66</v>
      </c>
      <c r="FP68" t="str">
        <f>IFERROR(INDEX(帕鲁检索!$B:$B,MATCH(FQ68,帕鲁检索!$C:$C,0)),"")</f>
        <v/>
      </c>
      <c r="FQ68" t="str">
        <f>IFERROR(VLOOKUP(FC68,帕鲁检索!$A$2:$C$139,3,0),"")</f>
        <v/>
      </c>
      <c r="FR68" t="str">
        <f>IFERROR(VLOOKUP(FD68,帕鲁检索!$A$2:$C$139,3,0),"")</f>
        <v/>
      </c>
      <c r="FS68" t="str">
        <f>IFERROR(VLOOKUP(FE68,帕鲁检索!$A$2:$C$139,3,0),"")</f>
        <v/>
      </c>
      <c r="FT68" t="str">
        <f>IFERROR(VLOOKUP(FF68,帕鲁检索!$A$2:$C$139,3,0),"")</f>
        <v/>
      </c>
      <c r="FU68" t="str">
        <f>IFERROR(VLOOKUP(FG68,帕鲁检索!$A$2:$C$139,3,0),"")</f>
        <v/>
      </c>
      <c r="FV68" t="str">
        <f>IFERROR(VLOOKUP(FH68,帕鲁检索!$A$2:$C$139,3,0),"")</f>
        <v/>
      </c>
      <c r="FW68" t="str">
        <f>IFERROR(VLOOKUP(FI68,帕鲁检索!$A$2:$C$139,3,0),"")</f>
        <v/>
      </c>
      <c r="FX68" t="str">
        <f>IFERROR(VLOOKUP(FJ68,帕鲁检索!$A$2:$C$139,3,0),"")</f>
        <v/>
      </c>
      <c r="FY68" t="str">
        <f>IFERROR(VLOOKUP(FK68,帕鲁检索!$A$2:$C$139,3,0),"")</f>
        <v/>
      </c>
      <c r="FZ68" t="str">
        <f>IFERROR(VLOOKUP(FL68,帕鲁检索!$A$2:$C$139,3,0),"")</f>
        <v/>
      </c>
      <c r="GA68" t="str">
        <f>IFERROR(VLOOKUP(FM68,帕鲁检索!$A$2:$C$139,3,0),"")</f>
        <v/>
      </c>
      <c r="GB68" t="str">
        <f>IFERROR(VLOOKUP(FN68,帕鲁检索!$A$2:$C$139,3,0),"")</f>
        <v/>
      </c>
    </row>
    <row r="69" spans="1:184" x14ac:dyDescent="0.2">
      <c r="A69">
        <v>67</v>
      </c>
      <c r="B69" t="s">
        <v>16</v>
      </c>
      <c r="C69">
        <f>IF(所有配种情况!C69=辅助检索表!$A$1,COLUMN()-2,1000)</f>
        <v>1000</v>
      </c>
      <c r="D69">
        <f>IF(所有配种情况!D69=辅助检索表!$A$1,COLUMN()-2,1000)</f>
        <v>1000</v>
      </c>
      <c r="E69">
        <f>IF(所有配种情况!E69=辅助检索表!$A$1,COLUMN()-2,1000)</f>
        <v>1000</v>
      </c>
      <c r="F69">
        <f>IF(所有配种情况!F69=辅助检索表!$A$1,COLUMN()-2,1000)</f>
        <v>1000</v>
      </c>
      <c r="G69">
        <f>IF(所有配种情况!G69=辅助检索表!$A$1,COLUMN()-2,1000)</f>
        <v>1000</v>
      </c>
      <c r="H69">
        <f>IF(所有配种情况!H69=辅助检索表!$A$1,COLUMN()-2,1000)</f>
        <v>1000</v>
      </c>
      <c r="I69">
        <f>IF(所有配种情况!I69=辅助检索表!$A$1,COLUMN()-2,1000)</f>
        <v>1000</v>
      </c>
      <c r="J69">
        <f>IF(所有配种情况!J69=辅助检索表!$A$1,COLUMN()-2,1000)</f>
        <v>1000</v>
      </c>
      <c r="K69">
        <f>IF(所有配种情况!K69=辅助检索表!$A$1,COLUMN()-2,1000)</f>
        <v>1000</v>
      </c>
      <c r="L69">
        <f>IF(所有配种情况!L69=辅助检索表!$A$1,COLUMN()-2,1000)</f>
        <v>1000</v>
      </c>
      <c r="M69">
        <f>IF(所有配种情况!M69=辅助检索表!$A$1,COLUMN()-2,1000)</f>
        <v>1000</v>
      </c>
      <c r="N69">
        <f>IF(所有配种情况!N69=辅助检索表!$A$1,COLUMN()-2,1000)</f>
        <v>1000</v>
      </c>
      <c r="O69">
        <f>IF(所有配种情况!O69=辅助检索表!$A$1,COLUMN()-2,1000)</f>
        <v>1000</v>
      </c>
      <c r="P69">
        <f>IF(所有配种情况!P69=辅助检索表!$A$1,COLUMN()-2,1000)</f>
        <v>1000</v>
      </c>
      <c r="Q69">
        <f>IF(所有配种情况!Q69=辅助检索表!$A$1,COLUMN()-2,1000)</f>
        <v>1000</v>
      </c>
      <c r="R69">
        <f>IF(所有配种情况!R69=辅助检索表!$A$1,COLUMN()-2,1000)</f>
        <v>1000</v>
      </c>
      <c r="S69">
        <f>IF(所有配种情况!S69=辅助检索表!$A$1,COLUMN()-2,1000)</f>
        <v>1000</v>
      </c>
      <c r="T69">
        <f>IF(所有配种情况!T69=辅助检索表!$A$1,COLUMN()-2,1000)</f>
        <v>1000</v>
      </c>
      <c r="U69">
        <f>IF(所有配种情况!U69=辅助检索表!$A$1,COLUMN()-2,1000)</f>
        <v>1000</v>
      </c>
      <c r="V69">
        <f>IF(所有配种情况!V69=辅助检索表!$A$1,COLUMN()-2,1000)</f>
        <v>1000</v>
      </c>
      <c r="W69">
        <f>IF(所有配种情况!W69=辅助检索表!$A$1,COLUMN()-2,1000)</f>
        <v>1000</v>
      </c>
      <c r="X69">
        <f>IF(所有配种情况!X69=辅助检索表!$A$1,COLUMN()-2,1000)</f>
        <v>1000</v>
      </c>
      <c r="Y69">
        <f>IF(所有配种情况!Y69=辅助检索表!$A$1,COLUMN()-2,1000)</f>
        <v>1000</v>
      </c>
      <c r="Z69">
        <f>IF(所有配种情况!Z69=辅助检索表!$A$1,COLUMN()-2,1000)</f>
        <v>1000</v>
      </c>
      <c r="AA69">
        <f>IF(所有配种情况!AA69=辅助检索表!$A$1,COLUMN()-2,1000)</f>
        <v>1000</v>
      </c>
      <c r="AB69">
        <f>IF(所有配种情况!AB69=辅助检索表!$A$1,COLUMN()-2,1000)</f>
        <v>1000</v>
      </c>
      <c r="AC69">
        <f>IF(所有配种情况!AC69=辅助检索表!$A$1,COLUMN()-2,1000)</f>
        <v>1000</v>
      </c>
      <c r="AD69">
        <f>IF(所有配种情况!AD69=辅助检索表!$A$1,COLUMN()-2,1000)</f>
        <v>1000</v>
      </c>
      <c r="AE69">
        <f>IF(所有配种情况!AE69=辅助检索表!$A$1,COLUMN()-2,1000)</f>
        <v>1000</v>
      </c>
      <c r="AF69">
        <f>IF(所有配种情况!AF69=辅助检索表!$A$1,COLUMN()-2,1000)</f>
        <v>1000</v>
      </c>
      <c r="AG69">
        <f>IF(所有配种情况!AG69=辅助检索表!$A$1,COLUMN()-2,1000)</f>
        <v>1000</v>
      </c>
      <c r="AH69">
        <f>IF(所有配种情况!AH69=辅助检索表!$A$1,COLUMN()-2,1000)</f>
        <v>1000</v>
      </c>
      <c r="AI69">
        <f>IF(所有配种情况!AI69=辅助检索表!$A$1,COLUMN()-2,1000)</f>
        <v>1000</v>
      </c>
      <c r="AJ69">
        <f>IF(所有配种情况!AJ69=辅助检索表!$A$1,COLUMN()-2,1000)</f>
        <v>1000</v>
      </c>
      <c r="AK69">
        <f>IF(所有配种情况!AK69=辅助检索表!$A$1,COLUMN()-2,1000)</f>
        <v>1000</v>
      </c>
      <c r="AL69">
        <f>IF(所有配种情况!AL69=辅助检索表!$A$1,COLUMN()-2,1000)</f>
        <v>1000</v>
      </c>
      <c r="AM69">
        <f>IF(所有配种情况!AM69=辅助检索表!$A$1,COLUMN()-2,1000)</f>
        <v>1000</v>
      </c>
      <c r="AN69">
        <f>IF(所有配种情况!AN69=辅助检索表!$A$1,COLUMN()-2,1000)</f>
        <v>1000</v>
      </c>
      <c r="AO69">
        <f>IF(所有配种情况!AO69=辅助检索表!$A$1,COLUMN()-2,1000)</f>
        <v>1000</v>
      </c>
      <c r="AP69">
        <f>IF(所有配种情况!AP69=辅助检索表!$A$1,COLUMN()-2,1000)</f>
        <v>1000</v>
      </c>
      <c r="AQ69">
        <f>IF(所有配种情况!AQ69=辅助检索表!$A$1,COLUMN()-2,1000)</f>
        <v>1000</v>
      </c>
      <c r="AR69">
        <f>IF(所有配种情况!AR69=辅助检索表!$A$1,COLUMN()-2,1000)</f>
        <v>1000</v>
      </c>
      <c r="AS69">
        <f>IF(所有配种情况!AS69=辅助检索表!$A$1,COLUMN()-2,1000)</f>
        <v>1000</v>
      </c>
      <c r="AT69">
        <f>IF(所有配种情况!AT69=辅助检索表!$A$1,COLUMN()-2,1000)</f>
        <v>1000</v>
      </c>
      <c r="AU69">
        <f>IF(所有配种情况!AU69=辅助检索表!$A$1,COLUMN()-2,1000)</f>
        <v>1000</v>
      </c>
      <c r="AV69">
        <f>IF(所有配种情况!AV69=辅助检索表!$A$1,COLUMN()-2,1000)</f>
        <v>1000</v>
      </c>
      <c r="AW69">
        <f>IF(所有配种情况!AW69=辅助检索表!$A$1,COLUMN()-2,1000)</f>
        <v>1000</v>
      </c>
      <c r="AX69">
        <f>IF(所有配种情况!AX69=辅助检索表!$A$1,COLUMN()-2,1000)</f>
        <v>1000</v>
      </c>
      <c r="AY69">
        <f>IF(所有配种情况!AY69=辅助检索表!$A$1,COLUMN()-2,1000)</f>
        <v>1000</v>
      </c>
      <c r="AZ69">
        <f>IF(所有配种情况!AZ69=辅助检索表!$A$1,COLUMN()-2,1000)</f>
        <v>1000</v>
      </c>
      <c r="BA69">
        <f>IF(所有配种情况!BA69=辅助检索表!$A$1,COLUMN()-2,1000)</f>
        <v>1000</v>
      </c>
      <c r="BB69">
        <f>IF(所有配种情况!BB69=辅助检索表!$A$1,COLUMN()-2,1000)</f>
        <v>1000</v>
      </c>
      <c r="BC69">
        <f>IF(所有配种情况!BC69=辅助检索表!$A$1,COLUMN()-2,1000)</f>
        <v>1000</v>
      </c>
      <c r="BD69">
        <f>IF(所有配种情况!BD69=辅助检索表!$A$1,COLUMN()-2,1000)</f>
        <v>1000</v>
      </c>
      <c r="BE69">
        <f>IF(所有配种情况!BE69=辅助检索表!$A$1,COLUMN()-2,1000)</f>
        <v>1000</v>
      </c>
      <c r="BF69">
        <f>IF(所有配种情况!BF69=辅助检索表!$A$1,COLUMN()-2,1000)</f>
        <v>1000</v>
      </c>
      <c r="BG69">
        <f>IF(所有配种情况!BG69=辅助检索表!$A$1,COLUMN()-2,1000)</f>
        <v>1000</v>
      </c>
      <c r="BH69">
        <f>IF(所有配种情况!BH69=辅助检索表!$A$1,COLUMN()-2,1000)</f>
        <v>1000</v>
      </c>
      <c r="BI69">
        <f>IF(所有配种情况!BI69=辅助检索表!$A$1,COLUMN()-2,1000)</f>
        <v>1000</v>
      </c>
      <c r="BJ69">
        <f>IF(所有配种情况!BJ69=辅助检索表!$A$1,COLUMN()-2,1000)</f>
        <v>1000</v>
      </c>
      <c r="BK69">
        <f>IF(所有配种情况!BK69=辅助检索表!$A$1,COLUMN()-2,1000)</f>
        <v>1000</v>
      </c>
      <c r="BL69">
        <f>IF(所有配种情况!BL69=辅助检索表!$A$1,COLUMN()-2,1000)</f>
        <v>1000</v>
      </c>
      <c r="BM69">
        <f>IF(所有配种情况!BM69=辅助检索表!$A$1,COLUMN()-2,1000)</f>
        <v>1000</v>
      </c>
      <c r="BN69">
        <f>IF(所有配种情况!BN69=辅助检索表!$A$1,COLUMN()-2,1000)</f>
        <v>1000</v>
      </c>
      <c r="BO69">
        <f>IF(所有配种情况!BO69=辅助检索表!$A$1,COLUMN()-2,1000)</f>
        <v>1000</v>
      </c>
      <c r="BP69">
        <f>IF(所有配种情况!BP69=辅助检索表!$A$1,COLUMN()-2,1000)</f>
        <v>1000</v>
      </c>
      <c r="BQ69">
        <f>IF(所有配种情况!BQ69=辅助检索表!$A$1,COLUMN()-2,1000)</f>
        <v>1000</v>
      </c>
      <c r="BR69">
        <f>IF(所有配种情况!BR69=辅助检索表!$A$1,COLUMN()-2,1000)</f>
        <v>1000</v>
      </c>
      <c r="BS69">
        <f>IF(所有配种情况!BS69=辅助检索表!$A$1,COLUMN()-2,1000)</f>
        <v>1000</v>
      </c>
      <c r="BT69">
        <f>IF(所有配种情况!BT69=辅助检索表!$A$1,COLUMN()-2,1000)</f>
        <v>1000</v>
      </c>
      <c r="BU69">
        <f>IF(所有配种情况!BU69=辅助检索表!$A$1,COLUMN()-2,1000)</f>
        <v>1000</v>
      </c>
      <c r="BV69">
        <f>IF(所有配种情况!BV69=辅助检索表!$A$1,COLUMN()-2,1000)</f>
        <v>1000</v>
      </c>
      <c r="BW69">
        <f>IF(所有配种情况!BW69=辅助检索表!$A$1,COLUMN()-2,1000)</f>
        <v>1000</v>
      </c>
      <c r="BX69">
        <f>IF(所有配种情况!BX69=辅助检索表!$A$1,COLUMN()-2,1000)</f>
        <v>1000</v>
      </c>
      <c r="BY69">
        <f>IF(所有配种情况!BY69=辅助检索表!$A$1,COLUMN()-2,1000)</f>
        <v>1000</v>
      </c>
      <c r="BZ69">
        <f>IF(所有配种情况!BZ69=辅助检索表!$A$1,COLUMN()-2,1000)</f>
        <v>1000</v>
      </c>
      <c r="CA69">
        <f>IF(所有配种情况!CA69=辅助检索表!$A$1,COLUMN()-2,1000)</f>
        <v>1000</v>
      </c>
      <c r="CB69">
        <f>IF(所有配种情况!CB69=辅助检索表!$A$1,COLUMN()-2,1000)</f>
        <v>1000</v>
      </c>
      <c r="CC69">
        <f>IF(所有配种情况!CC69=辅助检索表!$A$1,COLUMN()-2,1000)</f>
        <v>1000</v>
      </c>
      <c r="CD69">
        <f>IF(所有配种情况!CD69=辅助检索表!$A$1,COLUMN()-2,1000)</f>
        <v>1000</v>
      </c>
      <c r="CE69">
        <f>IF(所有配种情况!CE69=辅助检索表!$A$1,COLUMN()-2,1000)</f>
        <v>1000</v>
      </c>
      <c r="CF69">
        <f>IF(所有配种情况!CF69=辅助检索表!$A$1,COLUMN()-2,1000)</f>
        <v>1000</v>
      </c>
      <c r="CG69">
        <f>IF(所有配种情况!CG69=辅助检索表!$A$1,COLUMN()-2,1000)</f>
        <v>1000</v>
      </c>
      <c r="CH69">
        <f>IF(所有配种情况!CH69=辅助检索表!$A$1,COLUMN()-2,1000)</f>
        <v>1000</v>
      </c>
      <c r="CI69">
        <f>IF(所有配种情况!CI69=辅助检索表!$A$1,COLUMN()-2,1000)</f>
        <v>1000</v>
      </c>
      <c r="CJ69">
        <f>IF(所有配种情况!CJ69=辅助检索表!$A$1,COLUMN()-2,1000)</f>
        <v>1000</v>
      </c>
      <c r="CK69">
        <f>IF(所有配种情况!CK69=辅助检索表!$A$1,COLUMN()-2,1000)</f>
        <v>1000</v>
      </c>
      <c r="CL69">
        <f>IF(所有配种情况!CL69=辅助检索表!$A$1,COLUMN()-2,1000)</f>
        <v>1000</v>
      </c>
      <c r="CM69">
        <f>IF(所有配种情况!CM69=辅助检索表!$A$1,COLUMN()-2,1000)</f>
        <v>1000</v>
      </c>
      <c r="CN69">
        <f>IF(所有配种情况!CN69=辅助检索表!$A$1,COLUMN()-2,1000)</f>
        <v>1000</v>
      </c>
      <c r="CO69">
        <f>IF(所有配种情况!CO69=辅助检索表!$A$1,COLUMN()-2,1000)</f>
        <v>1000</v>
      </c>
      <c r="CP69">
        <f>IF(所有配种情况!CP69=辅助检索表!$A$1,COLUMN()-2,1000)</f>
        <v>1000</v>
      </c>
      <c r="CQ69">
        <f>IF(所有配种情况!CQ69=辅助检索表!$A$1,COLUMN()-2,1000)</f>
        <v>1000</v>
      </c>
      <c r="CR69">
        <f>IF(所有配种情况!CR69=辅助检索表!$A$1,COLUMN()-2,1000)</f>
        <v>1000</v>
      </c>
      <c r="CS69">
        <f>IF(所有配种情况!CS69=辅助检索表!$A$1,COLUMN()-2,1000)</f>
        <v>1000</v>
      </c>
      <c r="CT69">
        <f>IF(所有配种情况!CT69=辅助检索表!$A$1,COLUMN()-2,1000)</f>
        <v>1000</v>
      </c>
      <c r="CU69">
        <f>IF(所有配种情况!CU69=辅助检索表!$A$1,COLUMN()-2,1000)</f>
        <v>1000</v>
      </c>
      <c r="CV69">
        <f>IF(所有配种情况!CV69=辅助检索表!$A$1,COLUMN()-2,1000)</f>
        <v>1000</v>
      </c>
      <c r="CW69">
        <f>IF(所有配种情况!CW69=辅助检索表!$A$1,COLUMN()-2,1000)</f>
        <v>1000</v>
      </c>
      <c r="CX69">
        <f>IF(所有配种情况!CX69=辅助检索表!$A$1,COLUMN()-2,1000)</f>
        <v>1000</v>
      </c>
      <c r="CY69">
        <f>IF(所有配种情况!CY69=辅助检索表!$A$1,COLUMN()-2,1000)</f>
        <v>1000</v>
      </c>
      <c r="CZ69">
        <f>IF(所有配种情况!CZ69=辅助检索表!$A$1,COLUMN()-2,1000)</f>
        <v>1000</v>
      </c>
      <c r="DA69">
        <f>IF(所有配种情况!DA69=辅助检索表!$A$1,COLUMN()-2,1000)</f>
        <v>1000</v>
      </c>
      <c r="DB69">
        <f>IF(所有配种情况!DB69=辅助检索表!$A$1,COLUMN()-2,1000)</f>
        <v>1000</v>
      </c>
      <c r="DC69">
        <f>IF(所有配种情况!DC69=辅助检索表!$A$1,COLUMN()-2,1000)</f>
        <v>1000</v>
      </c>
      <c r="DD69">
        <f>IF(所有配种情况!DD69=辅助检索表!$A$1,COLUMN()-2,1000)</f>
        <v>1000</v>
      </c>
      <c r="DE69">
        <f>IF(所有配种情况!DE69=辅助检索表!$A$1,COLUMN()-2,1000)</f>
        <v>1000</v>
      </c>
      <c r="DF69">
        <f>IF(所有配种情况!DF69=辅助检索表!$A$1,COLUMN()-2,1000)</f>
        <v>1000</v>
      </c>
      <c r="DG69">
        <f>IF(所有配种情况!DG69=辅助检索表!$A$1,COLUMN()-2,1000)</f>
        <v>1000</v>
      </c>
      <c r="DH69">
        <f>IF(所有配种情况!DH69=辅助检索表!$A$1,COLUMN()-2,1000)</f>
        <v>1000</v>
      </c>
      <c r="DI69">
        <f>IF(所有配种情况!DI69=辅助检索表!$A$1,COLUMN()-2,1000)</f>
        <v>1000</v>
      </c>
      <c r="DJ69">
        <f>IF(所有配种情况!DJ69=辅助检索表!$A$1,COLUMN()-2,1000)</f>
        <v>1000</v>
      </c>
      <c r="DK69">
        <f>IF(所有配种情况!DK69=辅助检索表!$A$1,COLUMN()-2,1000)</f>
        <v>1000</v>
      </c>
      <c r="DL69">
        <f>IF(所有配种情况!DL69=辅助检索表!$A$1,COLUMN()-2,1000)</f>
        <v>1000</v>
      </c>
      <c r="DM69">
        <f>IF(所有配种情况!DM69=辅助检索表!$A$1,COLUMN()-2,1000)</f>
        <v>1000</v>
      </c>
      <c r="DN69">
        <f>IF(所有配种情况!DN69=辅助检索表!$A$1,COLUMN()-2,1000)</f>
        <v>1000</v>
      </c>
      <c r="DO69">
        <f>IF(所有配种情况!DO69=辅助检索表!$A$1,COLUMN()-2,1000)</f>
        <v>1000</v>
      </c>
      <c r="DP69">
        <f>IF(所有配种情况!DP69=辅助检索表!$A$1,COLUMN()-2,1000)</f>
        <v>1000</v>
      </c>
      <c r="DQ69">
        <f>IF(所有配种情况!DQ69=辅助检索表!$A$1,COLUMN()-2,1000)</f>
        <v>1000</v>
      </c>
      <c r="DR69">
        <f>IF(所有配种情况!DR69=辅助检索表!$A$1,COLUMN()-2,1000)</f>
        <v>1000</v>
      </c>
      <c r="DS69">
        <f>IF(所有配种情况!DS69=辅助检索表!$A$1,COLUMN()-2,1000)</f>
        <v>1000</v>
      </c>
      <c r="DT69">
        <f>IF(所有配种情况!DT69=辅助检索表!$A$1,COLUMN()-2,1000)</f>
        <v>1000</v>
      </c>
      <c r="DU69">
        <f>IF(所有配种情况!DU69=辅助检索表!$A$1,COLUMN()-2,1000)</f>
        <v>1000</v>
      </c>
      <c r="DV69">
        <f>IF(所有配种情况!DV69=辅助检索表!$A$1,COLUMN()-2,1000)</f>
        <v>1000</v>
      </c>
      <c r="DW69">
        <f>IF(所有配种情况!DW69=辅助检索表!$A$1,COLUMN()-2,1000)</f>
        <v>1000</v>
      </c>
      <c r="DX69">
        <f>IF(所有配种情况!DX69=辅助检索表!$A$1,COLUMN()-2,1000)</f>
        <v>1000</v>
      </c>
      <c r="DY69">
        <f>IF(所有配种情况!DY69=辅助检索表!$A$1,COLUMN()-2,1000)</f>
        <v>1000</v>
      </c>
      <c r="DZ69">
        <f>IF(所有配种情况!DZ69=辅助检索表!$A$1,COLUMN()-2,1000)</f>
        <v>1000</v>
      </c>
      <c r="EA69">
        <f>IF(所有配种情况!EA69=辅助检索表!$A$1,COLUMN()-2,1000)</f>
        <v>1000</v>
      </c>
      <c r="EB69">
        <f>IF(所有配种情况!EB69=辅助检索表!$A$1,COLUMN()-2,1000)</f>
        <v>1000</v>
      </c>
      <c r="EC69">
        <f>IF(所有配种情况!EC69=辅助检索表!$A$1,COLUMN()-2,1000)</f>
        <v>1000</v>
      </c>
      <c r="ED69">
        <f>IF(所有配种情况!ED69=辅助检索表!$A$1,COLUMN()-2,1000)</f>
        <v>1000</v>
      </c>
      <c r="EE69">
        <f>IF(所有配种情况!EE69=辅助检索表!$A$1,COLUMN()-2,1000)</f>
        <v>1000</v>
      </c>
      <c r="EF69">
        <f>IF(所有配种情况!EF69=辅助检索表!$A$1,COLUMN()-2,1000)</f>
        <v>1000</v>
      </c>
      <c r="EG69">
        <f>IF(所有配种情况!EG69=辅助检索表!$A$1,COLUMN()-2,1000)</f>
        <v>1000</v>
      </c>
      <c r="EH69">
        <f>IF(所有配种情况!EH69=辅助检索表!$A$1,COLUMN()-2,1000)</f>
        <v>1000</v>
      </c>
      <c r="EI69">
        <f>IF(所有配种情况!EI69=辅助检索表!$A$1,COLUMN()-2,1000)</f>
        <v>1000</v>
      </c>
      <c r="EJ69">
        <f>IF(所有配种情况!EJ69=辅助检索表!$A$1,COLUMN()-2,1000)</f>
        <v>1000</v>
      </c>
      <c r="EL69">
        <v>67</v>
      </c>
      <c r="EM69" t="s">
        <v>16</v>
      </c>
      <c r="EN69">
        <f t="shared" si="50"/>
        <v>0</v>
      </c>
      <c r="EO69">
        <f t="shared" si="51"/>
        <v>0</v>
      </c>
      <c r="EP69">
        <f t="shared" si="52"/>
        <v>0</v>
      </c>
      <c r="EQ69">
        <f t="shared" si="53"/>
        <v>0</v>
      </c>
      <c r="ER69">
        <f t="shared" si="54"/>
        <v>0</v>
      </c>
      <c r="ES69">
        <f t="shared" si="55"/>
        <v>0</v>
      </c>
      <c r="ET69">
        <f t="shared" si="56"/>
        <v>0</v>
      </c>
      <c r="EU69">
        <f t="shared" si="57"/>
        <v>0</v>
      </c>
      <c r="EV69">
        <f t="shared" si="58"/>
        <v>0</v>
      </c>
      <c r="EW69">
        <f t="shared" si="59"/>
        <v>0</v>
      </c>
      <c r="EX69">
        <f t="shared" si="60"/>
        <v>0</v>
      </c>
      <c r="EY69">
        <f t="shared" si="61"/>
        <v>0</v>
      </c>
      <c r="EZ69">
        <f>EY69*MAX($EZ$1:EZ68)+1*EY69</f>
        <v>0</v>
      </c>
      <c r="FB69">
        <v>67</v>
      </c>
      <c r="FC69" t="str">
        <f t="shared" si="62"/>
        <v/>
      </c>
      <c r="FD69" t="str">
        <f t="shared" si="63"/>
        <v/>
      </c>
      <c r="FE69" t="str">
        <f t="shared" si="64"/>
        <v/>
      </c>
      <c r="FF69" t="str">
        <f t="shared" si="65"/>
        <v/>
      </c>
      <c r="FG69" t="str">
        <f t="shared" si="66"/>
        <v/>
      </c>
      <c r="FH69" t="str">
        <f t="shared" si="67"/>
        <v/>
      </c>
      <c r="FI69" t="str">
        <f t="shared" si="68"/>
        <v/>
      </c>
      <c r="FJ69" t="str">
        <f t="shared" si="69"/>
        <v/>
      </c>
      <c r="FK69" t="str">
        <f t="shared" si="70"/>
        <v/>
      </c>
      <c r="FL69" t="str">
        <f t="shared" si="71"/>
        <v/>
      </c>
      <c r="FM69" t="str">
        <f t="shared" si="72"/>
        <v/>
      </c>
      <c r="FN69" t="str">
        <f t="shared" si="73"/>
        <v/>
      </c>
      <c r="FO69">
        <f t="shared" si="74"/>
        <v>67</v>
      </c>
      <c r="FP69" t="str">
        <f>IFERROR(INDEX(帕鲁检索!$B:$B,MATCH(FQ69,帕鲁检索!$C:$C,0)),"")</f>
        <v/>
      </c>
      <c r="FQ69" t="str">
        <f>IFERROR(VLOOKUP(FC69,帕鲁检索!$A$2:$C$139,3,0),"")</f>
        <v/>
      </c>
      <c r="FR69" t="str">
        <f>IFERROR(VLOOKUP(FD69,帕鲁检索!$A$2:$C$139,3,0),"")</f>
        <v/>
      </c>
      <c r="FS69" t="str">
        <f>IFERROR(VLOOKUP(FE69,帕鲁检索!$A$2:$C$139,3,0),"")</f>
        <v/>
      </c>
      <c r="FT69" t="str">
        <f>IFERROR(VLOOKUP(FF69,帕鲁检索!$A$2:$C$139,3,0),"")</f>
        <v/>
      </c>
      <c r="FU69" t="str">
        <f>IFERROR(VLOOKUP(FG69,帕鲁检索!$A$2:$C$139,3,0),"")</f>
        <v/>
      </c>
      <c r="FV69" t="str">
        <f>IFERROR(VLOOKUP(FH69,帕鲁检索!$A$2:$C$139,3,0),"")</f>
        <v/>
      </c>
      <c r="FW69" t="str">
        <f>IFERROR(VLOOKUP(FI69,帕鲁检索!$A$2:$C$139,3,0),"")</f>
        <v/>
      </c>
      <c r="FX69" t="str">
        <f>IFERROR(VLOOKUP(FJ69,帕鲁检索!$A$2:$C$139,3,0),"")</f>
        <v/>
      </c>
      <c r="FY69" t="str">
        <f>IFERROR(VLOOKUP(FK69,帕鲁检索!$A$2:$C$139,3,0),"")</f>
        <v/>
      </c>
      <c r="FZ69" t="str">
        <f>IFERROR(VLOOKUP(FL69,帕鲁检索!$A$2:$C$139,3,0),"")</f>
        <v/>
      </c>
      <c r="GA69" t="str">
        <f>IFERROR(VLOOKUP(FM69,帕鲁检索!$A$2:$C$139,3,0),"")</f>
        <v/>
      </c>
      <c r="GB69" t="str">
        <f>IFERROR(VLOOKUP(FN69,帕鲁检索!$A$2:$C$139,3,0),"")</f>
        <v/>
      </c>
    </row>
    <row r="70" spans="1:184" x14ac:dyDescent="0.2">
      <c r="A70">
        <v>68</v>
      </c>
      <c r="B70" t="s">
        <v>119</v>
      </c>
      <c r="C70">
        <f>IF(所有配种情况!C70=辅助检索表!$A$1,COLUMN()-2,1000)</f>
        <v>1000</v>
      </c>
      <c r="D70">
        <f>IF(所有配种情况!D70=辅助检索表!$A$1,COLUMN()-2,1000)</f>
        <v>1000</v>
      </c>
      <c r="E70">
        <f>IF(所有配种情况!E70=辅助检索表!$A$1,COLUMN()-2,1000)</f>
        <v>1000</v>
      </c>
      <c r="F70">
        <f>IF(所有配种情况!F70=辅助检索表!$A$1,COLUMN()-2,1000)</f>
        <v>1000</v>
      </c>
      <c r="G70">
        <f>IF(所有配种情况!G70=辅助检索表!$A$1,COLUMN()-2,1000)</f>
        <v>1000</v>
      </c>
      <c r="H70">
        <f>IF(所有配种情况!H70=辅助检索表!$A$1,COLUMN()-2,1000)</f>
        <v>1000</v>
      </c>
      <c r="I70">
        <f>IF(所有配种情况!I70=辅助检索表!$A$1,COLUMN()-2,1000)</f>
        <v>1000</v>
      </c>
      <c r="J70">
        <f>IF(所有配种情况!J70=辅助检索表!$A$1,COLUMN()-2,1000)</f>
        <v>1000</v>
      </c>
      <c r="K70">
        <f>IF(所有配种情况!K70=辅助检索表!$A$1,COLUMN()-2,1000)</f>
        <v>1000</v>
      </c>
      <c r="L70">
        <f>IF(所有配种情况!L70=辅助检索表!$A$1,COLUMN()-2,1000)</f>
        <v>1000</v>
      </c>
      <c r="M70">
        <f>IF(所有配种情况!M70=辅助检索表!$A$1,COLUMN()-2,1000)</f>
        <v>1000</v>
      </c>
      <c r="N70">
        <f>IF(所有配种情况!N70=辅助检索表!$A$1,COLUMN()-2,1000)</f>
        <v>1000</v>
      </c>
      <c r="O70">
        <f>IF(所有配种情况!O70=辅助检索表!$A$1,COLUMN()-2,1000)</f>
        <v>1000</v>
      </c>
      <c r="P70">
        <f>IF(所有配种情况!P70=辅助检索表!$A$1,COLUMN()-2,1000)</f>
        <v>1000</v>
      </c>
      <c r="Q70">
        <f>IF(所有配种情况!Q70=辅助检索表!$A$1,COLUMN()-2,1000)</f>
        <v>1000</v>
      </c>
      <c r="R70">
        <f>IF(所有配种情况!R70=辅助检索表!$A$1,COLUMN()-2,1000)</f>
        <v>1000</v>
      </c>
      <c r="S70">
        <f>IF(所有配种情况!S70=辅助检索表!$A$1,COLUMN()-2,1000)</f>
        <v>1000</v>
      </c>
      <c r="T70">
        <f>IF(所有配种情况!T70=辅助检索表!$A$1,COLUMN()-2,1000)</f>
        <v>1000</v>
      </c>
      <c r="U70">
        <f>IF(所有配种情况!U70=辅助检索表!$A$1,COLUMN()-2,1000)</f>
        <v>1000</v>
      </c>
      <c r="V70">
        <f>IF(所有配种情况!V70=辅助检索表!$A$1,COLUMN()-2,1000)</f>
        <v>1000</v>
      </c>
      <c r="W70">
        <f>IF(所有配种情况!W70=辅助检索表!$A$1,COLUMN()-2,1000)</f>
        <v>1000</v>
      </c>
      <c r="X70">
        <f>IF(所有配种情况!X70=辅助检索表!$A$1,COLUMN()-2,1000)</f>
        <v>1000</v>
      </c>
      <c r="Y70">
        <f>IF(所有配种情况!Y70=辅助检索表!$A$1,COLUMN()-2,1000)</f>
        <v>1000</v>
      </c>
      <c r="Z70">
        <f>IF(所有配种情况!Z70=辅助检索表!$A$1,COLUMN()-2,1000)</f>
        <v>1000</v>
      </c>
      <c r="AA70">
        <f>IF(所有配种情况!AA70=辅助检索表!$A$1,COLUMN()-2,1000)</f>
        <v>1000</v>
      </c>
      <c r="AB70">
        <f>IF(所有配种情况!AB70=辅助检索表!$A$1,COLUMN()-2,1000)</f>
        <v>1000</v>
      </c>
      <c r="AC70">
        <f>IF(所有配种情况!AC70=辅助检索表!$A$1,COLUMN()-2,1000)</f>
        <v>1000</v>
      </c>
      <c r="AD70">
        <f>IF(所有配种情况!AD70=辅助检索表!$A$1,COLUMN()-2,1000)</f>
        <v>1000</v>
      </c>
      <c r="AE70">
        <f>IF(所有配种情况!AE70=辅助检索表!$A$1,COLUMN()-2,1000)</f>
        <v>1000</v>
      </c>
      <c r="AF70">
        <f>IF(所有配种情况!AF70=辅助检索表!$A$1,COLUMN()-2,1000)</f>
        <v>1000</v>
      </c>
      <c r="AG70">
        <f>IF(所有配种情况!AG70=辅助检索表!$A$1,COLUMN()-2,1000)</f>
        <v>1000</v>
      </c>
      <c r="AH70">
        <f>IF(所有配种情况!AH70=辅助检索表!$A$1,COLUMN()-2,1000)</f>
        <v>1000</v>
      </c>
      <c r="AI70">
        <f>IF(所有配种情况!AI70=辅助检索表!$A$1,COLUMN()-2,1000)</f>
        <v>1000</v>
      </c>
      <c r="AJ70">
        <f>IF(所有配种情况!AJ70=辅助检索表!$A$1,COLUMN()-2,1000)</f>
        <v>1000</v>
      </c>
      <c r="AK70">
        <f>IF(所有配种情况!AK70=辅助检索表!$A$1,COLUMN()-2,1000)</f>
        <v>1000</v>
      </c>
      <c r="AL70">
        <f>IF(所有配种情况!AL70=辅助检索表!$A$1,COLUMN()-2,1000)</f>
        <v>1000</v>
      </c>
      <c r="AM70">
        <f>IF(所有配种情况!AM70=辅助检索表!$A$1,COLUMN()-2,1000)</f>
        <v>1000</v>
      </c>
      <c r="AN70">
        <f>IF(所有配种情况!AN70=辅助检索表!$A$1,COLUMN()-2,1000)</f>
        <v>1000</v>
      </c>
      <c r="AO70">
        <f>IF(所有配种情况!AO70=辅助检索表!$A$1,COLUMN()-2,1000)</f>
        <v>1000</v>
      </c>
      <c r="AP70">
        <f>IF(所有配种情况!AP70=辅助检索表!$A$1,COLUMN()-2,1000)</f>
        <v>1000</v>
      </c>
      <c r="AQ70">
        <f>IF(所有配种情况!AQ70=辅助检索表!$A$1,COLUMN()-2,1000)</f>
        <v>1000</v>
      </c>
      <c r="AR70">
        <f>IF(所有配种情况!AR70=辅助检索表!$A$1,COLUMN()-2,1000)</f>
        <v>1000</v>
      </c>
      <c r="AS70">
        <f>IF(所有配种情况!AS70=辅助检索表!$A$1,COLUMN()-2,1000)</f>
        <v>1000</v>
      </c>
      <c r="AT70">
        <f>IF(所有配种情况!AT70=辅助检索表!$A$1,COLUMN()-2,1000)</f>
        <v>1000</v>
      </c>
      <c r="AU70">
        <f>IF(所有配种情况!AU70=辅助检索表!$A$1,COLUMN()-2,1000)</f>
        <v>1000</v>
      </c>
      <c r="AV70">
        <f>IF(所有配种情况!AV70=辅助检索表!$A$1,COLUMN()-2,1000)</f>
        <v>1000</v>
      </c>
      <c r="AW70">
        <f>IF(所有配种情况!AW70=辅助检索表!$A$1,COLUMN()-2,1000)</f>
        <v>1000</v>
      </c>
      <c r="AX70">
        <f>IF(所有配种情况!AX70=辅助检索表!$A$1,COLUMN()-2,1000)</f>
        <v>1000</v>
      </c>
      <c r="AY70">
        <f>IF(所有配种情况!AY70=辅助检索表!$A$1,COLUMN()-2,1000)</f>
        <v>1000</v>
      </c>
      <c r="AZ70">
        <f>IF(所有配种情况!AZ70=辅助检索表!$A$1,COLUMN()-2,1000)</f>
        <v>1000</v>
      </c>
      <c r="BA70">
        <f>IF(所有配种情况!BA70=辅助检索表!$A$1,COLUMN()-2,1000)</f>
        <v>1000</v>
      </c>
      <c r="BB70">
        <f>IF(所有配种情况!BB70=辅助检索表!$A$1,COLUMN()-2,1000)</f>
        <v>1000</v>
      </c>
      <c r="BC70">
        <f>IF(所有配种情况!BC70=辅助检索表!$A$1,COLUMN()-2,1000)</f>
        <v>1000</v>
      </c>
      <c r="BD70">
        <f>IF(所有配种情况!BD70=辅助检索表!$A$1,COLUMN()-2,1000)</f>
        <v>1000</v>
      </c>
      <c r="BE70">
        <f>IF(所有配种情况!BE70=辅助检索表!$A$1,COLUMN()-2,1000)</f>
        <v>1000</v>
      </c>
      <c r="BF70">
        <f>IF(所有配种情况!BF70=辅助检索表!$A$1,COLUMN()-2,1000)</f>
        <v>1000</v>
      </c>
      <c r="BG70">
        <f>IF(所有配种情况!BG70=辅助检索表!$A$1,COLUMN()-2,1000)</f>
        <v>1000</v>
      </c>
      <c r="BH70">
        <f>IF(所有配种情况!BH70=辅助检索表!$A$1,COLUMN()-2,1000)</f>
        <v>1000</v>
      </c>
      <c r="BI70">
        <f>IF(所有配种情况!BI70=辅助检索表!$A$1,COLUMN()-2,1000)</f>
        <v>1000</v>
      </c>
      <c r="BJ70">
        <f>IF(所有配种情况!BJ70=辅助检索表!$A$1,COLUMN()-2,1000)</f>
        <v>1000</v>
      </c>
      <c r="BK70">
        <f>IF(所有配种情况!BK70=辅助检索表!$A$1,COLUMN()-2,1000)</f>
        <v>1000</v>
      </c>
      <c r="BL70">
        <f>IF(所有配种情况!BL70=辅助检索表!$A$1,COLUMN()-2,1000)</f>
        <v>1000</v>
      </c>
      <c r="BM70">
        <f>IF(所有配种情况!BM70=辅助检索表!$A$1,COLUMN()-2,1000)</f>
        <v>1000</v>
      </c>
      <c r="BN70">
        <f>IF(所有配种情况!BN70=辅助检索表!$A$1,COLUMN()-2,1000)</f>
        <v>1000</v>
      </c>
      <c r="BO70">
        <f>IF(所有配种情况!BO70=辅助检索表!$A$1,COLUMN()-2,1000)</f>
        <v>1000</v>
      </c>
      <c r="BP70">
        <f>IF(所有配种情况!BP70=辅助检索表!$A$1,COLUMN()-2,1000)</f>
        <v>1000</v>
      </c>
      <c r="BQ70">
        <f>IF(所有配种情况!BQ70=辅助检索表!$A$1,COLUMN()-2,1000)</f>
        <v>1000</v>
      </c>
      <c r="BR70">
        <f>IF(所有配种情况!BR70=辅助检索表!$A$1,COLUMN()-2,1000)</f>
        <v>1000</v>
      </c>
      <c r="BS70">
        <f>IF(所有配种情况!BS70=辅助检索表!$A$1,COLUMN()-2,1000)</f>
        <v>1000</v>
      </c>
      <c r="BT70">
        <f>IF(所有配种情况!BT70=辅助检索表!$A$1,COLUMN()-2,1000)</f>
        <v>1000</v>
      </c>
      <c r="BU70">
        <f>IF(所有配种情况!BU70=辅助检索表!$A$1,COLUMN()-2,1000)</f>
        <v>1000</v>
      </c>
      <c r="BV70">
        <f>IF(所有配种情况!BV70=辅助检索表!$A$1,COLUMN()-2,1000)</f>
        <v>1000</v>
      </c>
      <c r="BW70">
        <f>IF(所有配种情况!BW70=辅助检索表!$A$1,COLUMN()-2,1000)</f>
        <v>1000</v>
      </c>
      <c r="BX70">
        <f>IF(所有配种情况!BX70=辅助检索表!$A$1,COLUMN()-2,1000)</f>
        <v>1000</v>
      </c>
      <c r="BY70">
        <f>IF(所有配种情况!BY70=辅助检索表!$A$1,COLUMN()-2,1000)</f>
        <v>1000</v>
      </c>
      <c r="BZ70">
        <f>IF(所有配种情况!BZ70=辅助检索表!$A$1,COLUMN()-2,1000)</f>
        <v>1000</v>
      </c>
      <c r="CA70">
        <f>IF(所有配种情况!CA70=辅助检索表!$A$1,COLUMN()-2,1000)</f>
        <v>1000</v>
      </c>
      <c r="CB70">
        <f>IF(所有配种情况!CB70=辅助检索表!$A$1,COLUMN()-2,1000)</f>
        <v>1000</v>
      </c>
      <c r="CC70">
        <f>IF(所有配种情况!CC70=辅助检索表!$A$1,COLUMN()-2,1000)</f>
        <v>1000</v>
      </c>
      <c r="CD70">
        <f>IF(所有配种情况!CD70=辅助检索表!$A$1,COLUMN()-2,1000)</f>
        <v>1000</v>
      </c>
      <c r="CE70">
        <f>IF(所有配种情况!CE70=辅助检索表!$A$1,COLUMN()-2,1000)</f>
        <v>1000</v>
      </c>
      <c r="CF70">
        <f>IF(所有配种情况!CF70=辅助检索表!$A$1,COLUMN()-2,1000)</f>
        <v>1000</v>
      </c>
      <c r="CG70">
        <f>IF(所有配种情况!CG70=辅助检索表!$A$1,COLUMN()-2,1000)</f>
        <v>1000</v>
      </c>
      <c r="CH70">
        <f>IF(所有配种情况!CH70=辅助检索表!$A$1,COLUMN()-2,1000)</f>
        <v>1000</v>
      </c>
      <c r="CI70">
        <f>IF(所有配种情况!CI70=辅助检索表!$A$1,COLUMN()-2,1000)</f>
        <v>1000</v>
      </c>
      <c r="CJ70">
        <f>IF(所有配种情况!CJ70=辅助检索表!$A$1,COLUMN()-2,1000)</f>
        <v>1000</v>
      </c>
      <c r="CK70">
        <f>IF(所有配种情况!CK70=辅助检索表!$A$1,COLUMN()-2,1000)</f>
        <v>1000</v>
      </c>
      <c r="CL70">
        <f>IF(所有配种情况!CL70=辅助检索表!$A$1,COLUMN()-2,1000)</f>
        <v>1000</v>
      </c>
      <c r="CM70">
        <f>IF(所有配种情况!CM70=辅助检索表!$A$1,COLUMN()-2,1000)</f>
        <v>1000</v>
      </c>
      <c r="CN70">
        <f>IF(所有配种情况!CN70=辅助检索表!$A$1,COLUMN()-2,1000)</f>
        <v>1000</v>
      </c>
      <c r="CO70">
        <f>IF(所有配种情况!CO70=辅助检索表!$A$1,COLUMN()-2,1000)</f>
        <v>1000</v>
      </c>
      <c r="CP70">
        <f>IF(所有配种情况!CP70=辅助检索表!$A$1,COLUMN()-2,1000)</f>
        <v>1000</v>
      </c>
      <c r="CQ70">
        <f>IF(所有配种情况!CQ70=辅助检索表!$A$1,COLUMN()-2,1000)</f>
        <v>1000</v>
      </c>
      <c r="CR70">
        <f>IF(所有配种情况!CR70=辅助检索表!$A$1,COLUMN()-2,1000)</f>
        <v>1000</v>
      </c>
      <c r="CS70">
        <f>IF(所有配种情况!CS70=辅助检索表!$A$1,COLUMN()-2,1000)</f>
        <v>1000</v>
      </c>
      <c r="CT70">
        <f>IF(所有配种情况!CT70=辅助检索表!$A$1,COLUMN()-2,1000)</f>
        <v>1000</v>
      </c>
      <c r="CU70">
        <f>IF(所有配种情况!CU70=辅助检索表!$A$1,COLUMN()-2,1000)</f>
        <v>1000</v>
      </c>
      <c r="CV70">
        <f>IF(所有配种情况!CV70=辅助检索表!$A$1,COLUMN()-2,1000)</f>
        <v>1000</v>
      </c>
      <c r="CW70">
        <f>IF(所有配种情况!CW70=辅助检索表!$A$1,COLUMN()-2,1000)</f>
        <v>1000</v>
      </c>
      <c r="CX70">
        <f>IF(所有配种情况!CX70=辅助检索表!$A$1,COLUMN()-2,1000)</f>
        <v>1000</v>
      </c>
      <c r="CY70">
        <f>IF(所有配种情况!CY70=辅助检索表!$A$1,COLUMN()-2,1000)</f>
        <v>1000</v>
      </c>
      <c r="CZ70">
        <f>IF(所有配种情况!CZ70=辅助检索表!$A$1,COLUMN()-2,1000)</f>
        <v>1000</v>
      </c>
      <c r="DA70">
        <f>IF(所有配种情况!DA70=辅助检索表!$A$1,COLUMN()-2,1000)</f>
        <v>1000</v>
      </c>
      <c r="DB70">
        <f>IF(所有配种情况!DB70=辅助检索表!$A$1,COLUMN()-2,1000)</f>
        <v>1000</v>
      </c>
      <c r="DC70">
        <f>IF(所有配种情况!DC70=辅助检索表!$A$1,COLUMN()-2,1000)</f>
        <v>1000</v>
      </c>
      <c r="DD70">
        <f>IF(所有配种情况!DD70=辅助检索表!$A$1,COLUMN()-2,1000)</f>
        <v>1000</v>
      </c>
      <c r="DE70">
        <f>IF(所有配种情况!DE70=辅助检索表!$A$1,COLUMN()-2,1000)</f>
        <v>1000</v>
      </c>
      <c r="DF70">
        <f>IF(所有配种情况!DF70=辅助检索表!$A$1,COLUMN()-2,1000)</f>
        <v>1000</v>
      </c>
      <c r="DG70">
        <f>IF(所有配种情况!DG70=辅助检索表!$A$1,COLUMN()-2,1000)</f>
        <v>1000</v>
      </c>
      <c r="DH70">
        <f>IF(所有配种情况!DH70=辅助检索表!$A$1,COLUMN()-2,1000)</f>
        <v>1000</v>
      </c>
      <c r="DI70">
        <f>IF(所有配种情况!DI70=辅助检索表!$A$1,COLUMN()-2,1000)</f>
        <v>1000</v>
      </c>
      <c r="DJ70">
        <f>IF(所有配种情况!DJ70=辅助检索表!$A$1,COLUMN()-2,1000)</f>
        <v>1000</v>
      </c>
      <c r="DK70">
        <f>IF(所有配种情况!DK70=辅助检索表!$A$1,COLUMN()-2,1000)</f>
        <v>1000</v>
      </c>
      <c r="DL70">
        <f>IF(所有配种情况!DL70=辅助检索表!$A$1,COLUMN()-2,1000)</f>
        <v>1000</v>
      </c>
      <c r="DM70">
        <f>IF(所有配种情况!DM70=辅助检索表!$A$1,COLUMN()-2,1000)</f>
        <v>115</v>
      </c>
      <c r="DN70">
        <f>IF(所有配种情况!DN70=辅助检索表!$A$1,COLUMN()-2,1000)</f>
        <v>1000</v>
      </c>
      <c r="DO70">
        <f>IF(所有配种情况!DO70=辅助检索表!$A$1,COLUMN()-2,1000)</f>
        <v>1000</v>
      </c>
      <c r="DP70">
        <f>IF(所有配种情况!DP70=辅助检索表!$A$1,COLUMN()-2,1000)</f>
        <v>1000</v>
      </c>
      <c r="DQ70">
        <f>IF(所有配种情况!DQ70=辅助检索表!$A$1,COLUMN()-2,1000)</f>
        <v>1000</v>
      </c>
      <c r="DR70">
        <f>IF(所有配种情况!DR70=辅助检索表!$A$1,COLUMN()-2,1000)</f>
        <v>1000</v>
      </c>
      <c r="DS70">
        <f>IF(所有配种情况!DS70=辅助检索表!$A$1,COLUMN()-2,1000)</f>
        <v>1000</v>
      </c>
      <c r="DT70">
        <f>IF(所有配种情况!DT70=辅助检索表!$A$1,COLUMN()-2,1000)</f>
        <v>1000</v>
      </c>
      <c r="DU70">
        <f>IF(所有配种情况!DU70=辅助检索表!$A$1,COLUMN()-2,1000)</f>
        <v>1000</v>
      </c>
      <c r="DV70">
        <f>IF(所有配种情况!DV70=辅助检索表!$A$1,COLUMN()-2,1000)</f>
        <v>1000</v>
      </c>
      <c r="DW70">
        <f>IF(所有配种情况!DW70=辅助检索表!$A$1,COLUMN()-2,1000)</f>
        <v>1000</v>
      </c>
      <c r="DX70">
        <f>IF(所有配种情况!DX70=辅助检索表!$A$1,COLUMN()-2,1000)</f>
        <v>1000</v>
      </c>
      <c r="DY70">
        <f>IF(所有配种情况!DY70=辅助检索表!$A$1,COLUMN()-2,1000)</f>
        <v>1000</v>
      </c>
      <c r="DZ70">
        <f>IF(所有配种情况!DZ70=辅助检索表!$A$1,COLUMN()-2,1000)</f>
        <v>1000</v>
      </c>
      <c r="EA70">
        <f>IF(所有配种情况!EA70=辅助检索表!$A$1,COLUMN()-2,1000)</f>
        <v>1000</v>
      </c>
      <c r="EB70">
        <f>IF(所有配种情况!EB70=辅助检索表!$A$1,COLUMN()-2,1000)</f>
        <v>1000</v>
      </c>
      <c r="EC70">
        <f>IF(所有配种情况!EC70=辅助检索表!$A$1,COLUMN()-2,1000)</f>
        <v>1000</v>
      </c>
      <c r="ED70">
        <f>IF(所有配种情况!ED70=辅助检索表!$A$1,COLUMN()-2,1000)</f>
        <v>1000</v>
      </c>
      <c r="EE70">
        <f>IF(所有配种情况!EE70=辅助检索表!$A$1,COLUMN()-2,1000)</f>
        <v>1000</v>
      </c>
      <c r="EF70">
        <f>IF(所有配种情况!EF70=辅助检索表!$A$1,COLUMN()-2,1000)</f>
        <v>1000</v>
      </c>
      <c r="EG70">
        <f>IF(所有配种情况!EG70=辅助检索表!$A$1,COLUMN()-2,1000)</f>
        <v>1000</v>
      </c>
      <c r="EH70">
        <f>IF(所有配种情况!EH70=辅助检索表!$A$1,COLUMN()-2,1000)</f>
        <v>1000</v>
      </c>
      <c r="EI70">
        <f>IF(所有配种情况!EI70=辅助检索表!$A$1,COLUMN()-2,1000)</f>
        <v>1000</v>
      </c>
      <c r="EJ70">
        <f>IF(所有配种情况!EJ70=辅助检索表!$A$1,COLUMN()-2,1000)</f>
        <v>1000</v>
      </c>
      <c r="EL70">
        <v>68</v>
      </c>
      <c r="EM70" t="s">
        <v>119</v>
      </c>
      <c r="EN70">
        <f t="shared" si="50"/>
        <v>115</v>
      </c>
      <c r="EO70">
        <f t="shared" si="51"/>
        <v>0</v>
      </c>
      <c r="EP70">
        <f t="shared" si="52"/>
        <v>0</v>
      </c>
      <c r="EQ70">
        <f t="shared" si="53"/>
        <v>0</v>
      </c>
      <c r="ER70">
        <f t="shared" si="54"/>
        <v>0</v>
      </c>
      <c r="ES70">
        <f t="shared" si="55"/>
        <v>0</v>
      </c>
      <c r="ET70">
        <f t="shared" si="56"/>
        <v>0</v>
      </c>
      <c r="EU70">
        <f t="shared" si="57"/>
        <v>0</v>
      </c>
      <c r="EV70">
        <f t="shared" si="58"/>
        <v>0</v>
      </c>
      <c r="EW70">
        <f t="shared" si="59"/>
        <v>0</v>
      </c>
      <c r="EX70">
        <f t="shared" si="60"/>
        <v>0</v>
      </c>
      <c r="EY70">
        <f t="shared" si="61"/>
        <v>1</v>
      </c>
      <c r="EZ70">
        <f>EY70*MAX($EZ$1:EZ69)+1*EY70</f>
        <v>9</v>
      </c>
      <c r="FB70">
        <v>68</v>
      </c>
      <c r="FC70" t="str">
        <f t="shared" si="62"/>
        <v/>
      </c>
      <c r="FD70" t="str">
        <f t="shared" si="63"/>
        <v/>
      </c>
      <c r="FE70" t="str">
        <f t="shared" si="64"/>
        <v/>
      </c>
      <c r="FF70" t="str">
        <f t="shared" si="65"/>
        <v/>
      </c>
      <c r="FG70" t="str">
        <f t="shared" si="66"/>
        <v/>
      </c>
      <c r="FH70" t="str">
        <f t="shared" si="67"/>
        <v/>
      </c>
      <c r="FI70" t="str">
        <f t="shared" si="68"/>
        <v/>
      </c>
      <c r="FJ70" t="str">
        <f t="shared" si="69"/>
        <v/>
      </c>
      <c r="FK70" t="str">
        <f t="shared" si="70"/>
        <v/>
      </c>
      <c r="FL70" t="str">
        <f t="shared" si="71"/>
        <v/>
      </c>
      <c r="FM70" t="str">
        <f t="shared" si="72"/>
        <v/>
      </c>
      <c r="FN70" t="str">
        <f t="shared" si="73"/>
        <v/>
      </c>
      <c r="FO70">
        <f t="shared" si="74"/>
        <v>68</v>
      </c>
      <c r="FP70" t="str">
        <f>IFERROR(INDEX(帕鲁检索!$B:$B,MATCH(FQ70,帕鲁检索!$C:$C,0)),"")</f>
        <v/>
      </c>
      <c r="FQ70" t="str">
        <f>IFERROR(VLOOKUP(FC70,帕鲁检索!$A$2:$C$139,3,0),"")</f>
        <v/>
      </c>
      <c r="FR70" t="str">
        <f>IFERROR(VLOOKUP(FD70,帕鲁检索!$A$2:$C$139,3,0),"")</f>
        <v/>
      </c>
      <c r="FS70" t="str">
        <f>IFERROR(VLOOKUP(FE70,帕鲁检索!$A$2:$C$139,3,0),"")</f>
        <v/>
      </c>
      <c r="FT70" t="str">
        <f>IFERROR(VLOOKUP(FF70,帕鲁检索!$A$2:$C$139,3,0),"")</f>
        <v/>
      </c>
      <c r="FU70" t="str">
        <f>IFERROR(VLOOKUP(FG70,帕鲁检索!$A$2:$C$139,3,0),"")</f>
        <v/>
      </c>
      <c r="FV70" t="str">
        <f>IFERROR(VLOOKUP(FH70,帕鲁检索!$A$2:$C$139,3,0),"")</f>
        <v/>
      </c>
      <c r="FW70" t="str">
        <f>IFERROR(VLOOKUP(FI70,帕鲁检索!$A$2:$C$139,3,0),"")</f>
        <v/>
      </c>
      <c r="FX70" t="str">
        <f>IFERROR(VLOOKUP(FJ70,帕鲁检索!$A$2:$C$139,3,0),"")</f>
        <v/>
      </c>
      <c r="FY70" t="str">
        <f>IFERROR(VLOOKUP(FK70,帕鲁检索!$A$2:$C$139,3,0),"")</f>
        <v/>
      </c>
      <c r="FZ70" t="str">
        <f>IFERROR(VLOOKUP(FL70,帕鲁检索!$A$2:$C$139,3,0),"")</f>
        <v/>
      </c>
      <c r="GA70" t="str">
        <f>IFERROR(VLOOKUP(FM70,帕鲁检索!$A$2:$C$139,3,0),"")</f>
        <v/>
      </c>
      <c r="GB70" t="str">
        <f>IFERROR(VLOOKUP(FN70,帕鲁检索!$A$2:$C$139,3,0),"")</f>
        <v/>
      </c>
    </row>
    <row r="71" spans="1:184" x14ac:dyDescent="0.2">
      <c r="A71">
        <v>69</v>
      </c>
      <c r="B71" t="s">
        <v>121</v>
      </c>
      <c r="C71">
        <f>IF(所有配种情况!C71=辅助检索表!$A$1,COLUMN()-2,1000)</f>
        <v>1000</v>
      </c>
      <c r="D71">
        <f>IF(所有配种情况!D71=辅助检索表!$A$1,COLUMN()-2,1000)</f>
        <v>1000</v>
      </c>
      <c r="E71">
        <f>IF(所有配种情况!E71=辅助检索表!$A$1,COLUMN()-2,1000)</f>
        <v>1000</v>
      </c>
      <c r="F71">
        <f>IF(所有配种情况!F71=辅助检索表!$A$1,COLUMN()-2,1000)</f>
        <v>1000</v>
      </c>
      <c r="G71">
        <f>IF(所有配种情况!G71=辅助检索表!$A$1,COLUMN()-2,1000)</f>
        <v>1000</v>
      </c>
      <c r="H71">
        <f>IF(所有配种情况!H71=辅助检索表!$A$1,COLUMN()-2,1000)</f>
        <v>1000</v>
      </c>
      <c r="I71">
        <f>IF(所有配种情况!I71=辅助检索表!$A$1,COLUMN()-2,1000)</f>
        <v>1000</v>
      </c>
      <c r="J71">
        <f>IF(所有配种情况!J71=辅助检索表!$A$1,COLUMN()-2,1000)</f>
        <v>1000</v>
      </c>
      <c r="K71">
        <f>IF(所有配种情况!K71=辅助检索表!$A$1,COLUMN()-2,1000)</f>
        <v>1000</v>
      </c>
      <c r="L71">
        <f>IF(所有配种情况!L71=辅助检索表!$A$1,COLUMN()-2,1000)</f>
        <v>1000</v>
      </c>
      <c r="M71">
        <f>IF(所有配种情况!M71=辅助检索表!$A$1,COLUMN()-2,1000)</f>
        <v>1000</v>
      </c>
      <c r="N71">
        <f>IF(所有配种情况!N71=辅助检索表!$A$1,COLUMN()-2,1000)</f>
        <v>1000</v>
      </c>
      <c r="O71">
        <f>IF(所有配种情况!O71=辅助检索表!$A$1,COLUMN()-2,1000)</f>
        <v>1000</v>
      </c>
      <c r="P71">
        <f>IF(所有配种情况!P71=辅助检索表!$A$1,COLUMN()-2,1000)</f>
        <v>1000</v>
      </c>
      <c r="Q71">
        <f>IF(所有配种情况!Q71=辅助检索表!$A$1,COLUMN()-2,1000)</f>
        <v>1000</v>
      </c>
      <c r="R71">
        <f>IF(所有配种情况!R71=辅助检索表!$A$1,COLUMN()-2,1000)</f>
        <v>1000</v>
      </c>
      <c r="S71">
        <f>IF(所有配种情况!S71=辅助检索表!$A$1,COLUMN()-2,1000)</f>
        <v>1000</v>
      </c>
      <c r="T71">
        <f>IF(所有配种情况!T71=辅助检索表!$A$1,COLUMN()-2,1000)</f>
        <v>1000</v>
      </c>
      <c r="U71">
        <f>IF(所有配种情况!U71=辅助检索表!$A$1,COLUMN()-2,1000)</f>
        <v>1000</v>
      </c>
      <c r="V71">
        <f>IF(所有配种情况!V71=辅助检索表!$A$1,COLUMN()-2,1000)</f>
        <v>1000</v>
      </c>
      <c r="W71">
        <f>IF(所有配种情况!W71=辅助检索表!$A$1,COLUMN()-2,1000)</f>
        <v>1000</v>
      </c>
      <c r="X71">
        <f>IF(所有配种情况!X71=辅助检索表!$A$1,COLUMN()-2,1000)</f>
        <v>1000</v>
      </c>
      <c r="Y71">
        <f>IF(所有配种情况!Y71=辅助检索表!$A$1,COLUMN()-2,1000)</f>
        <v>1000</v>
      </c>
      <c r="Z71">
        <f>IF(所有配种情况!Z71=辅助检索表!$A$1,COLUMN()-2,1000)</f>
        <v>1000</v>
      </c>
      <c r="AA71">
        <f>IF(所有配种情况!AA71=辅助检索表!$A$1,COLUMN()-2,1000)</f>
        <v>1000</v>
      </c>
      <c r="AB71">
        <f>IF(所有配种情况!AB71=辅助检索表!$A$1,COLUMN()-2,1000)</f>
        <v>1000</v>
      </c>
      <c r="AC71">
        <f>IF(所有配种情况!AC71=辅助检索表!$A$1,COLUMN()-2,1000)</f>
        <v>1000</v>
      </c>
      <c r="AD71">
        <f>IF(所有配种情况!AD71=辅助检索表!$A$1,COLUMN()-2,1000)</f>
        <v>1000</v>
      </c>
      <c r="AE71">
        <f>IF(所有配种情况!AE71=辅助检索表!$A$1,COLUMN()-2,1000)</f>
        <v>1000</v>
      </c>
      <c r="AF71">
        <f>IF(所有配种情况!AF71=辅助检索表!$A$1,COLUMN()-2,1000)</f>
        <v>1000</v>
      </c>
      <c r="AG71">
        <f>IF(所有配种情况!AG71=辅助检索表!$A$1,COLUMN()-2,1000)</f>
        <v>1000</v>
      </c>
      <c r="AH71">
        <f>IF(所有配种情况!AH71=辅助检索表!$A$1,COLUMN()-2,1000)</f>
        <v>1000</v>
      </c>
      <c r="AI71">
        <f>IF(所有配种情况!AI71=辅助检索表!$A$1,COLUMN()-2,1000)</f>
        <v>1000</v>
      </c>
      <c r="AJ71">
        <f>IF(所有配种情况!AJ71=辅助检索表!$A$1,COLUMN()-2,1000)</f>
        <v>1000</v>
      </c>
      <c r="AK71">
        <f>IF(所有配种情况!AK71=辅助检索表!$A$1,COLUMN()-2,1000)</f>
        <v>1000</v>
      </c>
      <c r="AL71">
        <f>IF(所有配种情况!AL71=辅助检索表!$A$1,COLUMN()-2,1000)</f>
        <v>1000</v>
      </c>
      <c r="AM71">
        <f>IF(所有配种情况!AM71=辅助检索表!$A$1,COLUMN()-2,1000)</f>
        <v>1000</v>
      </c>
      <c r="AN71">
        <f>IF(所有配种情况!AN71=辅助检索表!$A$1,COLUMN()-2,1000)</f>
        <v>1000</v>
      </c>
      <c r="AO71">
        <f>IF(所有配种情况!AO71=辅助检索表!$A$1,COLUMN()-2,1000)</f>
        <v>1000</v>
      </c>
      <c r="AP71">
        <f>IF(所有配种情况!AP71=辅助检索表!$A$1,COLUMN()-2,1000)</f>
        <v>1000</v>
      </c>
      <c r="AQ71">
        <f>IF(所有配种情况!AQ71=辅助检索表!$A$1,COLUMN()-2,1000)</f>
        <v>1000</v>
      </c>
      <c r="AR71">
        <f>IF(所有配种情况!AR71=辅助检索表!$A$1,COLUMN()-2,1000)</f>
        <v>1000</v>
      </c>
      <c r="AS71">
        <f>IF(所有配种情况!AS71=辅助检索表!$A$1,COLUMN()-2,1000)</f>
        <v>1000</v>
      </c>
      <c r="AT71">
        <f>IF(所有配种情况!AT71=辅助检索表!$A$1,COLUMN()-2,1000)</f>
        <v>1000</v>
      </c>
      <c r="AU71">
        <f>IF(所有配种情况!AU71=辅助检索表!$A$1,COLUMN()-2,1000)</f>
        <v>1000</v>
      </c>
      <c r="AV71">
        <f>IF(所有配种情况!AV71=辅助检索表!$A$1,COLUMN()-2,1000)</f>
        <v>1000</v>
      </c>
      <c r="AW71">
        <f>IF(所有配种情况!AW71=辅助检索表!$A$1,COLUMN()-2,1000)</f>
        <v>1000</v>
      </c>
      <c r="AX71">
        <f>IF(所有配种情况!AX71=辅助检索表!$A$1,COLUMN()-2,1000)</f>
        <v>1000</v>
      </c>
      <c r="AY71">
        <f>IF(所有配种情况!AY71=辅助检索表!$A$1,COLUMN()-2,1000)</f>
        <v>1000</v>
      </c>
      <c r="AZ71">
        <f>IF(所有配种情况!AZ71=辅助检索表!$A$1,COLUMN()-2,1000)</f>
        <v>1000</v>
      </c>
      <c r="BA71">
        <f>IF(所有配种情况!BA71=辅助检索表!$A$1,COLUMN()-2,1000)</f>
        <v>1000</v>
      </c>
      <c r="BB71">
        <f>IF(所有配种情况!BB71=辅助检索表!$A$1,COLUMN()-2,1000)</f>
        <v>1000</v>
      </c>
      <c r="BC71">
        <f>IF(所有配种情况!BC71=辅助检索表!$A$1,COLUMN()-2,1000)</f>
        <v>1000</v>
      </c>
      <c r="BD71">
        <f>IF(所有配种情况!BD71=辅助检索表!$A$1,COLUMN()-2,1000)</f>
        <v>1000</v>
      </c>
      <c r="BE71">
        <f>IF(所有配种情况!BE71=辅助检索表!$A$1,COLUMN()-2,1000)</f>
        <v>1000</v>
      </c>
      <c r="BF71">
        <f>IF(所有配种情况!BF71=辅助检索表!$A$1,COLUMN()-2,1000)</f>
        <v>1000</v>
      </c>
      <c r="BG71">
        <f>IF(所有配种情况!BG71=辅助检索表!$A$1,COLUMN()-2,1000)</f>
        <v>1000</v>
      </c>
      <c r="BH71">
        <f>IF(所有配种情况!BH71=辅助检索表!$A$1,COLUMN()-2,1000)</f>
        <v>1000</v>
      </c>
      <c r="BI71">
        <f>IF(所有配种情况!BI71=辅助检索表!$A$1,COLUMN()-2,1000)</f>
        <v>1000</v>
      </c>
      <c r="BJ71">
        <f>IF(所有配种情况!BJ71=辅助检索表!$A$1,COLUMN()-2,1000)</f>
        <v>1000</v>
      </c>
      <c r="BK71">
        <f>IF(所有配种情况!BK71=辅助检索表!$A$1,COLUMN()-2,1000)</f>
        <v>1000</v>
      </c>
      <c r="BL71">
        <f>IF(所有配种情况!BL71=辅助检索表!$A$1,COLUMN()-2,1000)</f>
        <v>1000</v>
      </c>
      <c r="BM71">
        <f>IF(所有配种情况!BM71=辅助检索表!$A$1,COLUMN()-2,1000)</f>
        <v>1000</v>
      </c>
      <c r="BN71">
        <f>IF(所有配种情况!BN71=辅助检索表!$A$1,COLUMN()-2,1000)</f>
        <v>1000</v>
      </c>
      <c r="BO71">
        <f>IF(所有配种情况!BO71=辅助检索表!$A$1,COLUMN()-2,1000)</f>
        <v>1000</v>
      </c>
      <c r="BP71">
        <f>IF(所有配种情况!BP71=辅助检索表!$A$1,COLUMN()-2,1000)</f>
        <v>1000</v>
      </c>
      <c r="BQ71">
        <f>IF(所有配种情况!BQ71=辅助检索表!$A$1,COLUMN()-2,1000)</f>
        <v>1000</v>
      </c>
      <c r="BR71">
        <f>IF(所有配种情况!BR71=辅助检索表!$A$1,COLUMN()-2,1000)</f>
        <v>1000</v>
      </c>
      <c r="BS71">
        <f>IF(所有配种情况!BS71=辅助检索表!$A$1,COLUMN()-2,1000)</f>
        <v>1000</v>
      </c>
      <c r="BT71">
        <f>IF(所有配种情况!BT71=辅助检索表!$A$1,COLUMN()-2,1000)</f>
        <v>1000</v>
      </c>
      <c r="BU71">
        <f>IF(所有配种情况!BU71=辅助检索表!$A$1,COLUMN()-2,1000)</f>
        <v>1000</v>
      </c>
      <c r="BV71">
        <f>IF(所有配种情况!BV71=辅助检索表!$A$1,COLUMN()-2,1000)</f>
        <v>1000</v>
      </c>
      <c r="BW71">
        <f>IF(所有配种情况!BW71=辅助检索表!$A$1,COLUMN()-2,1000)</f>
        <v>1000</v>
      </c>
      <c r="BX71">
        <f>IF(所有配种情况!BX71=辅助检索表!$A$1,COLUMN()-2,1000)</f>
        <v>1000</v>
      </c>
      <c r="BY71">
        <f>IF(所有配种情况!BY71=辅助检索表!$A$1,COLUMN()-2,1000)</f>
        <v>1000</v>
      </c>
      <c r="BZ71">
        <f>IF(所有配种情况!BZ71=辅助检索表!$A$1,COLUMN()-2,1000)</f>
        <v>1000</v>
      </c>
      <c r="CA71">
        <f>IF(所有配种情况!CA71=辅助检索表!$A$1,COLUMN()-2,1000)</f>
        <v>1000</v>
      </c>
      <c r="CB71">
        <f>IF(所有配种情况!CB71=辅助检索表!$A$1,COLUMN()-2,1000)</f>
        <v>1000</v>
      </c>
      <c r="CC71">
        <f>IF(所有配种情况!CC71=辅助检索表!$A$1,COLUMN()-2,1000)</f>
        <v>1000</v>
      </c>
      <c r="CD71">
        <f>IF(所有配种情况!CD71=辅助检索表!$A$1,COLUMN()-2,1000)</f>
        <v>1000</v>
      </c>
      <c r="CE71">
        <f>IF(所有配种情况!CE71=辅助检索表!$A$1,COLUMN()-2,1000)</f>
        <v>1000</v>
      </c>
      <c r="CF71">
        <f>IF(所有配种情况!CF71=辅助检索表!$A$1,COLUMN()-2,1000)</f>
        <v>1000</v>
      </c>
      <c r="CG71">
        <f>IF(所有配种情况!CG71=辅助检索表!$A$1,COLUMN()-2,1000)</f>
        <v>1000</v>
      </c>
      <c r="CH71">
        <f>IF(所有配种情况!CH71=辅助检索表!$A$1,COLUMN()-2,1000)</f>
        <v>1000</v>
      </c>
      <c r="CI71">
        <f>IF(所有配种情况!CI71=辅助检索表!$A$1,COLUMN()-2,1000)</f>
        <v>1000</v>
      </c>
      <c r="CJ71">
        <f>IF(所有配种情况!CJ71=辅助检索表!$A$1,COLUMN()-2,1000)</f>
        <v>1000</v>
      </c>
      <c r="CK71">
        <f>IF(所有配种情况!CK71=辅助检索表!$A$1,COLUMN()-2,1000)</f>
        <v>1000</v>
      </c>
      <c r="CL71">
        <f>IF(所有配种情况!CL71=辅助检索表!$A$1,COLUMN()-2,1000)</f>
        <v>1000</v>
      </c>
      <c r="CM71">
        <f>IF(所有配种情况!CM71=辅助检索表!$A$1,COLUMN()-2,1000)</f>
        <v>1000</v>
      </c>
      <c r="CN71">
        <f>IF(所有配种情况!CN71=辅助检索表!$A$1,COLUMN()-2,1000)</f>
        <v>1000</v>
      </c>
      <c r="CO71">
        <f>IF(所有配种情况!CO71=辅助检索表!$A$1,COLUMN()-2,1000)</f>
        <v>1000</v>
      </c>
      <c r="CP71">
        <f>IF(所有配种情况!CP71=辅助检索表!$A$1,COLUMN()-2,1000)</f>
        <v>1000</v>
      </c>
      <c r="CQ71">
        <f>IF(所有配种情况!CQ71=辅助检索表!$A$1,COLUMN()-2,1000)</f>
        <v>1000</v>
      </c>
      <c r="CR71">
        <f>IF(所有配种情况!CR71=辅助检索表!$A$1,COLUMN()-2,1000)</f>
        <v>1000</v>
      </c>
      <c r="CS71">
        <f>IF(所有配种情况!CS71=辅助检索表!$A$1,COLUMN()-2,1000)</f>
        <v>1000</v>
      </c>
      <c r="CT71">
        <f>IF(所有配种情况!CT71=辅助检索表!$A$1,COLUMN()-2,1000)</f>
        <v>1000</v>
      </c>
      <c r="CU71">
        <f>IF(所有配种情况!CU71=辅助检索表!$A$1,COLUMN()-2,1000)</f>
        <v>1000</v>
      </c>
      <c r="CV71">
        <f>IF(所有配种情况!CV71=辅助检索表!$A$1,COLUMN()-2,1000)</f>
        <v>1000</v>
      </c>
      <c r="CW71">
        <f>IF(所有配种情况!CW71=辅助检索表!$A$1,COLUMN()-2,1000)</f>
        <v>1000</v>
      </c>
      <c r="CX71">
        <f>IF(所有配种情况!CX71=辅助检索表!$A$1,COLUMN()-2,1000)</f>
        <v>1000</v>
      </c>
      <c r="CY71">
        <f>IF(所有配种情况!CY71=辅助检索表!$A$1,COLUMN()-2,1000)</f>
        <v>1000</v>
      </c>
      <c r="CZ71">
        <f>IF(所有配种情况!CZ71=辅助检索表!$A$1,COLUMN()-2,1000)</f>
        <v>1000</v>
      </c>
      <c r="DA71">
        <f>IF(所有配种情况!DA71=辅助检索表!$A$1,COLUMN()-2,1000)</f>
        <v>1000</v>
      </c>
      <c r="DB71">
        <f>IF(所有配种情况!DB71=辅助检索表!$A$1,COLUMN()-2,1000)</f>
        <v>1000</v>
      </c>
      <c r="DC71">
        <f>IF(所有配种情况!DC71=辅助检索表!$A$1,COLUMN()-2,1000)</f>
        <v>1000</v>
      </c>
      <c r="DD71">
        <f>IF(所有配种情况!DD71=辅助检索表!$A$1,COLUMN()-2,1000)</f>
        <v>1000</v>
      </c>
      <c r="DE71">
        <f>IF(所有配种情况!DE71=辅助检索表!$A$1,COLUMN()-2,1000)</f>
        <v>1000</v>
      </c>
      <c r="DF71">
        <f>IF(所有配种情况!DF71=辅助检索表!$A$1,COLUMN()-2,1000)</f>
        <v>1000</v>
      </c>
      <c r="DG71">
        <f>IF(所有配种情况!DG71=辅助检索表!$A$1,COLUMN()-2,1000)</f>
        <v>1000</v>
      </c>
      <c r="DH71">
        <f>IF(所有配种情况!DH71=辅助检索表!$A$1,COLUMN()-2,1000)</f>
        <v>1000</v>
      </c>
      <c r="DI71">
        <f>IF(所有配种情况!DI71=辅助检索表!$A$1,COLUMN()-2,1000)</f>
        <v>1000</v>
      </c>
      <c r="DJ71">
        <f>IF(所有配种情况!DJ71=辅助检索表!$A$1,COLUMN()-2,1000)</f>
        <v>1000</v>
      </c>
      <c r="DK71">
        <f>IF(所有配种情况!DK71=辅助检索表!$A$1,COLUMN()-2,1000)</f>
        <v>113</v>
      </c>
      <c r="DL71">
        <f>IF(所有配种情况!DL71=辅助检索表!$A$1,COLUMN()-2,1000)</f>
        <v>1000</v>
      </c>
      <c r="DM71">
        <f>IF(所有配种情况!DM71=辅助检索表!$A$1,COLUMN()-2,1000)</f>
        <v>1000</v>
      </c>
      <c r="DN71">
        <f>IF(所有配种情况!DN71=辅助检索表!$A$1,COLUMN()-2,1000)</f>
        <v>1000</v>
      </c>
      <c r="DO71">
        <f>IF(所有配种情况!DO71=辅助检索表!$A$1,COLUMN()-2,1000)</f>
        <v>1000</v>
      </c>
      <c r="DP71">
        <f>IF(所有配种情况!DP71=辅助检索表!$A$1,COLUMN()-2,1000)</f>
        <v>1000</v>
      </c>
      <c r="DQ71">
        <f>IF(所有配种情况!DQ71=辅助检索表!$A$1,COLUMN()-2,1000)</f>
        <v>1000</v>
      </c>
      <c r="DR71">
        <f>IF(所有配种情况!DR71=辅助检索表!$A$1,COLUMN()-2,1000)</f>
        <v>1000</v>
      </c>
      <c r="DS71">
        <f>IF(所有配种情况!DS71=辅助检索表!$A$1,COLUMN()-2,1000)</f>
        <v>1000</v>
      </c>
      <c r="DT71">
        <f>IF(所有配种情况!DT71=辅助检索表!$A$1,COLUMN()-2,1000)</f>
        <v>1000</v>
      </c>
      <c r="DU71">
        <f>IF(所有配种情况!DU71=辅助检索表!$A$1,COLUMN()-2,1000)</f>
        <v>1000</v>
      </c>
      <c r="DV71">
        <f>IF(所有配种情况!DV71=辅助检索表!$A$1,COLUMN()-2,1000)</f>
        <v>1000</v>
      </c>
      <c r="DW71">
        <f>IF(所有配种情况!DW71=辅助检索表!$A$1,COLUMN()-2,1000)</f>
        <v>1000</v>
      </c>
      <c r="DX71">
        <f>IF(所有配种情况!DX71=辅助检索表!$A$1,COLUMN()-2,1000)</f>
        <v>1000</v>
      </c>
      <c r="DY71">
        <f>IF(所有配种情况!DY71=辅助检索表!$A$1,COLUMN()-2,1000)</f>
        <v>1000</v>
      </c>
      <c r="DZ71">
        <f>IF(所有配种情况!DZ71=辅助检索表!$A$1,COLUMN()-2,1000)</f>
        <v>1000</v>
      </c>
      <c r="EA71">
        <f>IF(所有配种情况!EA71=辅助检索表!$A$1,COLUMN()-2,1000)</f>
        <v>1000</v>
      </c>
      <c r="EB71">
        <f>IF(所有配种情况!EB71=辅助检索表!$A$1,COLUMN()-2,1000)</f>
        <v>1000</v>
      </c>
      <c r="EC71">
        <f>IF(所有配种情况!EC71=辅助检索表!$A$1,COLUMN()-2,1000)</f>
        <v>1000</v>
      </c>
      <c r="ED71">
        <f>IF(所有配种情况!ED71=辅助检索表!$A$1,COLUMN()-2,1000)</f>
        <v>1000</v>
      </c>
      <c r="EE71">
        <f>IF(所有配种情况!EE71=辅助检索表!$A$1,COLUMN()-2,1000)</f>
        <v>1000</v>
      </c>
      <c r="EF71">
        <f>IF(所有配种情况!EF71=辅助检索表!$A$1,COLUMN()-2,1000)</f>
        <v>1000</v>
      </c>
      <c r="EG71">
        <f>IF(所有配种情况!EG71=辅助检索表!$A$1,COLUMN()-2,1000)</f>
        <v>1000</v>
      </c>
      <c r="EH71">
        <f>IF(所有配种情况!EH71=辅助检索表!$A$1,COLUMN()-2,1000)</f>
        <v>1000</v>
      </c>
      <c r="EI71">
        <f>IF(所有配种情况!EI71=辅助检索表!$A$1,COLUMN()-2,1000)</f>
        <v>1000</v>
      </c>
      <c r="EJ71">
        <f>IF(所有配种情况!EJ71=辅助检索表!$A$1,COLUMN()-2,1000)</f>
        <v>1000</v>
      </c>
      <c r="EL71">
        <v>69</v>
      </c>
      <c r="EM71" t="s">
        <v>121</v>
      </c>
      <c r="EN71">
        <f t="shared" si="50"/>
        <v>113</v>
      </c>
      <c r="EO71">
        <f t="shared" si="51"/>
        <v>0</v>
      </c>
      <c r="EP71">
        <f t="shared" si="52"/>
        <v>0</v>
      </c>
      <c r="EQ71">
        <f t="shared" si="53"/>
        <v>0</v>
      </c>
      <c r="ER71">
        <f t="shared" si="54"/>
        <v>0</v>
      </c>
      <c r="ES71">
        <f t="shared" si="55"/>
        <v>0</v>
      </c>
      <c r="ET71">
        <f t="shared" si="56"/>
        <v>0</v>
      </c>
      <c r="EU71">
        <f t="shared" si="57"/>
        <v>0</v>
      </c>
      <c r="EV71">
        <f t="shared" si="58"/>
        <v>0</v>
      </c>
      <c r="EW71">
        <f t="shared" si="59"/>
        <v>0</v>
      </c>
      <c r="EX71">
        <f t="shared" si="60"/>
        <v>0</v>
      </c>
      <c r="EY71">
        <f t="shared" si="61"/>
        <v>1</v>
      </c>
      <c r="EZ71">
        <f>EY71*MAX($EZ$1:EZ70)+1*EY71</f>
        <v>10</v>
      </c>
      <c r="FB71">
        <v>69</v>
      </c>
      <c r="FC71" t="str">
        <f t="shared" si="62"/>
        <v/>
      </c>
      <c r="FD71" t="str">
        <f t="shared" si="63"/>
        <v/>
      </c>
      <c r="FE71" t="str">
        <f t="shared" si="64"/>
        <v/>
      </c>
      <c r="FF71" t="str">
        <f t="shared" si="65"/>
        <v/>
      </c>
      <c r="FG71" t="str">
        <f t="shared" si="66"/>
        <v/>
      </c>
      <c r="FH71" t="str">
        <f t="shared" si="67"/>
        <v/>
      </c>
      <c r="FI71" t="str">
        <f t="shared" si="68"/>
        <v/>
      </c>
      <c r="FJ71" t="str">
        <f t="shared" si="69"/>
        <v/>
      </c>
      <c r="FK71" t="str">
        <f t="shared" si="70"/>
        <v/>
      </c>
      <c r="FL71" t="str">
        <f t="shared" si="71"/>
        <v/>
      </c>
      <c r="FM71" t="str">
        <f t="shared" si="72"/>
        <v/>
      </c>
      <c r="FN71" t="str">
        <f t="shared" si="73"/>
        <v/>
      </c>
      <c r="FO71">
        <f t="shared" si="74"/>
        <v>69</v>
      </c>
      <c r="FP71" t="str">
        <f>IFERROR(INDEX(帕鲁检索!$B:$B,MATCH(FQ71,帕鲁检索!$C:$C,0)),"")</f>
        <v/>
      </c>
      <c r="FQ71" t="str">
        <f>IFERROR(VLOOKUP(FC71,帕鲁检索!$A$2:$C$139,3,0),"")</f>
        <v/>
      </c>
      <c r="FR71" t="str">
        <f>IFERROR(VLOOKUP(FD71,帕鲁检索!$A$2:$C$139,3,0),"")</f>
        <v/>
      </c>
      <c r="FS71" t="str">
        <f>IFERROR(VLOOKUP(FE71,帕鲁检索!$A$2:$C$139,3,0),"")</f>
        <v/>
      </c>
      <c r="FT71" t="str">
        <f>IFERROR(VLOOKUP(FF71,帕鲁检索!$A$2:$C$139,3,0),"")</f>
        <v/>
      </c>
      <c r="FU71" t="str">
        <f>IFERROR(VLOOKUP(FG71,帕鲁检索!$A$2:$C$139,3,0),"")</f>
        <v/>
      </c>
      <c r="FV71" t="str">
        <f>IFERROR(VLOOKUP(FH71,帕鲁检索!$A$2:$C$139,3,0),"")</f>
        <v/>
      </c>
      <c r="FW71" t="str">
        <f>IFERROR(VLOOKUP(FI71,帕鲁检索!$A$2:$C$139,3,0),"")</f>
        <v/>
      </c>
      <c r="FX71" t="str">
        <f>IFERROR(VLOOKUP(FJ71,帕鲁检索!$A$2:$C$139,3,0),"")</f>
        <v/>
      </c>
      <c r="FY71" t="str">
        <f>IFERROR(VLOOKUP(FK71,帕鲁检索!$A$2:$C$139,3,0),"")</f>
        <v/>
      </c>
      <c r="FZ71" t="str">
        <f>IFERROR(VLOOKUP(FL71,帕鲁检索!$A$2:$C$139,3,0),"")</f>
        <v/>
      </c>
      <c r="GA71" t="str">
        <f>IFERROR(VLOOKUP(FM71,帕鲁检索!$A$2:$C$139,3,0),"")</f>
        <v/>
      </c>
      <c r="GB71" t="str">
        <f>IFERROR(VLOOKUP(FN71,帕鲁检索!$A$2:$C$139,3,0),"")</f>
        <v/>
      </c>
    </row>
    <row r="72" spans="1:184" x14ac:dyDescent="0.2">
      <c r="A72">
        <v>70</v>
      </c>
      <c r="B72" t="s">
        <v>41</v>
      </c>
      <c r="C72">
        <f>IF(所有配种情况!C72=辅助检索表!$A$1,COLUMN()-2,1000)</f>
        <v>1000</v>
      </c>
      <c r="D72">
        <f>IF(所有配种情况!D72=辅助检索表!$A$1,COLUMN()-2,1000)</f>
        <v>1000</v>
      </c>
      <c r="E72">
        <f>IF(所有配种情况!E72=辅助检索表!$A$1,COLUMN()-2,1000)</f>
        <v>1000</v>
      </c>
      <c r="F72">
        <f>IF(所有配种情况!F72=辅助检索表!$A$1,COLUMN()-2,1000)</f>
        <v>1000</v>
      </c>
      <c r="G72">
        <f>IF(所有配种情况!G72=辅助检索表!$A$1,COLUMN()-2,1000)</f>
        <v>1000</v>
      </c>
      <c r="H72">
        <f>IF(所有配种情况!H72=辅助检索表!$A$1,COLUMN()-2,1000)</f>
        <v>1000</v>
      </c>
      <c r="I72">
        <f>IF(所有配种情况!I72=辅助检索表!$A$1,COLUMN()-2,1000)</f>
        <v>1000</v>
      </c>
      <c r="J72">
        <f>IF(所有配种情况!J72=辅助检索表!$A$1,COLUMN()-2,1000)</f>
        <v>1000</v>
      </c>
      <c r="K72">
        <f>IF(所有配种情况!K72=辅助检索表!$A$1,COLUMN()-2,1000)</f>
        <v>1000</v>
      </c>
      <c r="L72">
        <f>IF(所有配种情况!L72=辅助检索表!$A$1,COLUMN()-2,1000)</f>
        <v>1000</v>
      </c>
      <c r="M72">
        <f>IF(所有配种情况!M72=辅助检索表!$A$1,COLUMN()-2,1000)</f>
        <v>1000</v>
      </c>
      <c r="N72">
        <f>IF(所有配种情况!N72=辅助检索表!$A$1,COLUMN()-2,1000)</f>
        <v>1000</v>
      </c>
      <c r="O72">
        <f>IF(所有配种情况!O72=辅助检索表!$A$1,COLUMN()-2,1000)</f>
        <v>1000</v>
      </c>
      <c r="P72">
        <f>IF(所有配种情况!P72=辅助检索表!$A$1,COLUMN()-2,1000)</f>
        <v>1000</v>
      </c>
      <c r="Q72">
        <f>IF(所有配种情况!Q72=辅助检索表!$A$1,COLUMN()-2,1000)</f>
        <v>1000</v>
      </c>
      <c r="R72">
        <f>IF(所有配种情况!R72=辅助检索表!$A$1,COLUMN()-2,1000)</f>
        <v>1000</v>
      </c>
      <c r="S72">
        <f>IF(所有配种情况!S72=辅助检索表!$A$1,COLUMN()-2,1000)</f>
        <v>1000</v>
      </c>
      <c r="T72">
        <f>IF(所有配种情况!T72=辅助检索表!$A$1,COLUMN()-2,1000)</f>
        <v>1000</v>
      </c>
      <c r="U72">
        <f>IF(所有配种情况!U72=辅助检索表!$A$1,COLUMN()-2,1000)</f>
        <v>1000</v>
      </c>
      <c r="V72">
        <f>IF(所有配种情况!V72=辅助检索表!$A$1,COLUMN()-2,1000)</f>
        <v>1000</v>
      </c>
      <c r="W72">
        <f>IF(所有配种情况!W72=辅助检索表!$A$1,COLUMN()-2,1000)</f>
        <v>1000</v>
      </c>
      <c r="X72">
        <f>IF(所有配种情况!X72=辅助检索表!$A$1,COLUMN()-2,1000)</f>
        <v>1000</v>
      </c>
      <c r="Y72">
        <f>IF(所有配种情况!Y72=辅助检索表!$A$1,COLUMN()-2,1000)</f>
        <v>1000</v>
      </c>
      <c r="Z72">
        <f>IF(所有配种情况!Z72=辅助检索表!$A$1,COLUMN()-2,1000)</f>
        <v>1000</v>
      </c>
      <c r="AA72">
        <f>IF(所有配种情况!AA72=辅助检索表!$A$1,COLUMN()-2,1000)</f>
        <v>1000</v>
      </c>
      <c r="AB72">
        <f>IF(所有配种情况!AB72=辅助检索表!$A$1,COLUMN()-2,1000)</f>
        <v>1000</v>
      </c>
      <c r="AC72">
        <f>IF(所有配种情况!AC72=辅助检索表!$A$1,COLUMN()-2,1000)</f>
        <v>1000</v>
      </c>
      <c r="AD72">
        <f>IF(所有配种情况!AD72=辅助检索表!$A$1,COLUMN()-2,1000)</f>
        <v>1000</v>
      </c>
      <c r="AE72">
        <f>IF(所有配种情况!AE72=辅助检索表!$A$1,COLUMN()-2,1000)</f>
        <v>1000</v>
      </c>
      <c r="AF72">
        <f>IF(所有配种情况!AF72=辅助检索表!$A$1,COLUMN()-2,1000)</f>
        <v>1000</v>
      </c>
      <c r="AG72">
        <f>IF(所有配种情况!AG72=辅助检索表!$A$1,COLUMN()-2,1000)</f>
        <v>1000</v>
      </c>
      <c r="AH72">
        <f>IF(所有配种情况!AH72=辅助检索表!$A$1,COLUMN()-2,1000)</f>
        <v>1000</v>
      </c>
      <c r="AI72">
        <f>IF(所有配种情况!AI72=辅助检索表!$A$1,COLUMN()-2,1000)</f>
        <v>1000</v>
      </c>
      <c r="AJ72">
        <f>IF(所有配种情况!AJ72=辅助检索表!$A$1,COLUMN()-2,1000)</f>
        <v>1000</v>
      </c>
      <c r="AK72">
        <f>IF(所有配种情况!AK72=辅助检索表!$A$1,COLUMN()-2,1000)</f>
        <v>1000</v>
      </c>
      <c r="AL72">
        <f>IF(所有配种情况!AL72=辅助检索表!$A$1,COLUMN()-2,1000)</f>
        <v>1000</v>
      </c>
      <c r="AM72">
        <f>IF(所有配种情况!AM72=辅助检索表!$A$1,COLUMN()-2,1000)</f>
        <v>1000</v>
      </c>
      <c r="AN72">
        <f>IF(所有配种情况!AN72=辅助检索表!$A$1,COLUMN()-2,1000)</f>
        <v>1000</v>
      </c>
      <c r="AO72">
        <f>IF(所有配种情况!AO72=辅助检索表!$A$1,COLUMN()-2,1000)</f>
        <v>1000</v>
      </c>
      <c r="AP72">
        <f>IF(所有配种情况!AP72=辅助检索表!$A$1,COLUMN()-2,1000)</f>
        <v>1000</v>
      </c>
      <c r="AQ72">
        <f>IF(所有配种情况!AQ72=辅助检索表!$A$1,COLUMN()-2,1000)</f>
        <v>1000</v>
      </c>
      <c r="AR72">
        <f>IF(所有配种情况!AR72=辅助检索表!$A$1,COLUMN()-2,1000)</f>
        <v>1000</v>
      </c>
      <c r="AS72">
        <f>IF(所有配种情况!AS72=辅助检索表!$A$1,COLUMN()-2,1000)</f>
        <v>1000</v>
      </c>
      <c r="AT72">
        <f>IF(所有配种情况!AT72=辅助检索表!$A$1,COLUMN()-2,1000)</f>
        <v>1000</v>
      </c>
      <c r="AU72">
        <f>IF(所有配种情况!AU72=辅助检索表!$A$1,COLUMN()-2,1000)</f>
        <v>1000</v>
      </c>
      <c r="AV72">
        <f>IF(所有配种情况!AV72=辅助检索表!$A$1,COLUMN()-2,1000)</f>
        <v>1000</v>
      </c>
      <c r="AW72">
        <f>IF(所有配种情况!AW72=辅助检索表!$A$1,COLUMN()-2,1000)</f>
        <v>1000</v>
      </c>
      <c r="AX72">
        <f>IF(所有配种情况!AX72=辅助检索表!$A$1,COLUMN()-2,1000)</f>
        <v>1000</v>
      </c>
      <c r="AY72">
        <f>IF(所有配种情况!AY72=辅助检索表!$A$1,COLUMN()-2,1000)</f>
        <v>1000</v>
      </c>
      <c r="AZ72">
        <f>IF(所有配种情况!AZ72=辅助检索表!$A$1,COLUMN()-2,1000)</f>
        <v>1000</v>
      </c>
      <c r="BA72">
        <f>IF(所有配种情况!BA72=辅助检索表!$A$1,COLUMN()-2,1000)</f>
        <v>1000</v>
      </c>
      <c r="BB72">
        <f>IF(所有配种情况!BB72=辅助检索表!$A$1,COLUMN()-2,1000)</f>
        <v>1000</v>
      </c>
      <c r="BC72">
        <f>IF(所有配种情况!BC72=辅助检索表!$A$1,COLUMN()-2,1000)</f>
        <v>1000</v>
      </c>
      <c r="BD72">
        <f>IF(所有配种情况!BD72=辅助检索表!$A$1,COLUMN()-2,1000)</f>
        <v>1000</v>
      </c>
      <c r="BE72">
        <f>IF(所有配种情况!BE72=辅助检索表!$A$1,COLUMN()-2,1000)</f>
        <v>1000</v>
      </c>
      <c r="BF72">
        <f>IF(所有配种情况!BF72=辅助检索表!$A$1,COLUMN()-2,1000)</f>
        <v>1000</v>
      </c>
      <c r="BG72">
        <f>IF(所有配种情况!BG72=辅助检索表!$A$1,COLUMN()-2,1000)</f>
        <v>1000</v>
      </c>
      <c r="BH72">
        <f>IF(所有配种情况!BH72=辅助检索表!$A$1,COLUMN()-2,1000)</f>
        <v>1000</v>
      </c>
      <c r="BI72">
        <f>IF(所有配种情况!BI72=辅助检索表!$A$1,COLUMN()-2,1000)</f>
        <v>1000</v>
      </c>
      <c r="BJ72">
        <f>IF(所有配种情况!BJ72=辅助检索表!$A$1,COLUMN()-2,1000)</f>
        <v>1000</v>
      </c>
      <c r="BK72">
        <f>IF(所有配种情况!BK72=辅助检索表!$A$1,COLUMN()-2,1000)</f>
        <v>1000</v>
      </c>
      <c r="BL72">
        <f>IF(所有配种情况!BL72=辅助检索表!$A$1,COLUMN()-2,1000)</f>
        <v>1000</v>
      </c>
      <c r="BM72">
        <f>IF(所有配种情况!BM72=辅助检索表!$A$1,COLUMN()-2,1000)</f>
        <v>1000</v>
      </c>
      <c r="BN72">
        <f>IF(所有配种情况!BN72=辅助检索表!$A$1,COLUMN()-2,1000)</f>
        <v>1000</v>
      </c>
      <c r="BO72">
        <f>IF(所有配种情况!BO72=辅助检索表!$A$1,COLUMN()-2,1000)</f>
        <v>1000</v>
      </c>
      <c r="BP72">
        <f>IF(所有配种情况!BP72=辅助检索表!$A$1,COLUMN()-2,1000)</f>
        <v>1000</v>
      </c>
      <c r="BQ72">
        <f>IF(所有配种情况!BQ72=辅助检索表!$A$1,COLUMN()-2,1000)</f>
        <v>1000</v>
      </c>
      <c r="BR72">
        <f>IF(所有配种情况!BR72=辅助检索表!$A$1,COLUMN()-2,1000)</f>
        <v>1000</v>
      </c>
      <c r="BS72">
        <f>IF(所有配种情况!BS72=辅助检索表!$A$1,COLUMN()-2,1000)</f>
        <v>1000</v>
      </c>
      <c r="BT72">
        <f>IF(所有配种情况!BT72=辅助检索表!$A$1,COLUMN()-2,1000)</f>
        <v>1000</v>
      </c>
      <c r="BU72">
        <f>IF(所有配种情况!BU72=辅助检索表!$A$1,COLUMN()-2,1000)</f>
        <v>1000</v>
      </c>
      <c r="BV72">
        <f>IF(所有配种情况!BV72=辅助检索表!$A$1,COLUMN()-2,1000)</f>
        <v>1000</v>
      </c>
      <c r="BW72">
        <f>IF(所有配种情况!BW72=辅助检索表!$A$1,COLUMN()-2,1000)</f>
        <v>1000</v>
      </c>
      <c r="BX72">
        <f>IF(所有配种情况!BX72=辅助检索表!$A$1,COLUMN()-2,1000)</f>
        <v>1000</v>
      </c>
      <c r="BY72">
        <f>IF(所有配种情况!BY72=辅助检索表!$A$1,COLUMN()-2,1000)</f>
        <v>1000</v>
      </c>
      <c r="BZ72">
        <f>IF(所有配种情况!BZ72=辅助检索表!$A$1,COLUMN()-2,1000)</f>
        <v>1000</v>
      </c>
      <c r="CA72">
        <f>IF(所有配种情况!CA72=辅助检索表!$A$1,COLUMN()-2,1000)</f>
        <v>1000</v>
      </c>
      <c r="CB72">
        <f>IF(所有配种情况!CB72=辅助检索表!$A$1,COLUMN()-2,1000)</f>
        <v>1000</v>
      </c>
      <c r="CC72">
        <f>IF(所有配种情况!CC72=辅助检索表!$A$1,COLUMN()-2,1000)</f>
        <v>1000</v>
      </c>
      <c r="CD72">
        <f>IF(所有配种情况!CD72=辅助检索表!$A$1,COLUMN()-2,1000)</f>
        <v>1000</v>
      </c>
      <c r="CE72">
        <f>IF(所有配种情况!CE72=辅助检索表!$A$1,COLUMN()-2,1000)</f>
        <v>1000</v>
      </c>
      <c r="CF72">
        <f>IF(所有配种情况!CF72=辅助检索表!$A$1,COLUMN()-2,1000)</f>
        <v>1000</v>
      </c>
      <c r="CG72">
        <f>IF(所有配种情况!CG72=辅助检索表!$A$1,COLUMN()-2,1000)</f>
        <v>1000</v>
      </c>
      <c r="CH72">
        <f>IF(所有配种情况!CH72=辅助检索表!$A$1,COLUMN()-2,1000)</f>
        <v>1000</v>
      </c>
      <c r="CI72">
        <f>IF(所有配种情况!CI72=辅助检索表!$A$1,COLUMN()-2,1000)</f>
        <v>1000</v>
      </c>
      <c r="CJ72">
        <f>IF(所有配种情况!CJ72=辅助检索表!$A$1,COLUMN()-2,1000)</f>
        <v>1000</v>
      </c>
      <c r="CK72">
        <f>IF(所有配种情况!CK72=辅助检索表!$A$1,COLUMN()-2,1000)</f>
        <v>1000</v>
      </c>
      <c r="CL72">
        <f>IF(所有配种情况!CL72=辅助检索表!$A$1,COLUMN()-2,1000)</f>
        <v>1000</v>
      </c>
      <c r="CM72">
        <f>IF(所有配种情况!CM72=辅助检索表!$A$1,COLUMN()-2,1000)</f>
        <v>1000</v>
      </c>
      <c r="CN72">
        <f>IF(所有配种情况!CN72=辅助检索表!$A$1,COLUMN()-2,1000)</f>
        <v>1000</v>
      </c>
      <c r="CO72">
        <f>IF(所有配种情况!CO72=辅助检索表!$A$1,COLUMN()-2,1000)</f>
        <v>1000</v>
      </c>
      <c r="CP72">
        <f>IF(所有配种情况!CP72=辅助检索表!$A$1,COLUMN()-2,1000)</f>
        <v>1000</v>
      </c>
      <c r="CQ72">
        <f>IF(所有配种情况!CQ72=辅助检索表!$A$1,COLUMN()-2,1000)</f>
        <v>1000</v>
      </c>
      <c r="CR72">
        <f>IF(所有配种情况!CR72=辅助检索表!$A$1,COLUMN()-2,1000)</f>
        <v>1000</v>
      </c>
      <c r="CS72">
        <f>IF(所有配种情况!CS72=辅助检索表!$A$1,COLUMN()-2,1000)</f>
        <v>1000</v>
      </c>
      <c r="CT72">
        <f>IF(所有配种情况!CT72=辅助检索表!$A$1,COLUMN()-2,1000)</f>
        <v>1000</v>
      </c>
      <c r="CU72">
        <f>IF(所有配种情况!CU72=辅助检索表!$A$1,COLUMN()-2,1000)</f>
        <v>1000</v>
      </c>
      <c r="CV72">
        <f>IF(所有配种情况!CV72=辅助检索表!$A$1,COLUMN()-2,1000)</f>
        <v>1000</v>
      </c>
      <c r="CW72">
        <f>IF(所有配种情况!CW72=辅助检索表!$A$1,COLUMN()-2,1000)</f>
        <v>1000</v>
      </c>
      <c r="CX72">
        <f>IF(所有配种情况!CX72=辅助检索表!$A$1,COLUMN()-2,1000)</f>
        <v>1000</v>
      </c>
      <c r="CY72">
        <f>IF(所有配种情况!CY72=辅助检索表!$A$1,COLUMN()-2,1000)</f>
        <v>1000</v>
      </c>
      <c r="CZ72">
        <f>IF(所有配种情况!CZ72=辅助检索表!$A$1,COLUMN()-2,1000)</f>
        <v>1000</v>
      </c>
      <c r="DA72">
        <f>IF(所有配种情况!DA72=辅助检索表!$A$1,COLUMN()-2,1000)</f>
        <v>1000</v>
      </c>
      <c r="DB72">
        <f>IF(所有配种情况!DB72=辅助检索表!$A$1,COLUMN()-2,1000)</f>
        <v>1000</v>
      </c>
      <c r="DC72">
        <f>IF(所有配种情况!DC72=辅助检索表!$A$1,COLUMN()-2,1000)</f>
        <v>1000</v>
      </c>
      <c r="DD72">
        <f>IF(所有配种情况!DD72=辅助检索表!$A$1,COLUMN()-2,1000)</f>
        <v>1000</v>
      </c>
      <c r="DE72">
        <f>IF(所有配种情况!DE72=辅助检索表!$A$1,COLUMN()-2,1000)</f>
        <v>1000</v>
      </c>
      <c r="DF72">
        <f>IF(所有配种情况!DF72=辅助检索表!$A$1,COLUMN()-2,1000)</f>
        <v>1000</v>
      </c>
      <c r="DG72">
        <f>IF(所有配种情况!DG72=辅助检索表!$A$1,COLUMN()-2,1000)</f>
        <v>1000</v>
      </c>
      <c r="DH72">
        <f>IF(所有配种情况!DH72=辅助检索表!$A$1,COLUMN()-2,1000)</f>
        <v>1000</v>
      </c>
      <c r="DI72">
        <f>IF(所有配种情况!DI72=辅助检索表!$A$1,COLUMN()-2,1000)</f>
        <v>1000</v>
      </c>
      <c r="DJ72">
        <f>IF(所有配种情况!DJ72=辅助检索表!$A$1,COLUMN()-2,1000)</f>
        <v>1000</v>
      </c>
      <c r="DK72">
        <f>IF(所有配种情况!DK72=辅助检索表!$A$1,COLUMN()-2,1000)</f>
        <v>1000</v>
      </c>
      <c r="DL72">
        <f>IF(所有配种情况!DL72=辅助检索表!$A$1,COLUMN()-2,1000)</f>
        <v>1000</v>
      </c>
      <c r="DM72">
        <f>IF(所有配种情况!DM72=辅助检索表!$A$1,COLUMN()-2,1000)</f>
        <v>1000</v>
      </c>
      <c r="DN72">
        <f>IF(所有配种情况!DN72=辅助检索表!$A$1,COLUMN()-2,1000)</f>
        <v>1000</v>
      </c>
      <c r="DO72">
        <f>IF(所有配种情况!DO72=辅助检索表!$A$1,COLUMN()-2,1000)</f>
        <v>1000</v>
      </c>
      <c r="DP72">
        <f>IF(所有配种情况!DP72=辅助检索表!$A$1,COLUMN()-2,1000)</f>
        <v>1000</v>
      </c>
      <c r="DQ72">
        <f>IF(所有配种情况!DQ72=辅助检索表!$A$1,COLUMN()-2,1000)</f>
        <v>1000</v>
      </c>
      <c r="DR72">
        <f>IF(所有配种情况!DR72=辅助检索表!$A$1,COLUMN()-2,1000)</f>
        <v>1000</v>
      </c>
      <c r="DS72">
        <f>IF(所有配种情况!DS72=辅助检索表!$A$1,COLUMN()-2,1000)</f>
        <v>1000</v>
      </c>
      <c r="DT72">
        <f>IF(所有配种情况!DT72=辅助检索表!$A$1,COLUMN()-2,1000)</f>
        <v>1000</v>
      </c>
      <c r="DU72">
        <f>IF(所有配种情况!DU72=辅助检索表!$A$1,COLUMN()-2,1000)</f>
        <v>1000</v>
      </c>
      <c r="DV72">
        <f>IF(所有配种情况!DV72=辅助检索表!$A$1,COLUMN()-2,1000)</f>
        <v>1000</v>
      </c>
      <c r="DW72">
        <f>IF(所有配种情况!DW72=辅助检索表!$A$1,COLUMN()-2,1000)</f>
        <v>1000</v>
      </c>
      <c r="DX72">
        <f>IF(所有配种情况!DX72=辅助检索表!$A$1,COLUMN()-2,1000)</f>
        <v>1000</v>
      </c>
      <c r="DY72">
        <f>IF(所有配种情况!DY72=辅助检索表!$A$1,COLUMN()-2,1000)</f>
        <v>1000</v>
      </c>
      <c r="DZ72">
        <f>IF(所有配种情况!DZ72=辅助检索表!$A$1,COLUMN()-2,1000)</f>
        <v>1000</v>
      </c>
      <c r="EA72">
        <f>IF(所有配种情况!EA72=辅助检索表!$A$1,COLUMN()-2,1000)</f>
        <v>1000</v>
      </c>
      <c r="EB72">
        <f>IF(所有配种情况!EB72=辅助检索表!$A$1,COLUMN()-2,1000)</f>
        <v>1000</v>
      </c>
      <c r="EC72">
        <f>IF(所有配种情况!EC72=辅助检索表!$A$1,COLUMN()-2,1000)</f>
        <v>1000</v>
      </c>
      <c r="ED72">
        <f>IF(所有配种情况!ED72=辅助检索表!$A$1,COLUMN()-2,1000)</f>
        <v>1000</v>
      </c>
      <c r="EE72">
        <f>IF(所有配种情况!EE72=辅助检索表!$A$1,COLUMN()-2,1000)</f>
        <v>1000</v>
      </c>
      <c r="EF72">
        <f>IF(所有配种情况!EF72=辅助检索表!$A$1,COLUMN()-2,1000)</f>
        <v>1000</v>
      </c>
      <c r="EG72">
        <f>IF(所有配种情况!EG72=辅助检索表!$A$1,COLUMN()-2,1000)</f>
        <v>1000</v>
      </c>
      <c r="EH72">
        <f>IF(所有配种情况!EH72=辅助检索表!$A$1,COLUMN()-2,1000)</f>
        <v>1000</v>
      </c>
      <c r="EI72">
        <f>IF(所有配种情况!EI72=辅助检索表!$A$1,COLUMN()-2,1000)</f>
        <v>1000</v>
      </c>
      <c r="EJ72">
        <f>IF(所有配种情况!EJ72=辅助检索表!$A$1,COLUMN()-2,1000)</f>
        <v>1000</v>
      </c>
      <c r="EL72">
        <v>70</v>
      </c>
      <c r="EM72" t="s">
        <v>41</v>
      </c>
      <c r="EN72">
        <f t="shared" si="50"/>
        <v>0</v>
      </c>
      <c r="EO72">
        <f t="shared" si="51"/>
        <v>0</v>
      </c>
      <c r="EP72">
        <f t="shared" si="52"/>
        <v>0</v>
      </c>
      <c r="EQ72">
        <f t="shared" si="53"/>
        <v>0</v>
      </c>
      <c r="ER72">
        <f t="shared" si="54"/>
        <v>0</v>
      </c>
      <c r="ES72">
        <f t="shared" si="55"/>
        <v>0</v>
      </c>
      <c r="ET72">
        <f t="shared" si="56"/>
        <v>0</v>
      </c>
      <c r="EU72">
        <f t="shared" si="57"/>
        <v>0</v>
      </c>
      <c r="EV72">
        <f t="shared" si="58"/>
        <v>0</v>
      </c>
      <c r="EW72">
        <f t="shared" si="59"/>
        <v>0</v>
      </c>
      <c r="EX72">
        <f t="shared" si="60"/>
        <v>0</v>
      </c>
      <c r="EY72">
        <f t="shared" si="61"/>
        <v>0</v>
      </c>
      <c r="EZ72">
        <f>EY72*MAX($EZ$1:EZ71)+1*EY72</f>
        <v>0</v>
      </c>
      <c r="FB72">
        <v>70</v>
      </c>
      <c r="FC72" t="str">
        <f t="shared" si="62"/>
        <v/>
      </c>
      <c r="FD72" t="str">
        <f t="shared" si="63"/>
        <v/>
      </c>
      <c r="FE72" t="str">
        <f t="shared" si="64"/>
        <v/>
      </c>
      <c r="FF72" t="str">
        <f t="shared" si="65"/>
        <v/>
      </c>
      <c r="FG72" t="str">
        <f t="shared" si="66"/>
        <v/>
      </c>
      <c r="FH72" t="str">
        <f t="shared" si="67"/>
        <v/>
      </c>
      <c r="FI72" t="str">
        <f t="shared" si="68"/>
        <v/>
      </c>
      <c r="FJ72" t="str">
        <f t="shared" si="69"/>
        <v/>
      </c>
      <c r="FK72" t="str">
        <f t="shared" si="70"/>
        <v/>
      </c>
      <c r="FL72" t="str">
        <f t="shared" si="71"/>
        <v/>
      </c>
      <c r="FM72" t="str">
        <f t="shared" si="72"/>
        <v/>
      </c>
      <c r="FN72" t="str">
        <f t="shared" si="73"/>
        <v/>
      </c>
      <c r="FO72">
        <f t="shared" si="74"/>
        <v>70</v>
      </c>
      <c r="FP72" t="str">
        <f>IFERROR(INDEX(帕鲁检索!$B:$B,MATCH(FQ72,帕鲁检索!$C:$C,0)),"")</f>
        <v/>
      </c>
      <c r="FQ72" t="str">
        <f>IFERROR(VLOOKUP(FC72,帕鲁检索!$A$2:$C$139,3,0),"")</f>
        <v/>
      </c>
      <c r="FR72" t="str">
        <f>IFERROR(VLOOKUP(FD72,帕鲁检索!$A$2:$C$139,3,0),"")</f>
        <v/>
      </c>
      <c r="FS72" t="str">
        <f>IFERROR(VLOOKUP(FE72,帕鲁检索!$A$2:$C$139,3,0),"")</f>
        <v/>
      </c>
      <c r="FT72" t="str">
        <f>IFERROR(VLOOKUP(FF72,帕鲁检索!$A$2:$C$139,3,0),"")</f>
        <v/>
      </c>
      <c r="FU72" t="str">
        <f>IFERROR(VLOOKUP(FG72,帕鲁检索!$A$2:$C$139,3,0),"")</f>
        <v/>
      </c>
      <c r="FV72" t="str">
        <f>IFERROR(VLOOKUP(FH72,帕鲁检索!$A$2:$C$139,3,0),"")</f>
        <v/>
      </c>
      <c r="FW72" t="str">
        <f>IFERROR(VLOOKUP(FI72,帕鲁检索!$A$2:$C$139,3,0),"")</f>
        <v/>
      </c>
      <c r="FX72" t="str">
        <f>IFERROR(VLOOKUP(FJ72,帕鲁检索!$A$2:$C$139,3,0),"")</f>
        <v/>
      </c>
      <c r="FY72" t="str">
        <f>IFERROR(VLOOKUP(FK72,帕鲁检索!$A$2:$C$139,3,0),"")</f>
        <v/>
      </c>
      <c r="FZ72" t="str">
        <f>IFERROR(VLOOKUP(FL72,帕鲁检索!$A$2:$C$139,3,0),"")</f>
        <v/>
      </c>
      <c r="GA72" t="str">
        <f>IFERROR(VLOOKUP(FM72,帕鲁检索!$A$2:$C$139,3,0),"")</f>
        <v/>
      </c>
      <c r="GB72" t="str">
        <f>IFERROR(VLOOKUP(FN72,帕鲁检索!$A$2:$C$139,3,0),"")</f>
        <v/>
      </c>
    </row>
    <row r="73" spans="1:184" x14ac:dyDescent="0.2">
      <c r="A73">
        <v>71</v>
      </c>
      <c r="B73" t="s">
        <v>17</v>
      </c>
      <c r="C73">
        <f>IF(所有配种情况!C73=辅助检索表!$A$1,COLUMN()-2,1000)</f>
        <v>1000</v>
      </c>
      <c r="D73">
        <f>IF(所有配种情况!D73=辅助检索表!$A$1,COLUMN()-2,1000)</f>
        <v>1000</v>
      </c>
      <c r="E73">
        <f>IF(所有配种情况!E73=辅助检索表!$A$1,COLUMN()-2,1000)</f>
        <v>1000</v>
      </c>
      <c r="F73">
        <f>IF(所有配种情况!F73=辅助检索表!$A$1,COLUMN()-2,1000)</f>
        <v>1000</v>
      </c>
      <c r="G73">
        <f>IF(所有配种情况!G73=辅助检索表!$A$1,COLUMN()-2,1000)</f>
        <v>1000</v>
      </c>
      <c r="H73">
        <f>IF(所有配种情况!H73=辅助检索表!$A$1,COLUMN()-2,1000)</f>
        <v>1000</v>
      </c>
      <c r="I73">
        <f>IF(所有配种情况!I73=辅助检索表!$A$1,COLUMN()-2,1000)</f>
        <v>1000</v>
      </c>
      <c r="J73">
        <f>IF(所有配种情况!J73=辅助检索表!$A$1,COLUMN()-2,1000)</f>
        <v>1000</v>
      </c>
      <c r="K73">
        <f>IF(所有配种情况!K73=辅助检索表!$A$1,COLUMN()-2,1000)</f>
        <v>1000</v>
      </c>
      <c r="L73">
        <f>IF(所有配种情况!L73=辅助检索表!$A$1,COLUMN()-2,1000)</f>
        <v>1000</v>
      </c>
      <c r="M73">
        <f>IF(所有配种情况!M73=辅助检索表!$A$1,COLUMN()-2,1000)</f>
        <v>1000</v>
      </c>
      <c r="N73">
        <f>IF(所有配种情况!N73=辅助检索表!$A$1,COLUMN()-2,1000)</f>
        <v>1000</v>
      </c>
      <c r="O73">
        <f>IF(所有配种情况!O73=辅助检索表!$A$1,COLUMN()-2,1000)</f>
        <v>1000</v>
      </c>
      <c r="P73">
        <f>IF(所有配种情况!P73=辅助检索表!$A$1,COLUMN()-2,1000)</f>
        <v>1000</v>
      </c>
      <c r="Q73">
        <f>IF(所有配种情况!Q73=辅助检索表!$A$1,COLUMN()-2,1000)</f>
        <v>1000</v>
      </c>
      <c r="R73">
        <f>IF(所有配种情况!R73=辅助检索表!$A$1,COLUMN()-2,1000)</f>
        <v>1000</v>
      </c>
      <c r="S73">
        <f>IF(所有配种情况!S73=辅助检索表!$A$1,COLUMN()-2,1000)</f>
        <v>1000</v>
      </c>
      <c r="T73">
        <f>IF(所有配种情况!T73=辅助检索表!$A$1,COLUMN()-2,1000)</f>
        <v>1000</v>
      </c>
      <c r="U73">
        <f>IF(所有配种情况!U73=辅助检索表!$A$1,COLUMN()-2,1000)</f>
        <v>1000</v>
      </c>
      <c r="V73">
        <f>IF(所有配种情况!V73=辅助检索表!$A$1,COLUMN()-2,1000)</f>
        <v>1000</v>
      </c>
      <c r="W73">
        <f>IF(所有配种情况!W73=辅助检索表!$A$1,COLUMN()-2,1000)</f>
        <v>1000</v>
      </c>
      <c r="X73">
        <f>IF(所有配种情况!X73=辅助检索表!$A$1,COLUMN()-2,1000)</f>
        <v>1000</v>
      </c>
      <c r="Y73">
        <f>IF(所有配种情况!Y73=辅助检索表!$A$1,COLUMN()-2,1000)</f>
        <v>1000</v>
      </c>
      <c r="Z73">
        <f>IF(所有配种情况!Z73=辅助检索表!$A$1,COLUMN()-2,1000)</f>
        <v>1000</v>
      </c>
      <c r="AA73">
        <f>IF(所有配种情况!AA73=辅助检索表!$A$1,COLUMN()-2,1000)</f>
        <v>1000</v>
      </c>
      <c r="AB73">
        <f>IF(所有配种情况!AB73=辅助检索表!$A$1,COLUMN()-2,1000)</f>
        <v>1000</v>
      </c>
      <c r="AC73">
        <f>IF(所有配种情况!AC73=辅助检索表!$A$1,COLUMN()-2,1000)</f>
        <v>1000</v>
      </c>
      <c r="AD73">
        <f>IF(所有配种情况!AD73=辅助检索表!$A$1,COLUMN()-2,1000)</f>
        <v>1000</v>
      </c>
      <c r="AE73">
        <f>IF(所有配种情况!AE73=辅助检索表!$A$1,COLUMN()-2,1000)</f>
        <v>1000</v>
      </c>
      <c r="AF73">
        <f>IF(所有配种情况!AF73=辅助检索表!$A$1,COLUMN()-2,1000)</f>
        <v>1000</v>
      </c>
      <c r="AG73">
        <f>IF(所有配种情况!AG73=辅助检索表!$A$1,COLUMN()-2,1000)</f>
        <v>1000</v>
      </c>
      <c r="AH73">
        <f>IF(所有配种情况!AH73=辅助检索表!$A$1,COLUMN()-2,1000)</f>
        <v>1000</v>
      </c>
      <c r="AI73">
        <f>IF(所有配种情况!AI73=辅助检索表!$A$1,COLUMN()-2,1000)</f>
        <v>1000</v>
      </c>
      <c r="AJ73">
        <f>IF(所有配种情况!AJ73=辅助检索表!$A$1,COLUMN()-2,1000)</f>
        <v>1000</v>
      </c>
      <c r="AK73">
        <f>IF(所有配种情况!AK73=辅助检索表!$A$1,COLUMN()-2,1000)</f>
        <v>1000</v>
      </c>
      <c r="AL73">
        <f>IF(所有配种情况!AL73=辅助检索表!$A$1,COLUMN()-2,1000)</f>
        <v>1000</v>
      </c>
      <c r="AM73">
        <f>IF(所有配种情况!AM73=辅助检索表!$A$1,COLUMN()-2,1000)</f>
        <v>1000</v>
      </c>
      <c r="AN73">
        <f>IF(所有配种情况!AN73=辅助检索表!$A$1,COLUMN()-2,1000)</f>
        <v>1000</v>
      </c>
      <c r="AO73">
        <f>IF(所有配种情况!AO73=辅助检索表!$A$1,COLUMN()-2,1000)</f>
        <v>1000</v>
      </c>
      <c r="AP73">
        <f>IF(所有配种情况!AP73=辅助检索表!$A$1,COLUMN()-2,1000)</f>
        <v>1000</v>
      </c>
      <c r="AQ73">
        <f>IF(所有配种情况!AQ73=辅助检索表!$A$1,COLUMN()-2,1000)</f>
        <v>1000</v>
      </c>
      <c r="AR73">
        <f>IF(所有配种情况!AR73=辅助检索表!$A$1,COLUMN()-2,1000)</f>
        <v>1000</v>
      </c>
      <c r="AS73">
        <f>IF(所有配种情况!AS73=辅助检索表!$A$1,COLUMN()-2,1000)</f>
        <v>1000</v>
      </c>
      <c r="AT73">
        <f>IF(所有配种情况!AT73=辅助检索表!$A$1,COLUMN()-2,1000)</f>
        <v>1000</v>
      </c>
      <c r="AU73">
        <f>IF(所有配种情况!AU73=辅助检索表!$A$1,COLUMN()-2,1000)</f>
        <v>1000</v>
      </c>
      <c r="AV73">
        <f>IF(所有配种情况!AV73=辅助检索表!$A$1,COLUMN()-2,1000)</f>
        <v>1000</v>
      </c>
      <c r="AW73">
        <f>IF(所有配种情况!AW73=辅助检索表!$A$1,COLUMN()-2,1000)</f>
        <v>1000</v>
      </c>
      <c r="AX73">
        <f>IF(所有配种情况!AX73=辅助检索表!$A$1,COLUMN()-2,1000)</f>
        <v>1000</v>
      </c>
      <c r="AY73">
        <f>IF(所有配种情况!AY73=辅助检索表!$A$1,COLUMN()-2,1000)</f>
        <v>1000</v>
      </c>
      <c r="AZ73">
        <f>IF(所有配种情况!AZ73=辅助检索表!$A$1,COLUMN()-2,1000)</f>
        <v>1000</v>
      </c>
      <c r="BA73">
        <f>IF(所有配种情况!BA73=辅助检索表!$A$1,COLUMN()-2,1000)</f>
        <v>1000</v>
      </c>
      <c r="BB73">
        <f>IF(所有配种情况!BB73=辅助检索表!$A$1,COLUMN()-2,1000)</f>
        <v>1000</v>
      </c>
      <c r="BC73">
        <f>IF(所有配种情况!BC73=辅助检索表!$A$1,COLUMN()-2,1000)</f>
        <v>1000</v>
      </c>
      <c r="BD73">
        <f>IF(所有配种情况!BD73=辅助检索表!$A$1,COLUMN()-2,1000)</f>
        <v>1000</v>
      </c>
      <c r="BE73">
        <f>IF(所有配种情况!BE73=辅助检索表!$A$1,COLUMN()-2,1000)</f>
        <v>1000</v>
      </c>
      <c r="BF73">
        <f>IF(所有配种情况!BF73=辅助检索表!$A$1,COLUMN()-2,1000)</f>
        <v>1000</v>
      </c>
      <c r="BG73">
        <f>IF(所有配种情况!BG73=辅助检索表!$A$1,COLUMN()-2,1000)</f>
        <v>1000</v>
      </c>
      <c r="BH73">
        <f>IF(所有配种情况!BH73=辅助检索表!$A$1,COLUMN()-2,1000)</f>
        <v>1000</v>
      </c>
      <c r="BI73">
        <f>IF(所有配种情况!BI73=辅助检索表!$A$1,COLUMN()-2,1000)</f>
        <v>1000</v>
      </c>
      <c r="BJ73">
        <f>IF(所有配种情况!BJ73=辅助检索表!$A$1,COLUMN()-2,1000)</f>
        <v>1000</v>
      </c>
      <c r="BK73">
        <f>IF(所有配种情况!BK73=辅助检索表!$A$1,COLUMN()-2,1000)</f>
        <v>1000</v>
      </c>
      <c r="BL73">
        <f>IF(所有配种情况!BL73=辅助检索表!$A$1,COLUMN()-2,1000)</f>
        <v>1000</v>
      </c>
      <c r="BM73">
        <f>IF(所有配种情况!BM73=辅助检索表!$A$1,COLUMN()-2,1000)</f>
        <v>1000</v>
      </c>
      <c r="BN73">
        <f>IF(所有配种情况!BN73=辅助检索表!$A$1,COLUMN()-2,1000)</f>
        <v>1000</v>
      </c>
      <c r="BO73">
        <f>IF(所有配种情况!BO73=辅助检索表!$A$1,COLUMN()-2,1000)</f>
        <v>1000</v>
      </c>
      <c r="BP73">
        <f>IF(所有配种情况!BP73=辅助检索表!$A$1,COLUMN()-2,1000)</f>
        <v>1000</v>
      </c>
      <c r="BQ73">
        <f>IF(所有配种情况!BQ73=辅助检索表!$A$1,COLUMN()-2,1000)</f>
        <v>1000</v>
      </c>
      <c r="BR73">
        <f>IF(所有配种情况!BR73=辅助检索表!$A$1,COLUMN()-2,1000)</f>
        <v>1000</v>
      </c>
      <c r="BS73">
        <f>IF(所有配种情况!BS73=辅助检索表!$A$1,COLUMN()-2,1000)</f>
        <v>1000</v>
      </c>
      <c r="BT73">
        <f>IF(所有配种情况!BT73=辅助检索表!$A$1,COLUMN()-2,1000)</f>
        <v>1000</v>
      </c>
      <c r="BU73">
        <f>IF(所有配种情况!BU73=辅助检索表!$A$1,COLUMN()-2,1000)</f>
        <v>1000</v>
      </c>
      <c r="BV73">
        <f>IF(所有配种情况!BV73=辅助检索表!$A$1,COLUMN()-2,1000)</f>
        <v>1000</v>
      </c>
      <c r="BW73">
        <f>IF(所有配种情况!BW73=辅助检索表!$A$1,COLUMN()-2,1000)</f>
        <v>1000</v>
      </c>
      <c r="BX73">
        <f>IF(所有配种情况!BX73=辅助检索表!$A$1,COLUMN()-2,1000)</f>
        <v>1000</v>
      </c>
      <c r="BY73">
        <f>IF(所有配种情况!BY73=辅助检索表!$A$1,COLUMN()-2,1000)</f>
        <v>1000</v>
      </c>
      <c r="BZ73">
        <f>IF(所有配种情况!BZ73=辅助检索表!$A$1,COLUMN()-2,1000)</f>
        <v>1000</v>
      </c>
      <c r="CA73">
        <f>IF(所有配种情况!CA73=辅助检索表!$A$1,COLUMN()-2,1000)</f>
        <v>1000</v>
      </c>
      <c r="CB73">
        <f>IF(所有配种情况!CB73=辅助检索表!$A$1,COLUMN()-2,1000)</f>
        <v>1000</v>
      </c>
      <c r="CC73">
        <f>IF(所有配种情况!CC73=辅助检索表!$A$1,COLUMN()-2,1000)</f>
        <v>1000</v>
      </c>
      <c r="CD73">
        <f>IF(所有配种情况!CD73=辅助检索表!$A$1,COLUMN()-2,1000)</f>
        <v>1000</v>
      </c>
      <c r="CE73">
        <f>IF(所有配种情况!CE73=辅助检索表!$A$1,COLUMN()-2,1000)</f>
        <v>1000</v>
      </c>
      <c r="CF73">
        <f>IF(所有配种情况!CF73=辅助检索表!$A$1,COLUMN()-2,1000)</f>
        <v>1000</v>
      </c>
      <c r="CG73">
        <f>IF(所有配种情况!CG73=辅助检索表!$A$1,COLUMN()-2,1000)</f>
        <v>1000</v>
      </c>
      <c r="CH73">
        <f>IF(所有配种情况!CH73=辅助检索表!$A$1,COLUMN()-2,1000)</f>
        <v>1000</v>
      </c>
      <c r="CI73">
        <f>IF(所有配种情况!CI73=辅助检索表!$A$1,COLUMN()-2,1000)</f>
        <v>1000</v>
      </c>
      <c r="CJ73">
        <f>IF(所有配种情况!CJ73=辅助检索表!$A$1,COLUMN()-2,1000)</f>
        <v>1000</v>
      </c>
      <c r="CK73">
        <f>IF(所有配种情况!CK73=辅助检索表!$A$1,COLUMN()-2,1000)</f>
        <v>1000</v>
      </c>
      <c r="CL73">
        <f>IF(所有配种情况!CL73=辅助检索表!$A$1,COLUMN()-2,1000)</f>
        <v>1000</v>
      </c>
      <c r="CM73">
        <f>IF(所有配种情况!CM73=辅助检索表!$A$1,COLUMN()-2,1000)</f>
        <v>1000</v>
      </c>
      <c r="CN73">
        <f>IF(所有配种情况!CN73=辅助检索表!$A$1,COLUMN()-2,1000)</f>
        <v>1000</v>
      </c>
      <c r="CO73">
        <f>IF(所有配种情况!CO73=辅助检索表!$A$1,COLUMN()-2,1000)</f>
        <v>1000</v>
      </c>
      <c r="CP73">
        <f>IF(所有配种情况!CP73=辅助检索表!$A$1,COLUMN()-2,1000)</f>
        <v>1000</v>
      </c>
      <c r="CQ73">
        <f>IF(所有配种情况!CQ73=辅助检索表!$A$1,COLUMN()-2,1000)</f>
        <v>1000</v>
      </c>
      <c r="CR73">
        <f>IF(所有配种情况!CR73=辅助检索表!$A$1,COLUMN()-2,1000)</f>
        <v>1000</v>
      </c>
      <c r="CS73">
        <f>IF(所有配种情况!CS73=辅助检索表!$A$1,COLUMN()-2,1000)</f>
        <v>1000</v>
      </c>
      <c r="CT73">
        <f>IF(所有配种情况!CT73=辅助检索表!$A$1,COLUMN()-2,1000)</f>
        <v>1000</v>
      </c>
      <c r="CU73">
        <f>IF(所有配种情况!CU73=辅助检索表!$A$1,COLUMN()-2,1000)</f>
        <v>1000</v>
      </c>
      <c r="CV73">
        <f>IF(所有配种情况!CV73=辅助检索表!$A$1,COLUMN()-2,1000)</f>
        <v>1000</v>
      </c>
      <c r="CW73">
        <f>IF(所有配种情况!CW73=辅助检索表!$A$1,COLUMN()-2,1000)</f>
        <v>1000</v>
      </c>
      <c r="CX73">
        <f>IF(所有配种情况!CX73=辅助检索表!$A$1,COLUMN()-2,1000)</f>
        <v>1000</v>
      </c>
      <c r="CY73">
        <f>IF(所有配种情况!CY73=辅助检索表!$A$1,COLUMN()-2,1000)</f>
        <v>1000</v>
      </c>
      <c r="CZ73">
        <f>IF(所有配种情况!CZ73=辅助检索表!$A$1,COLUMN()-2,1000)</f>
        <v>1000</v>
      </c>
      <c r="DA73">
        <f>IF(所有配种情况!DA73=辅助检索表!$A$1,COLUMN()-2,1000)</f>
        <v>1000</v>
      </c>
      <c r="DB73">
        <f>IF(所有配种情况!DB73=辅助检索表!$A$1,COLUMN()-2,1000)</f>
        <v>1000</v>
      </c>
      <c r="DC73">
        <f>IF(所有配种情况!DC73=辅助检索表!$A$1,COLUMN()-2,1000)</f>
        <v>1000</v>
      </c>
      <c r="DD73">
        <f>IF(所有配种情况!DD73=辅助检索表!$A$1,COLUMN()-2,1000)</f>
        <v>1000</v>
      </c>
      <c r="DE73">
        <f>IF(所有配种情况!DE73=辅助检索表!$A$1,COLUMN()-2,1000)</f>
        <v>1000</v>
      </c>
      <c r="DF73">
        <f>IF(所有配种情况!DF73=辅助检索表!$A$1,COLUMN()-2,1000)</f>
        <v>1000</v>
      </c>
      <c r="DG73">
        <f>IF(所有配种情况!DG73=辅助检索表!$A$1,COLUMN()-2,1000)</f>
        <v>1000</v>
      </c>
      <c r="DH73">
        <f>IF(所有配种情况!DH73=辅助检索表!$A$1,COLUMN()-2,1000)</f>
        <v>1000</v>
      </c>
      <c r="DI73">
        <f>IF(所有配种情况!DI73=辅助检索表!$A$1,COLUMN()-2,1000)</f>
        <v>1000</v>
      </c>
      <c r="DJ73">
        <f>IF(所有配种情况!DJ73=辅助检索表!$A$1,COLUMN()-2,1000)</f>
        <v>1000</v>
      </c>
      <c r="DK73">
        <f>IF(所有配种情况!DK73=辅助检索表!$A$1,COLUMN()-2,1000)</f>
        <v>1000</v>
      </c>
      <c r="DL73">
        <f>IF(所有配种情况!DL73=辅助检索表!$A$1,COLUMN()-2,1000)</f>
        <v>1000</v>
      </c>
      <c r="DM73">
        <f>IF(所有配种情况!DM73=辅助检索表!$A$1,COLUMN()-2,1000)</f>
        <v>1000</v>
      </c>
      <c r="DN73">
        <f>IF(所有配种情况!DN73=辅助检索表!$A$1,COLUMN()-2,1000)</f>
        <v>1000</v>
      </c>
      <c r="DO73">
        <f>IF(所有配种情况!DO73=辅助检索表!$A$1,COLUMN()-2,1000)</f>
        <v>1000</v>
      </c>
      <c r="DP73">
        <f>IF(所有配种情况!DP73=辅助检索表!$A$1,COLUMN()-2,1000)</f>
        <v>1000</v>
      </c>
      <c r="DQ73">
        <f>IF(所有配种情况!DQ73=辅助检索表!$A$1,COLUMN()-2,1000)</f>
        <v>1000</v>
      </c>
      <c r="DR73">
        <f>IF(所有配种情况!DR73=辅助检索表!$A$1,COLUMN()-2,1000)</f>
        <v>1000</v>
      </c>
      <c r="DS73">
        <f>IF(所有配种情况!DS73=辅助检索表!$A$1,COLUMN()-2,1000)</f>
        <v>1000</v>
      </c>
      <c r="DT73">
        <f>IF(所有配种情况!DT73=辅助检索表!$A$1,COLUMN()-2,1000)</f>
        <v>1000</v>
      </c>
      <c r="DU73">
        <f>IF(所有配种情况!DU73=辅助检索表!$A$1,COLUMN()-2,1000)</f>
        <v>1000</v>
      </c>
      <c r="DV73">
        <f>IF(所有配种情况!DV73=辅助检索表!$A$1,COLUMN()-2,1000)</f>
        <v>1000</v>
      </c>
      <c r="DW73">
        <f>IF(所有配种情况!DW73=辅助检索表!$A$1,COLUMN()-2,1000)</f>
        <v>1000</v>
      </c>
      <c r="DX73">
        <f>IF(所有配种情况!DX73=辅助检索表!$A$1,COLUMN()-2,1000)</f>
        <v>1000</v>
      </c>
      <c r="DY73">
        <f>IF(所有配种情况!DY73=辅助检索表!$A$1,COLUMN()-2,1000)</f>
        <v>1000</v>
      </c>
      <c r="DZ73">
        <f>IF(所有配种情况!DZ73=辅助检索表!$A$1,COLUMN()-2,1000)</f>
        <v>1000</v>
      </c>
      <c r="EA73">
        <f>IF(所有配种情况!EA73=辅助检索表!$A$1,COLUMN()-2,1000)</f>
        <v>1000</v>
      </c>
      <c r="EB73">
        <f>IF(所有配种情况!EB73=辅助检索表!$A$1,COLUMN()-2,1000)</f>
        <v>1000</v>
      </c>
      <c r="EC73">
        <f>IF(所有配种情况!EC73=辅助检索表!$A$1,COLUMN()-2,1000)</f>
        <v>1000</v>
      </c>
      <c r="ED73">
        <f>IF(所有配种情况!ED73=辅助检索表!$A$1,COLUMN()-2,1000)</f>
        <v>1000</v>
      </c>
      <c r="EE73">
        <f>IF(所有配种情况!EE73=辅助检索表!$A$1,COLUMN()-2,1000)</f>
        <v>1000</v>
      </c>
      <c r="EF73">
        <f>IF(所有配种情况!EF73=辅助检索表!$A$1,COLUMN()-2,1000)</f>
        <v>1000</v>
      </c>
      <c r="EG73">
        <f>IF(所有配种情况!EG73=辅助检索表!$A$1,COLUMN()-2,1000)</f>
        <v>1000</v>
      </c>
      <c r="EH73">
        <f>IF(所有配种情况!EH73=辅助检索表!$A$1,COLUMN()-2,1000)</f>
        <v>1000</v>
      </c>
      <c r="EI73">
        <f>IF(所有配种情况!EI73=辅助检索表!$A$1,COLUMN()-2,1000)</f>
        <v>1000</v>
      </c>
      <c r="EJ73">
        <f>IF(所有配种情况!EJ73=辅助检索表!$A$1,COLUMN()-2,1000)</f>
        <v>1000</v>
      </c>
      <c r="EL73">
        <v>71</v>
      </c>
      <c r="EM73" t="s">
        <v>17</v>
      </c>
      <c r="EN73">
        <f t="shared" si="50"/>
        <v>0</v>
      </c>
      <c r="EO73">
        <f t="shared" si="51"/>
        <v>0</v>
      </c>
      <c r="EP73">
        <f t="shared" si="52"/>
        <v>0</v>
      </c>
      <c r="EQ73">
        <f t="shared" si="53"/>
        <v>0</v>
      </c>
      <c r="ER73">
        <f t="shared" si="54"/>
        <v>0</v>
      </c>
      <c r="ES73">
        <f t="shared" si="55"/>
        <v>0</v>
      </c>
      <c r="ET73">
        <f t="shared" si="56"/>
        <v>0</v>
      </c>
      <c r="EU73">
        <f t="shared" si="57"/>
        <v>0</v>
      </c>
      <c r="EV73">
        <f t="shared" si="58"/>
        <v>0</v>
      </c>
      <c r="EW73">
        <f t="shared" si="59"/>
        <v>0</v>
      </c>
      <c r="EX73">
        <f t="shared" si="60"/>
        <v>0</v>
      </c>
      <c r="EY73">
        <f t="shared" si="61"/>
        <v>0</v>
      </c>
      <c r="EZ73">
        <f>EY73*MAX($EZ$1:EZ72)+1*EY73</f>
        <v>0</v>
      </c>
      <c r="FB73">
        <v>71</v>
      </c>
      <c r="FC73" t="str">
        <f t="shared" si="62"/>
        <v/>
      </c>
      <c r="FD73" t="str">
        <f t="shared" si="63"/>
        <v/>
      </c>
      <c r="FE73" t="str">
        <f t="shared" si="64"/>
        <v/>
      </c>
      <c r="FF73" t="str">
        <f t="shared" si="65"/>
        <v/>
      </c>
      <c r="FG73" t="str">
        <f t="shared" si="66"/>
        <v/>
      </c>
      <c r="FH73" t="str">
        <f t="shared" si="67"/>
        <v/>
      </c>
      <c r="FI73" t="str">
        <f t="shared" si="68"/>
        <v/>
      </c>
      <c r="FJ73" t="str">
        <f t="shared" si="69"/>
        <v/>
      </c>
      <c r="FK73" t="str">
        <f t="shared" si="70"/>
        <v/>
      </c>
      <c r="FL73" t="str">
        <f t="shared" si="71"/>
        <v/>
      </c>
      <c r="FM73" t="str">
        <f t="shared" si="72"/>
        <v/>
      </c>
      <c r="FN73" t="str">
        <f t="shared" si="73"/>
        <v/>
      </c>
      <c r="FO73">
        <f t="shared" si="74"/>
        <v>71</v>
      </c>
      <c r="FP73" t="str">
        <f>IFERROR(INDEX(帕鲁检索!$B:$B,MATCH(FQ73,帕鲁检索!$C:$C,0)),"")</f>
        <v/>
      </c>
      <c r="FQ73" t="str">
        <f>IFERROR(VLOOKUP(FC73,帕鲁检索!$A$2:$C$139,3,0),"")</f>
        <v/>
      </c>
      <c r="FR73" t="str">
        <f>IFERROR(VLOOKUP(FD73,帕鲁检索!$A$2:$C$139,3,0),"")</f>
        <v/>
      </c>
      <c r="FS73" t="str">
        <f>IFERROR(VLOOKUP(FE73,帕鲁检索!$A$2:$C$139,3,0),"")</f>
        <v/>
      </c>
      <c r="FT73" t="str">
        <f>IFERROR(VLOOKUP(FF73,帕鲁检索!$A$2:$C$139,3,0),"")</f>
        <v/>
      </c>
      <c r="FU73" t="str">
        <f>IFERROR(VLOOKUP(FG73,帕鲁检索!$A$2:$C$139,3,0),"")</f>
        <v/>
      </c>
      <c r="FV73" t="str">
        <f>IFERROR(VLOOKUP(FH73,帕鲁检索!$A$2:$C$139,3,0),"")</f>
        <v/>
      </c>
      <c r="FW73" t="str">
        <f>IFERROR(VLOOKUP(FI73,帕鲁检索!$A$2:$C$139,3,0),"")</f>
        <v/>
      </c>
      <c r="FX73" t="str">
        <f>IFERROR(VLOOKUP(FJ73,帕鲁检索!$A$2:$C$139,3,0),"")</f>
        <v/>
      </c>
      <c r="FY73" t="str">
        <f>IFERROR(VLOOKUP(FK73,帕鲁检索!$A$2:$C$139,3,0),"")</f>
        <v/>
      </c>
      <c r="FZ73" t="str">
        <f>IFERROR(VLOOKUP(FL73,帕鲁检索!$A$2:$C$139,3,0),"")</f>
        <v/>
      </c>
      <c r="GA73" t="str">
        <f>IFERROR(VLOOKUP(FM73,帕鲁检索!$A$2:$C$139,3,0),"")</f>
        <v/>
      </c>
      <c r="GB73" t="str">
        <f>IFERROR(VLOOKUP(FN73,帕鲁检索!$A$2:$C$139,3,0),"")</f>
        <v/>
      </c>
    </row>
    <row r="74" spans="1:184" x14ac:dyDescent="0.2">
      <c r="A74">
        <v>72</v>
      </c>
      <c r="B74" t="s">
        <v>31</v>
      </c>
      <c r="C74">
        <f>IF(所有配种情况!C74=辅助检索表!$A$1,COLUMN()-2,1000)</f>
        <v>1000</v>
      </c>
      <c r="D74">
        <f>IF(所有配种情况!D74=辅助检索表!$A$1,COLUMN()-2,1000)</f>
        <v>1000</v>
      </c>
      <c r="E74">
        <f>IF(所有配种情况!E74=辅助检索表!$A$1,COLUMN()-2,1000)</f>
        <v>1000</v>
      </c>
      <c r="F74">
        <f>IF(所有配种情况!F74=辅助检索表!$A$1,COLUMN()-2,1000)</f>
        <v>1000</v>
      </c>
      <c r="G74">
        <f>IF(所有配种情况!G74=辅助检索表!$A$1,COLUMN()-2,1000)</f>
        <v>1000</v>
      </c>
      <c r="H74">
        <f>IF(所有配种情况!H74=辅助检索表!$A$1,COLUMN()-2,1000)</f>
        <v>1000</v>
      </c>
      <c r="I74">
        <f>IF(所有配种情况!I74=辅助检索表!$A$1,COLUMN()-2,1000)</f>
        <v>1000</v>
      </c>
      <c r="J74">
        <f>IF(所有配种情况!J74=辅助检索表!$A$1,COLUMN()-2,1000)</f>
        <v>1000</v>
      </c>
      <c r="K74">
        <f>IF(所有配种情况!K74=辅助检索表!$A$1,COLUMN()-2,1000)</f>
        <v>1000</v>
      </c>
      <c r="L74">
        <f>IF(所有配种情况!L74=辅助检索表!$A$1,COLUMN()-2,1000)</f>
        <v>1000</v>
      </c>
      <c r="M74">
        <f>IF(所有配种情况!M74=辅助检索表!$A$1,COLUMN()-2,1000)</f>
        <v>1000</v>
      </c>
      <c r="N74">
        <f>IF(所有配种情况!N74=辅助检索表!$A$1,COLUMN()-2,1000)</f>
        <v>1000</v>
      </c>
      <c r="O74">
        <f>IF(所有配种情况!O74=辅助检索表!$A$1,COLUMN()-2,1000)</f>
        <v>1000</v>
      </c>
      <c r="P74">
        <f>IF(所有配种情况!P74=辅助检索表!$A$1,COLUMN()-2,1000)</f>
        <v>1000</v>
      </c>
      <c r="Q74">
        <f>IF(所有配种情况!Q74=辅助检索表!$A$1,COLUMN()-2,1000)</f>
        <v>1000</v>
      </c>
      <c r="R74">
        <f>IF(所有配种情况!R74=辅助检索表!$A$1,COLUMN()-2,1000)</f>
        <v>1000</v>
      </c>
      <c r="S74">
        <f>IF(所有配种情况!S74=辅助检索表!$A$1,COLUMN()-2,1000)</f>
        <v>1000</v>
      </c>
      <c r="T74">
        <f>IF(所有配种情况!T74=辅助检索表!$A$1,COLUMN()-2,1000)</f>
        <v>1000</v>
      </c>
      <c r="U74">
        <f>IF(所有配种情况!U74=辅助检索表!$A$1,COLUMN()-2,1000)</f>
        <v>1000</v>
      </c>
      <c r="V74">
        <f>IF(所有配种情况!V74=辅助检索表!$A$1,COLUMN()-2,1000)</f>
        <v>1000</v>
      </c>
      <c r="W74">
        <f>IF(所有配种情况!W74=辅助检索表!$A$1,COLUMN()-2,1000)</f>
        <v>1000</v>
      </c>
      <c r="X74">
        <f>IF(所有配种情况!X74=辅助检索表!$A$1,COLUMN()-2,1000)</f>
        <v>1000</v>
      </c>
      <c r="Y74">
        <f>IF(所有配种情况!Y74=辅助检索表!$A$1,COLUMN()-2,1000)</f>
        <v>1000</v>
      </c>
      <c r="Z74">
        <f>IF(所有配种情况!Z74=辅助检索表!$A$1,COLUMN()-2,1000)</f>
        <v>1000</v>
      </c>
      <c r="AA74">
        <f>IF(所有配种情况!AA74=辅助检索表!$A$1,COLUMN()-2,1000)</f>
        <v>1000</v>
      </c>
      <c r="AB74">
        <f>IF(所有配种情况!AB74=辅助检索表!$A$1,COLUMN()-2,1000)</f>
        <v>1000</v>
      </c>
      <c r="AC74">
        <f>IF(所有配种情况!AC74=辅助检索表!$A$1,COLUMN()-2,1000)</f>
        <v>1000</v>
      </c>
      <c r="AD74">
        <f>IF(所有配种情况!AD74=辅助检索表!$A$1,COLUMN()-2,1000)</f>
        <v>1000</v>
      </c>
      <c r="AE74">
        <f>IF(所有配种情况!AE74=辅助检索表!$A$1,COLUMN()-2,1000)</f>
        <v>1000</v>
      </c>
      <c r="AF74">
        <f>IF(所有配种情况!AF74=辅助检索表!$A$1,COLUMN()-2,1000)</f>
        <v>1000</v>
      </c>
      <c r="AG74">
        <f>IF(所有配种情况!AG74=辅助检索表!$A$1,COLUMN()-2,1000)</f>
        <v>1000</v>
      </c>
      <c r="AH74">
        <f>IF(所有配种情况!AH74=辅助检索表!$A$1,COLUMN()-2,1000)</f>
        <v>1000</v>
      </c>
      <c r="AI74">
        <f>IF(所有配种情况!AI74=辅助检索表!$A$1,COLUMN()-2,1000)</f>
        <v>1000</v>
      </c>
      <c r="AJ74">
        <f>IF(所有配种情况!AJ74=辅助检索表!$A$1,COLUMN()-2,1000)</f>
        <v>1000</v>
      </c>
      <c r="AK74">
        <f>IF(所有配种情况!AK74=辅助检索表!$A$1,COLUMN()-2,1000)</f>
        <v>1000</v>
      </c>
      <c r="AL74">
        <f>IF(所有配种情况!AL74=辅助检索表!$A$1,COLUMN()-2,1000)</f>
        <v>1000</v>
      </c>
      <c r="AM74">
        <f>IF(所有配种情况!AM74=辅助检索表!$A$1,COLUMN()-2,1000)</f>
        <v>1000</v>
      </c>
      <c r="AN74">
        <f>IF(所有配种情况!AN74=辅助检索表!$A$1,COLUMN()-2,1000)</f>
        <v>1000</v>
      </c>
      <c r="AO74">
        <f>IF(所有配种情况!AO74=辅助检索表!$A$1,COLUMN()-2,1000)</f>
        <v>1000</v>
      </c>
      <c r="AP74">
        <f>IF(所有配种情况!AP74=辅助检索表!$A$1,COLUMN()-2,1000)</f>
        <v>1000</v>
      </c>
      <c r="AQ74">
        <f>IF(所有配种情况!AQ74=辅助检索表!$A$1,COLUMN()-2,1000)</f>
        <v>1000</v>
      </c>
      <c r="AR74">
        <f>IF(所有配种情况!AR74=辅助检索表!$A$1,COLUMN()-2,1000)</f>
        <v>1000</v>
      </c>
      <c r="AS74">
        <f>IF(所有配种情况!AS74=辅助检索表!$A$1,COLUMN()-2,1000)</f>
        <v>1000</v>
      </c>
      <c r="AT74">
        <f>IF(所有配种情况!AT74=辅助检索表!$A$1,COLUMN()-2,1000)</f>
        <v>1000</v>
      </c>
      <c r="AU74">
        <f>IF(所有配种情况!AU74=辅助检索表!$A$1,COLUMN()-2,1000)</f>
        <v>1000</v>
      </c>
      <c r="AV74">
        <f>IF(所有配种情况!AV74=辅助检索表!$A$1,COLUMN()-2,1000)</f>
        <v>1000</v>
      </c>
      <c r="AW74">
        <f>IF(所有配种情况!AW74=辅助检索表!$A$1,COLUMN()-2,1000)</f>
        <v>1000</v>
      </c>
      <c r="AX74">
        <f>IF(所有配种情况!AX74=辅助检索表!$A$1,COLUMN()-2,1000)</f>
        <v>1000</v>
      </c>
      <c r="AY74">
        <f>IF(所有配种情况!AY74=辅助检索表!$A$1,COLUMN()-2,1000)</f>
        <v>1000</v>
      </c>
      <c r="AZ74">
        <f>IF(所有配种情况!AZ74=辅助检索表!$A$1,COLUMN()-2,1000)</f>
        <v>1000</v>
      </c>
      <c r="BA74">
        <f>IF(所有配种情况!BA74=辅助检索表!$A$1,COLUMN()-2,1000)</f>
        <v>1000</v>
      </c>
      <c r="BB74">
        <f>IF(所有配种情况!BB74=辅助检索表!$A$1,COLUMN()-2,1000)</f>
        <v>1000</v>
      </c>
      <c r="BC74">
        <f>IF(所有配种情况!BC74=辅助检索表!$A$1,COLUMN()-2,1000)</f>
        <v>1000</v>
      </c>
      <c r="BD74">
        <f>IF(所有配种情况!BD74=辅助检索表!$A$1,COLUMN()-2,1000)</f>
        <v>1000</v>
      </c>
      <c r="BE74">
        <f>IF(所有配种情况!BE74=辅助检索表!$A$1,COLUMN()-2,1000)</f>
        <v>1000</v>
      </c>
      <c r="BF74">
        <f>IF(所有配种情况!BF74=辅助检索表!$A$1,COLUMN()-2,1000)</f>
        <v>1000</v>
      </c>
      <c r="BG74">
        <f>IF(所有配种情况!BG74=辅助检索表!$A$1,COLUMN()-2,1000)</f>
        <v>1000</v>
      </c>
      <c r="BH74">
        <f>IF(所有配种情况!BH74=辅助检索表!$A$1,COLUMN()-2,1000)</f>
        <v>1000</v>
      </c>
      <c r="BI74">
        <f>IF(所有配种情况!BI74=辅助检索表!$A$1,COLUMN()-2,1000)</f>
        <v>1000</v>
      </c>
      <c r="BJ74">
        <f>IF(所有配种情况!BJ74=辅助检索表!$A$1,COLUMN()-2,1000)</f>
        <v>1000</v>
      </c>
      <c r="BK74">
        <f>IF(所有配种情况!BK74=辅助检索表!$A$1,COLUMN()-2,1000)</f>
        <v>1000</v>
      </c>
      <c r="BL74">
        <f>IF(所有配种情况!BL74=辅助检索表!$A$1,COLUMN()-2,1000)</f>
        <v>1000</v>
      </c>
      <c r="BM74">
        <f>IF(所有配种情况!BM74=辅助检索表!$A$1,COLUMN()-2,1000)</f>
        <v>1000</v>
      </c>
      <c r="BN74">
        <f>IF(所有配种情况!BN74=辅助检索表!$A$1,COLUMN()-2,1000)</f>
        <v>1000</v>
      </c>
      <c r="BO74">
        <f>IF(所有配种情况!BO74=辅助检索表!$A$1,COLUMN()-2,1000)</f>
        <v>1000</v>
      </c>
      <c r="BP74">
        <f>IF(所有配种情况!BP74=辅助检索表!$A$1,COLUMN()-2,1000)</f>
        <v>1000</v>
      </c>
      <c r="BQ74">
        <f>IF(所有配种情况!BQ74=辅助检索表!$A$1,COLUMN()-2,1000)</f>
        <v>1000</v>
      </c>
      <c r="BR74">
        <f>IF(所有配种情况!BR74=辅助检索表!$A$1,COLUMN()-2,1000)</f>
        <v>1000</v>
      </c>
      <c r="BS74">
        <f>IF(所有配种情况!BS74=辅助检索表!$A$1,COLUMN()-2,1000)</f>
        <v>1000</v>
      </c>
      <c r="BT74">
        <f>IF(所有配种情况!BT74=辅助检索表!$A$1,COLUMN()-2,1000)</f>
        <v>1000</v>
      </c>
      <c r="BU74">
        <f>IF(所有配种情况!BU74=辅助检索表!$A$1,COLUMN()-2,1000)</f>
        <v>1000</v>
      </c>
      <c r="BV74">
        <f>IF(所有配种情况!BV74=辅助检索表!$A$1,COLUMN()-2,1000)</f>
        <v>1000</v>
      </c>
      <c r="BW74">
        <f>IF(所有配种情况!BW74=辅助检索表!$A$1,COLUMN()-2,1000)</f>
        <v>1000</v>
      </c>
      <c r="BX74">
        <f>IF(所有配种情况!BX74=辅助检索表!$A$1,COLUMN()-2,1000)</f>
        <v>1000</v>
      </c>
      <c r="BY74">
        <f>IF(所有配种情况!BY74=辅助检索表!$A$1,COLUMN()-2,1000)</f>
        <v>1000</v>
      </c>
      <c r="BZ74">
        <f>IF(所有配种情况!BZ74=辅助检索表!$A$1,COLUMN()-2,1000)</f>
        <v>1000</v>
      </c>
      <c r="CA74">
        <f>IF(所有配种情况!CA74=辅助检索表!$A$1,COLUMN()-2,1000)</f>
        <v>1000</v>
      </c>
      <c r="CB74">
        <f>IF(所有配种情况!CB74=辅助检索表!$A$1,COLUMN()-2,1000)</f>
        <v>1000</v>
      </c>
      <c r="CC74">
        <f>IF(所有配种情况!CC74=辅助检索表!$A$1,COLUMN()-2,1000)</f>
        <v>1000</v>
      </c>
      <c r="CD74">
        <f>IF(所有配种情况!CD74=辅助检索表!$A$1,COLUMN()-2,1000)</f>
        <v>1000</v>
      </c>
      <c r="CE74">
        <f>IF(所有配种情况!CE74=辅助检索表!$A$1,COLUMN()-2,1000)</f>
        <v>1000</v>
      </c>
      <c r="CF74">
        <f>IF(所有配种情况!CF74=辅助检索表!$A$1,COLUMN()-2,1000)</f>
        <v>1000</v>
      </c>
      <c r="CG74">
        <f>IF(所有配种情况!CG74=辅助检索表!$A$1,COLUMN()-2,1000)</f>
        <v>1000</v>
      </c>
      <c r="CH74">
        <f>IF(所有配种情况!CH74=辅助检索表!$A$1,COLUMN()-2,1000)</f>
        <v>1000</v>
      </c>
      <c r="CI74">
        <f>IF(所有配种情况!CI74=辅助检索表!$A$1,COLUMN()-2,1000)</f>
        <v>1000</v>
      </c>
      <c r="CJ74">
        <f>IF(所有配种情况!CJ74=辅助检索表!$A$1,COLUMN()-2,1000)</f>
        <v>1000</v>
      </c>
      <c r="CK74">
        <f>IF(所有配种情况!CK74=辅助检索表!$A$1,COLUMN()-2,1000)</f>
        <v>1000</v>
      </c>
      <c r="CL74">
        <f>IF(所有配种情况!CL74=辅助检索表!$A$1,COLUMN()-2,1000)</f>
        <v>1000</v>
      </c>
      <c r="CM74">
        <f>IF(所有配种情况!CM74=辅助检索表!$A$1,COLUMN()-2,1000)</f>
        <v>1000</v>
      </c>
      <c r="CN74">
        <f>IF(所有配种情况!CN74=辅助检索表!$A$1,COLUMN()-2,1000)</f>
        <v>1000</v>
      </c>
      <c r="CO74">
        <f>IF(所有配种情况!CO74=辅助检索表!$A$1,COLUMN()-2,1000)</f>
        <v>1000</v>
      </c>
      <c r="CP74">
        <f>IF(所有配种情况!CP74=辅助检索表!$A$1,COLUMN()-2,1000)</f>
        <v>1000</v>
      </c>
      <c r="CQ74">
        <f>IF(所有配种情况!CQ74=辅助检索表!$A$1,COLUMN()-2,1000)</f>
        <v>1000</v>
      </c>
      <c r="CR74">
        <f>IF(所有配种情况!CR74=辅助检索表!$A$1,COLUMN()-2,1000)</f>
        <v>1000</v>
      </c>
      <c r="CS74">
        <f>IF(所有配种情况!CS74=辅助检索表!$A$1,COLUMN()-2,1000)</f>
        <v>1000</v>
      </c>
      <c r="CT74">
        <f>IF(所有配种情况!CT74=辅助检索表!$A$1,COLUMN()-2,1000)</f>
        <v>1000</v>
      </c>
      <c r="CU74">
        <f>IF(所有配种情况!CU74=辅助检索表!$A$1,COLUMN()-2,1000)</f>
        <v>1000</v>
      </c>
      <c r="CV74">
        <f>IF(所有配种情况!CV74=辅助检索表!$A$1,COLUMN()-2,1000)</f>
        <v>1000</v>
      </c>
      <c r="CW74">
        <f>IF(所有配种情况!CW74=辅助检索表!$A$1,COLUMN()-2,1000)</f>
        <v>1000</v>
      </c>
      <c r="CX74">
        <f>IF(所有配种情况!CX74=辅助检索表!$A$1,COLUMN()-2,1000)</f>
        <v>1000</v>
      </c>
      <c r="CY74">
        <f>IF(所有配种情况!CY74=辅助检索表!$A$1,COLUMN()-2,1000)</f>
        <v>1000</v>
      </c>
      <c r="CZ74">
        <f>IF(所有配种情况!CZ74=辅助检索表!$A$1,COLUMN()-2,1000)</f>
        <v>1000</v>
      </c>
      <c r="DA74">
        <f>IF(所有配种情况!DA74=辅助检索表!$A$1,COLUMN()-2,1000)</f>
        <v>1000</v>
      </c>
      <c r="DB74">
        <f>IF(所有配种情况!DB74=辅助检索表!$A$1,COLUMN()-2,1000)</f>
        <v>1000</v>
      </c>
      <c r="DC74">
        <f>IF(所有配种情况!DC74=辅助检索表!$A$1,COLUMN()-2,1000)</f>
        <v>1000</v>
      </c>
      <c r="DD74">
        <f>IF(所有配种情况!DD74=辅助检索表!$A$1,COLUMN()-2,1000)</f>
        <v>1000</v>
      </c>
      <c r="DE74">
        <f>IF(所有配种情况!DE74=辅助检索表!$A$1,COLUMN()-2,1000)</f>
        <v>1000</v>
      </c>
      <c r="DF74">
        <f>IF(所有配种情况!DF74=辅助检索表!$A$1,COLUMN()-2,1000)</f>
        <v>1000</v>
      </c>
      <c r="DG74">
        <f>IF(所有配种情况!DG74=辅助检索表!$A$1,COLUMN()-2,1000)</f>
        <v>1000</v>
      </c>
      <c r="DH74">
        <f>IF(所有配种情况!DH74=辅助检索表!$A$1,COLUMN()-2,1000)</f>
        <v>1000</v>
      </c>
      <c r="DI74">
        <f>IF(所有配种情况!DI74=辅助检索表!$A$1,COLUMN()-2,1000)</f>
        <v>1000</v>
      </c>
      <c r="DJ74">
        <f>IF(所有配种情况!DJ74=辅助检索表!$A$1,COLUMN()-2,1000)</f>
        <v>1000</v>
      </c>
      <c r="DK74">
        <f>IF(所有配种情况!DK74=辅助检索表!$A$1,COLUMN()-2,1000)</f>
        <v>1000</v>
      </c>
      <c r="DL74">
        <f>IF(所有配种情况!DL74=辅助检索表!$A$1,COLUMN()-2,1000)</f>
        <v>1000</v>
      </c>
      <c r="DM74">
        <f>IF(所有配种情况!DM74=辅助检索表!$A$1,COLUMN()-2,1000)</f>
        <v>1000</v>
      </c>
      <c r="DN74">
        <f>IF(所有配种情况!DN74=辅助检索表!$A$1,COLUMN()-2,1000)</f>
        <v>1000</v>
      </c>
      <c r="DO74">
        <f>IF(所有配种情况!DO74=辅助检索表!$A$1,COLUMN()-2,1000)</f>
        <v>1000</v>
      </c>
      <c r="DP74">
        <f>IF(所有配种情况!DP74=辅助检索表!$A$1,COLUMN()-2,1000)</f>
        <v>1000</v>
      </c>
      <c r="DQ74">
        <f>IF(所有配种情况!DQ74=辅助检索表!$A$1,COLUMN()-2,1000)</f>
        <v>1000</v>
      </c>
      <c r="DR74">
        <f>IF(所有配种情况!DR74=辅助检索表!$A$1,COLUMN()-2,1000)</f>
        <v>1000</v>
      </c>
      <c r="DS74">
        <f>IF(所有配种情况!DS74=辅助检索表!$A$1,COLUMN()-2,1000)</f>
        <v>1000</v>
      </c>
      <c r="DT74">
        <f>IF(所有配种情况!DT74=辅助检索表!$A$1,COLUMN()-2,1000)</f>
        <v>1000</v>
      </c>
      <c r="DU74">
        <f>IF(所有配种情况!DU74=辅助检索表!$A$1,COLUMN()-2,1000)</f>
        <v>1000</v>
      </c>
      <c r="DV74">
        <f>IF(所有配种情况!DV74=辅助检索表!$A$1,COLUMN()-2,1000)</f>
        <v>1000</v>
      </c>
      <c r="DW74">
        <f>IF(所有配种情况!DW74=辅助检索表!$A$1,COLUMN()-2,1000)</f>
        <v>1000</v>
      </c>
      <c r="DX74">
        <f>IF(所有配种情况!DX74=辅助检索表!$A$1,COLUMN()-2,1000)</f>
        <v>1000</v>
      </c>
      <c r="DY74">
        <f>IF(所有配种情况!DY74=辅助检索表!$A$1,COLUMN()-2,1000)</f>
        <v>1000</v>
      </c>
      <c r="DZ74">
        <f>IF(所有配种情况!DZ74=辅助检索表!$A$1,COLUMN()-2,1000)</f>
        <v>1000</v>
      </c>
      <c r="EA74">
        <f>IF(所有配种情况!EA74=辅助检索表!$A$1,COLUMN()-2,1000)</f>
        <v>1000</v>
      </c>
      <c r="EB74">
        <f>IF(所有配种情况!EB74=辅助检索表!$A$1,COLUMN()-2,1000)</f>
        <v>1000</v>
      </c>
      <c r="EC74">
        <f>IF(所有配种情况!EC74=辅助检索表!$A$1,COLUMN()-2,1000)</f>
        <v>1000</v>
      </c>
      <c r="ED74">
        <f>IF(所有配种情况!ED74=辅助检索表!$A$1,COLUMN()-2,1000)</f>
        <v>1000</v>
      </c>
      <c r="EE74">
        <f>IF(所有配种情况!EE74=辅助检索表!$A$1,COLUMN()-2,1000)</f>
        <v>1000</v>
      </c>
      <c r="EF74">
        <f>IF(所有配种情况!EF74=辅助检索表!$A$1,COLUMN()-2,1000)</f>
        <v>1000</v>
      </c>
      <c r="EG74">
        <f>IF(所有配种情况!EG74=辅助检索表!$A$1,COLUMN()-2,1000)</f>
        <v>1000</v>
      </c>
      <c r="EH74">
        <f>IF(所有配种情况!EH74=辅助检索表!$A$1,COLUMN()-2,1000)</f>
        <v>1000</v>
      </c>
      <c r="EI74">
        <f>IF(所有配种情况!EI74=辅助检索表!$A$1,COLUMN()-2,1000)</f>
        <v>1000</v>
      </c>
      <c r="EJ74">
        <f>IF(所有配种情况!EJ74=辅助检索表!$A$1,COLUMN()-2,1000)</f>
        <v>1000</v>
      </c>
      <c r="EL74">
        <v>72</v>
      </c>
      <c r="EM74" t="s">
        <v>31</v>
      </c>
      <c r="EN74">
        <f t="shared" si="50"/>
        <v>0</v>
      </c>
      <c r="EO74">
        <f t="shared" si="51"/>
        <v>0</v>
      </c>
      <c r="EP74">
        <f t="shared" si="52"/>
        <v>0</v>
      </c>
      <c r="EQ74">
        <f t="shared" si="53"/>
        <v>0</v>
      </c>
      <c r="ER74">
        <f t="shared" si="54"/>
        <v>0</v>
      </c>
      <c r="ES74">
        <f t="shared" si="55"/>
        <v>0</v>
      </c>
      <c r="ET74">
        <f t="shared" si="56"/>
        <v>0</v>
      </c>
      <c r="EU74">
        <f t="shared" si="57"/>
        <v>0</v>
      </c>
      <c r="EV74">
        <f t="shared" si="58"/>
        <v>0</v>
      </c>
      <c r="EW74">
        <f t="shared" si="59"/>
        <v>0</v>
      </c>
      <c r="EX74">
        <f t="shared" si="60"/>
        <v>0</v>
      </c>
      <c r="EY74">
        <f t="shared" si="61"/>
        <v>0</v>
      </c>
      <c r="EZ74">
        <f>EY74*MAX($EZ$1:EZ73)+1*EY74</f>
        <v>0</v>
      </c>
      <c r="FB74">
        <v>72</v>
      </c>
      <c r="FC74" t="str">
        <f t="shared" si="62"/>
        <v/>
      </c>
      <c r="FD74" t="str">
        <f t="shared" si="63"/>
        <v/>
      </c>
      <c r="FE74" t="str">
        <f t="shared" si="64"/>
        <v/>
      </c>
      <c r="FF74" t="str">
        <f t="shared" si="65"/>
        <v/>
      </c>
      <c r="FG74" t="str">
        <f t="shared" si="66"/>
        <v/>
      </c>
      <c r="FH74" t="str">
        <f t="shared" si="67"/>
        <v/>
      </c>
      <c r="FI74" t="str">
        <f t="shared" si="68"/>
        <v/>
      </c>
      <c r="FJ74" t="str">
        <f t="shared" si="69"/>
        <v/>
      </c>
      <c r="FK74" t="str">
        <f t="shared" si="70"/>
        <v/>
      </c>
      <c r="FL74" t="str">
        <f t="shared" si="71"/>
        <v/>
      </c>
      <c r="FM74" t="str">
        <f t="shared" si="72"/>
        <v/>
      </c>
      <c r="FN74" t="str">
        <f t="shared" si="73"/>
        <v/>
      </c>
      <c r="FO74">
        <f t="shared" si="74"/>
        <v>72</v>
      </c>
      <c r="FP74" t="str">
        <f>IFERROR(INDEX(帕鲁检索!$B:$B,MATCH(FQ74,帕鲁检索!$C:$C,0)),"")</f>
        <v/>
      </c>
      <c r="FQ74" t="str">
        <f>IFERROR(VLOOKUP(FC74,帕鲁检索!$A$2:$C$139,3,0),"")</f>
        <v/>
      </c>
      <c r="FR74" t="str">
        <f>IFERROR(VLOOKUP(FD74,帕鲁检索!$A$2:$C$139,3,0),"")</f>
        <v/>
      </c>
      <c r="FS74" t="str">
        <f>IFERROR(VLOOKUP(FE74,帕鲁检索!$A$2:$C$139,3,0),"")</f>
        <v/>
      </c>
      <c r="FT74" t="str">
        <f>IFERROR(VLOOKUP(FF74,帕鲁检索!$A$2:$C$139,3,0),"")</f>
        <v/>
      </c>
      <c r="FU74" t="str">
        <f>IFERROR(VLOOKUP(FG74,帕鲁检索!$A$2:$C$139,3,0),"")</f>
        <v/>
      </c>
      <c r="FV74" t="str">
        <f>IFERROR(VLOOKUP(FH74,帕鲁检索!$A$2:$C$139,3,0),"")</f>
        <v/>
      </c>
      <c r="FW74" t="str">
        <f>IFERROR(VLOOKUP(FI74,帕鲁检索!$A$2:$C$139,3,0),"")</f>
        <v/>
      </c>
      <c r="FX74" t="str">
        <f>IFERROR(VLOOKUP(FJ74,帕鲁检索!$A$2:$C$139,3,0),"")</f>
        <v/>
      </c>
      <c r="FY74" t="str">
        <f>IFERROR(VLOOKUP(FK74,帕鲁检索!$A$2:$C$139,3,0),"")</f>
        <v/>
      </c>
      <c r="FZ74" t="str">
        <f>IFERROR(VLOOKUP(FL74,帕鲁检索!$A$2:$C$139,3,0),"")</f>
        <v/>
      </c>
      <c r="GA74" t="str">
        <f>IFERROR(VLOOKUP(FM74,帕鲁检索!$A$2:$C$139,3,0),"")</f>
        <v/>
      </c>
      <c r="GB74" t="str">
        <f>IFERROR(VLOOKUP(FN74,帕鲁检索!$A$2:$C$139,3,0),"")</f>
        <v/>
      </c>
    </row>
    <row r="75" spans="1:184" x14ac:dyDescent="0.2">
      <c r="A75">
        <v>73</v>
      </c>
      <c r="B75" t="s">
        <v>113</v>
      </c>
      <c r="C75">
        <f>IF(所有配种情况!C75=辅助检索表!$A$1,COLUMN()-2,1000)</f>
        <v>1000</v>
      </c>
      <c r="D75">
        <f>IF(所有配种情况!D75=辅助检索表!$A$1,COLUMN()-2,1000)</f>
        <v>1000</v>
      </c>
      <c r="E75">
        <f>IF(所有配种情况!E75=辅助检索表!$A$1,COLUMN()-2,1000)</f>
        <v>1000</v>
      </c>
      <c r="F75">
        <f>IF(所有配种情况!F75=辅助检索表!$A$1,COLUMN()-2,1000)</f>
        <v>1000</v>
      </c>
      <c r="G75">
        <f>IF(所有配种情况!G75=辅助检索表!$A$1,COLUMN()-2,1000)</f>
        <v>1000</v>
      </c>
      <c r="H75">
        <f>IF(所有配种情况!H75=辅助检索表!$A$1,COLUMN()-2,1000)</f>
        <v>1000</v>
      </c>
      <c r="I75">
        <f>IF(所有配种情况!I75=辅助检索表!$A$1,COLUMN()-2,1000)</f>
        <v>1000</v>
      </c>
      <c r="J75">
        <f>IF(所有配种情况!J75=辅助检索表!$A$1,COLUMN()-2,1000)</f>
        <v>1000</v>
      </c>
      <c r="K75">
        <f>IF(所有配种情况!K75=辅助检索表!$A$1,COLUMN()-2,1000)</f>
        <v>1000</v>
      </c>
      <c r="L75">
        <f>IF(所有配种情况!L75=辅助检索表!$A$1,COLUMN()-2,1000)</f>
        <v>1000</v>
      </c>
      <c r="M75">
        <f>IF(所有配种情况!M75=辅助检索表!$A$1,COLUMN()-2,1000)</f>
        <v>1000</v>
      </c>
      <c r="N75">
        <f>IF(所有配种情况!N75=辅助检索表!$A$1,COLUMN()-2,1000)</f>
        <v>1000</v>
      </c>
      <c r="O75">
        <f>IF(所有配种情况!O75=辅助检索表!$A$1,COLUMN()-2,1000)</f>
        <v>1000</v>
      </c>
      <c r="P75">
        <f>IF(所有配种情况!P75=辅助检索表!$A$1,COLUMN()-2,1000)</f>
        <v>1000</v>
      </c>
      <c r="Q75">
        <f>IF(所有配种情况!Q75=辅助检索表!$A$1,COLUMN()-2,1000)</f>
        <v>1000</v>
      </c>
      <c r="R75">
        <f>IF(所有配种情况!R75=辅助检索表!$A$1,COLUMN()-2,1000)</f>
        <v>1000</v>
      </c>
      <c r="S75">
        <f>IF(所有配种情况!S75=辅助检索表!$A$1,COLUMN()-2,1000)</f>
        <v>1000</v>
      </c>
      <c r="T75">
        <f>IF(所有配种情况!T75=辅助检索表!$A$1,COLUMN()-2,1000)</f>
        <v>1000</v>
      </c>
      <c r="U75">
        <f>IF(所有配种情况!U75=辅助检索表!$A$1,COLUMN()-2,1000)</f>
        <v>1000</v>
      </c>
      <c r="V75">
        <f>IF(所有配种情况!V75=辅助检索表!$A$1,COLUMN()-2,1000)</f>
        <v>1000</v>
      </c>
      <c r="W75">
        <f>IF(所有配种情况!W75=辅助检索表!$A$1,COLUMN()-2,1000)</f>
        <v>1000</v>
      </c>
      <c r="X75">
        <f>IF(所有配种情况!X75=辅助检索表!$A$1,COLUMN()-2,1000)</f>
        <v>1000</v>
      </c>
      <c r="Y75">
        <f>IF(所有配种情况!Y75=辅助检索表!$A$1,COLUMN()-2,1000)</f>
        <v>1000</v>
      </c>
      <c r="Z75">
        <f>IF(所有配种情况!Z75=辅助检索表!$A$1,COLUMN()-2,1000)</f>
        <v>1000</v>
      </c>
      <c r="AA75">
        <f>IF(所有配种情况!AA75=辅助检索表!$A$1,COLUMN()-2,1000)</f>
        <v>1000</v>
      </c>
      <c r="AB75">
        <f>IF(所有配种情况!AB75=辅助检索表!$A$1,COLUMN()-2,1000)</f>
        <v>1000</v>
      </c>
      <c r="AC75">
        <f>IF(所有配种情况!AC75=辅助检索表!$A$1,COLUMN()-2,1000)</f>
        <v>1000</v>
      </c>
      <c r="AD75">
        <f>IF(所有配种情况!AD75=辅助检索表!$A$1,COLUMN()-2,1000)</f>
        <v>1000</v>
      </c>
      <c r="AE75">
        <f>IF(所有配种情况!AE75=辅助检索表!$A$1,COLUMN()-2,1000)</f>
        <v>1000</v>
      </c>
      <c r="AF75">
        <f>IF(所有配种情况!AF75=辅助检索表!$A$1,COLUMN()-2,1000)</f>
        <v>1000</v>
      </c>
      <c r="AG75">
        <f>IF(所有配种情况!AG75=辅助检索表!$A$1,COLUMN()-2,1000)</f>
        <v>1000</v>
      </c>
      <c r="AH75">
        <f>IF(所有配种情况!AH75=辅助检索表!$A$1,COLUMN()-2,1000)</f>
        <v>1000</v>
      </c>
      <c r="AI75">
        <f>IF(所有配种情况!AI75=辅助检索表!$A$1,COLUMN()-2,1000)</f>
        <v>1000</v>
      </c>
      <c r="AJ75">
        <f>IF(所有配种情况!AJ75=辅助检索表!$A$1,COLUMN()-2,1000)</f>
        <v>1000</v>
      </c>
      <c r="AK75">
        <f>IF(所有配种情况!AK75=辅助检索表!$A$1,COLUMN()-2,1000)</f>
        <v>1000</v>
      </c>
      <c r="AL75">
        <f>IF(所有配种情况!AL75=辅助检索表!$A$1,COLUMN()-2,1000)</f>
        <v>1000</v>
      </c>
      <c r="AM75">
        <f>IF(所有配种情况!AM75=辅助检索表!$A$1,COLUMN()-2,1000)</f>
        <v>1000</v>
      </c>
      <c r="AN75">
        <f>IF(所有配种情况!AN75=辅助检索表!$A$1,COLUMN()-2,1000)</f>
        <v>1000</v>
      </c>
      <c r="AO75">
        <f>IF(所有配种情况!AO75=辅助检索表!$A$1,COLUMN()-2,1000)</f>
        <v>1000</v>
      </c>
      <c r="AP75">
        <f>IF(所有配种情况!AP75=辅助检索表!$A$1,COLUMN()-2,1000)</f>
        <v>1000</v>
      </c>
      <c r="AQ75">
        <f>IF(所有配种情况!AQ75=辅助检索表!$A$1,COLUMN()-2,1000)</f>
        <v>1000</v>
      </c>
      <c r="AR75">
        <f>IF(所有配种情况!AR75=辅助检索表!$A$1,COLUMN()-2,1000)</f>
        <v>1000</v>
      </c>
      <c r="AS75">
        <f>IF(所有配种情况!AS75=辅助检索表!$A$1,COLUMN()-2,1000)</f>
        <v>1000</v>
      </c>
      <c r="AT75">
        <f>IF(所有配种情况!AT75=辅助检索表!$A$1,COLUMN()-2,1000)</f>
        <v>1000</v>
      </c>
      <c r="AU75">
        <f>IF(所有配种情况!AU75=辅助检索表!$A$1,COLUMN()-2,1000)</f>
        <v>1000</v>
      </c>
      <c r="AV75">
        <f>IF(所有配种情况!AV75=辅助检索表!$A$1,COLUMN()-2,1000)</f>
        <v>1000</v>
      </c>
      <c r="AW75">
        <f>IF(所有配种情况!AW75=辅助检索表!$A$1,COLUMN()-2,1000)</f>
        <v>1000</v>
      </c>
      <c r="AX75">
        <f>IF(所有配种情况!AX75=辅助检索表!$A$1,COLUMN()-2,1000)</f>
        <v>1000</v>
      </c>
      <c r="AY75">
        <f>IF(所有配种情况!AY75=辅助检索表!$A$1,COLUMN()-2,1000)</f>
        <v>1000</v>
      </c>
      <c r="AZ75">
        <f>IF(所有配种情况!AZ75=辅助检索表!$A$1,COLUMN()-2,1000)</f>
        <v>1000</v>
      </c>
      <c r="BA75">
        <f>IF(所有配种情况!BA75=辅助检索表!$A$1,COLUMN()-2,1000)</f>
        <v>1000</v>
      </c>
      <c r="BB75">
        <f>IF(所有配种情况!BB75=辅助检索表!$A$1,COLUMN()-2,1000)</f>
        <v>1000</v>
      </c>
      <c r="BC75">
        <f>IF(所有配种情况!BC75=辅助检索表!$A$1,COLUMN()-2,1000)</f>
        <v>1000</v>
      </c>
      <c r="BD75">
        <f>IF(所有配种情况!BD75=辅助检索表!$A$1,COLUMN()-2,1000)</f>
        <v>1000</v>
      </c>
      <c r="BE75">
        <f>IF(所有配种情况!BE75=辅助检索表!$A$1,COLUMN()-2,1000)</f>
        <v>1000</v>
      </c>
      <c r="BF75">
        <f>IF(所有配种情况!BF75=辅助检索表!$A$1,COLUMN()-2,1000)</f>
        <v>1000</v>
      </c>
      <c r="BG75">
        <f>IF(所有配种情况!BG75=辅助检索表!$A$1,COLUMN()-2,1000)</f>
        <v>1000</v>
      </c>
      <c r="BH75">
        <f>IF(所有配种情况!BH75=辅助检索表!$A$1,COLUMN()-2,1000)</f>
        <v>1000</v>
      </c>
      <c r="BI75">
        <f>IF(所有配种情况!BI75=辅助检索表!$A$1,COLUMN()-2,1000)</f>
        <v>1000</v>
      </c>
      <c r="BJ75">
        <f>IF(所有配种情况!BJ75=辅助检索表!$A$1,COLUMN()-2,1000)</f>
        <v>1000</v>
      </c>
      <c r="BK75">
        <f>IF(所有配种情况!BK75=辅助检索表!$A$1,COLUMN()-2,1000)</f>
        <v>1000</v>
      </c>
      <c r="BL75">
        <f>IF(所有配种情况!BL75=辅助检索表!$A$1,COLUMN()-2,1000)</f>
        <v>1000</v>
      </c>
      <c r="BM75">
        <f>IF(所有配种情况!BM75=辅助检索表!$A$1,COLUMN()-2,1000)</f>
        <v>1000</v>
      </c>
      <c r="BN75">
        <f>IF(所有配种情况!BN75=辅助检索表!$A$1,COLUMN()-2,1000)</f>
        <v>1000</v>
      </c>
      <c r="BO75">
        <f>IF(所有配种情况!BO75=辅助检索表!$A$1,COLUMN()-2,1000)</f>
        <v>1000</v>
      </c>
      <c r="BP75">
        <f>IF(所有配种情况!BP75=辅助检索表!$A$1,COLUMN()-2,1000)</f>
        <v>1000</v>
      </c>
      <c r="BQ75">
        <f>IF(所有配种情况!BQ75=辅助检索表!$A$1,COLUMN()-2,1000)</f>
        <v>1000</v>
      </c>
      <c r="BR75">
        <f>IF(所有配种情况!BR75=辅助检索表!$A$1,COLUMN()-2,1000)</f>
        <v>1000</v>
      </c>
      <c r="BS75">
        <f>IF(所有配种情况!BS75=辅助检索表!$A$1,COLUMN()-2,1000)</f>
        <v>1000</v>
      </c>
      <c r="BT75">
        <f>IF(所有配种情况!BT75=辅助检索表!$A$1,COLUMN()-2,1000)</f>
        <v>1000</v>
      </c>
      <c r="BU75">
        <f>IF(所有配种情况!BU75=辅助检索表!$A$1,COLUMN()-2,1000)</f>
        <v>1000</v>
      </c>
      <c r="BV75">
        <f>IF(所有配种情况!BV75=辅助检索表!$A$1,COLUMN()-2,1000)</f>
        <v>1000</v>
      </c>
      <c r="BW75">
        <f>IF(所有配种情况!BW75=辅助检索表!$A$1,COLUMN()-2,1000)</f>
        <v>1000</v>
      </c>
      <c r="BX75">
        <f>IF(所有配种情况!BX75=辅助检索表!$A$1,COLUMN()-2,1000)</f>
        <v>1000</v>
      </c>
      <c r="BY75">
        <f>IF(所有配种情况!BY75=辅助检索表!$A$1,COLUMN()-2,1000)</f>
        <v>1000</v>
      </c>
      <c r="BZ75">
        <f>IF(所有配种情况!BZ75=辅助检索表!$A$1,COLUMN()-2,1000)</f>
        <v>1000</v>
      </c>
      <c r="CA75">
        <f>IF(所有配种情况!CA75=辅助检索表!$A$1,COLUMN()-2,1000)</f>
        <v>1000</v>
      </c>
      <c r="CB75">
        <f>IF(所有配种情况!CB75=辅助检索表!$A$1,COLUMN()-2,1000)</f>
        <v>1000</v>
      </c>
      <c r="CC75">
        <f>IF(所有配种情况!CC75=辅助检索表!$A$1,COLUMN()-2,1000)</f>
        <v>1000</v>
      </c>
      <c r="CD75">
        <f>IF(所有配种情况!CD75=辅助检索表!$A$1,COLUMN()-2,1000)</f>
        <v>1000</v>
      </c>
      <c r="CE75">
        <f>IF(所有配种情况!CE75=辅助检索表!$A$1,COLUMN()-2,1000)</f>
        <v>1000</v>
      </c>
      <c r="CF75">
        <f>IF(所有配种情况!CF75=辅助检索表!$A$1,COLUMN()-2,1000)</f>
        <v>1000</v>
      </c>
      <c r="CG75">
        <f>IF(所有配种情况!CG75=辅助检索表!$A$1,COLUMN()-2,1000)</f>
        <v>1000</v>
      </c>
      <c r="CH75">
        <f>IF(所有配种情况!CH75=辅助检索表!$A$1,COLUMN()-2,1000)</f>
        <v>1000</v>
      </c>
      <c r="CI75">
        <f>IF(所有配种情况!CI75=辅助检索表!$A$1,COLUMN()-2,1000)</f>
        <v>1000</v>
      </c>
      <c r="CJ75">
        <f>IF(所有配种情况!CJ75=辅助检索表!$A$1,COLUMN()-2,1000)</f>
        <v>1000</v>
      </c>
      <c r="CK75">
        <f>IF(所有配种情况!CK75=辅助检索表!$A$1,COLUMN()-2,1000)</f>
        <v>1000</v>
      </c>
      <c r="CL75">
        <f>IF(所有配种情况!CL75=辅助检索表!$A$1,COLUMN()-2,1000)</f>
        <v>1000</v>
      </c>
      <c r="CM75">
        <f>IF(所有配种情况!CM75=辅助检索表!$A$1,COLUMN()-2,1000)</f>
        <v>1000</v>
      </c>
      <c r="CN75">
        <f>IF(所有配种情况!CN75=辅助检索表!$A$1,COLUMN()-2,1000)</f>
        <v>1000</v>
      </c>
      <c r="CO75">
        <f>IF(所有配种情况!CO75=辅助检索表!$A$1,COLUMN()-2,1000)</f>
        <v>1000</v>
      </c>
      <c r="CP75">
        <f>IF(所有配种情况!CP75=辅助检索表!$A$1,COLUMN()-2,1000)</f>
        <v>1000</v>
      </c>
      <c r="CQ75">
        <f>IF(所有配种情况!CQ75=辅助检索表!$A$1,COLUMN()-2,1000)</f>
        <v>1000</v>
      </c>
      <c r="CR75">
        <f>IF(所有配种情况!CR75=辅助检索表!$A$1,COLUMN()-2,1000)</f>
        <v>1000</v>
      </c>
      <c r="CS75">
        <f>IF(所有配种情况!CS75=辅助检索表!$A$1,COLUMN()-2,1000)</f>
        <v>1000</v>
      </c>
      <c r="CT75">
        <f>IF(所有配种情况!CT75=辅助检索表!$A$1,COLUMN()-2,1000)</f>
        <v>1000</v>
      </c>
      <c r="CU75">
        <f>IF(所有配种情况!CU75=辅助检索表!$A$1,COLUMN()-2,1000)</f>
        <v>1000</v>
      </c>
      <c r="CV75">
        <f>IF(所有配种情况!CV75=辅助检索表!$A$1,COLUMN()-2,1000)</f>
        <v>1000</v>
      </c>
      <c r="CW75">
        <f>IF(所有配种情况!CW75=辅助检索表!$A$1,COLUMN()-2,1000)</f>
        <v>1000</v>
      </c>
      <c r="CX75">
        <f>IF(所有配种情况!CX75=辅助检索表!$A$1,COLUMN()-2,1000)</f>
        <v>1000</v>
      </c>
      <c r="CY75">
        <f>IF(所有配种情况!CY75=辅助检索表!$A$1,COLUMN()-2,1000)</f>
        <v>1000</v>
      </c>
      <c r="CZ75">
        <f>IF(所有配种情况!CZ75=辅助检索表!$A$1,COLUMN()-2,1000)</f>
        <v>1000</v>
      </c>
      <c r="DA75">
        <f>IF(所有配种情况!DA75=辅助检索表!$A$1,COLUMN()-2,1000)</f>
        <v>1000</v>
      </c>
      <c r="DB75">
        <f>IF(所有配种情况!DB75=辅助检索表!$A$1,COLUMN()-2,1000)</f>
        <v>1000</v>
      </c>
      <c r="DC75">
        <f>IF(所有配种情况!DC75=辅助检索表!$A$1,COLUMN()-2,1000)</f>
        <v>1000</v>
      </c>
      <c r="DD75">
        <f>IF(所有配种情况!DD75=辅助检索表!$A$1,COLUMN()-2,1000)</f>
        <v>1000</v>
      </c>
      <c r="DE75">
        <f>IF(所有配种情况!DE75=辅助检索表!$A$1,COLUMN()-2,1000)</f>
        <v>1000</v>
      </c>
      <c r="DF75">
        <f>IF(所有配种情况!DF75=辅助检索表!$A$1,COLUMN()-2,1000)</f>
        <v>1000</v>
      </c>
      <c r="DG75">
        <f>IF(所有配种情况!DG75=辅助检索表!$A$1,COLUMN()-2,1000)</f>
        <v>1000</v>
      </c>
      <c r="DH75">
        <f>IF(所有配种情况!DH75=辅助检索表!$A$1,COLUMN()-2,1000)</f>
        <v>1000</v>
      </c>
      <c r="DI75">
        <f>IF(所有配种情况!DI75=辅助检索表!$A$1,COLUMN()-2,1000)</f>
        <v>1000</v>
      </c>
      <c r="DJ75">
        <f>IF(所有配种情况!DJ75=辅助检索表!$A$1,COLUMN()-2,1000)</f>
        <v>1000</v>
      </c>
      <c r="DK75">
        <f>IF(所有配种情况!DK75=辅助检索表!$A$1,COLUMN()-2,1000)</f>
        <v>1000</v>
      </c>
      <c r="DL75">
        <f>IF(所有配种情况!DL75=辅助检索表!$A$1,COLUMN()-2,1000)</f>
        <v>1000</v>
      </c>
      <c r="DM75">
        <f>IF(所有配种情况!DM75=辅助检索表!$A$1,COLUMN()-2,1000)</f>
        <v>1000</v>
      </c>
      <c r="DN75">
        <f>IF(所有配种情况!DN75=辅助检索表!$A$1,COLUMN()-2,1000)</f>
        <v>1000</v>
      </c>
      <c r="DO75">
        <f>IF(所有配种情况!DO75=辅助检索表!$A$1,COLUMN()-2,1000)</f>
        <v>1000</v>
      </c>
      <c r="DP75">
        <f>IF(所有配种情况!DP75=辅助检索表!$A$1,COLUMN()-2,1000)</f>
        <v>1000</v>
      </c>
      <c r="DQ75">
        <f>IF(所有配种情况!DQ75=辅助检索表!$A$1,COLUMN()-2,1000)</f>
        <v>1000</v>
      </c>
      <c r="DR75">
        <f>IF(所有配种情况!DR75=辅助检索表!$A$1,COLUMN()-2,1000)</f>
        <v>1000</v>
      </c>
      <c r="DS75">
        <f>IF(所有配种情况!DS75=辅助检索表!$A$1,COLUMN()-2,1000)</f>
        <v>1000</v>
      </c>
      <c r="DT75">
        <f>IF(所有配种情况!DT75=辅助检索表!$A$1,COLUMN()-2,1000)</f>
        <v>1000</v>
      </c>
      <c r="DU75">
        <f>IF(所有配种情况!DU75=辅助检索表!$A$1,COLUMN()-2,1000)</f>
        <v>1000</v>
      </c>
      <c r="DV75">
        <f>IF(所有配种情况!DV75=辅助检索表!$A$1,COLUMN()-2,1000)</f>
        <v>1000</v>
      </c>
      <c r="DW75">
        <f>IF(所有配种情况!DW75=辅助检索表!$A$1,COLUMN()-2,1000)</f>
        <v>1000</v>
      </c>
      <c r="DX75">
        <f>IF(所有配种情况!DX75=辅助检索表!$A$1,COLUMN()-2,1000)</f>
        <v>1000</v>
      </c>
      <c r="DY75">
        <f>IF(所有配种情况!DY75=辅助检索表!$A$1,COLUMN()-2,1000)</f>
        <v>1000</v>
      </c>
      <c r="DZ75">
        <f>IF(所有配种情况!DZ75=辅助检索表!$A$1,COLUMN()-2,1000)</f>
        <v>1000</v>
      </c>
      <c r="EA75">
        <f>IF(所有配种情况!EA75=辅助检索表!$A$1,COLUMN()-2,1000)</f>
        <v>1000</v>
      </c>
      <c r="EB75">
        <f>IF(所有配种情况!EB75=辅助检索表!$A$1,COLUMN()-2,1000)</f>
        <v>1000</v>
      </c>
      <c r="EC75">
        <f>IF(所有配种情况!EC75=辅助检索表!$A$1,COLUMN()-2,1000)</f>
        <v>1000</v>
      </c>
      <c r="ED75">
        <f>IF(所有配种情况!ED75=辅助检索表!$A$1,COLUMN()-2,1000)</f>
        <v>1000</v>
      </c>
      <c r="EE75">
        <f>IF(所有配种情况!EE75=辅助检索表!$A$1,COLUMN()-2,1000)</f>
        <v>1000</v>
      </c>
      <c r="EF75">
        <f>IF(所有配种情况!EF75=辅助检索表!$A$1,COLUMN()-2,1000)</f>
        <v>1000</v>
      </c>
      <c r="EG75">
        <f>IF(所有配种情况!EG75=辅助检索表!$A$1,COLUMN()-2,1000)</f>
        <v>1000</v>
      </c>
      <c r="EH75">
        <f>IF(所有配种情况!EH75=辅助检索表!$A$1,COLUMN()-2,1000)</f>
        <v>1000</v>
      </c>
      <c r="EI75">
        <f>IF(所有配种情况!EI75=辅助检索表!$A$1,COLUMN()-2,1000)</f>
        <v>1000</v>
      </c>
      <c r="EJ75">
        <f>IF(所有配种情况!EJ75=辅助检索表!$A$1,COLUMN()-2,1000)</f>
        <v>1000</v>
      </c>
      <c r="EL75">
        <v>73</v>
      </c>
      <c r="EM75" t="s">
        <v>113</v>
      </c>
      <c r="EN75">
        <f t="shared" si="50"/>
        <v>0</v>
      </c>
      <c r="EO75">
        <f t="shared" si="51"/>
        <v>0</v>
      </c>
      <c r="EP75">
        <f t="shared" si="52"/>
        <v>0</v>
      </c>
      <c r="EQ75">
        <f t="shared" si="53"/>
        <v>0</v>
      </c>
      <c r="ER75">
        <f t="shared" si="54"/>
        <v>0</v>
      </c>
      <c r="ES75">
        <f t="shared" si="55"/>
        <v>0</v>
      </c>
      <c r="ET75">
        <f t="shared" si="56"/>
        <v>0</v>
      </c>
      <c r="EU75">
        <f t="shared" si="57"/>
        <v>0</v>
      </c>
      <c r="EV75">
        <f t="shared" si="58"/>
        <v>0</v>
      </c>
      <c r="EW75">
        <f t="shared" si="59"/>
        <v>0</v>
      </c>
      <c r="EX75">
        <f t="shared" si="60"/>
        <v>0</v>
      </c>
      <c r="EY75">
        <f t="shared" si="61"/>
        <v>0</v>
      </c>
      <c r="EZ75">
        <f>EY75*MAX($EZ$1:EZ74)+1*EY75</f>
        <v>0</v>
      </c>
      <c r="FB75">
        <v>73</v>
      </c>
      <c r="FC75" t="str">
        <f t="shared" si="62"/>
        <v/>
      </c>
      <c r="FD75" t="str">
        <f t="shared" si="63"/>
        <v/>
      </c>
      <c r="FE75" t="str">
        <f t="shared" si="64"/>
        <v/>
      </c>
      <c r="FF75" t="str">
        <f t="shared" si="65"/>
        <v/>
      </c>
      <c r="FG75" t="str">
        <f t="shared" si="66"/>
        <v/>
      </c>
      <c r="FH75" t="str">
        <f t="shared" si="67"/>
        <v/>
      </c>
      <c r="FI75" t="str">
        <f t="shared" si="68"/>
        <v/>
      </c>
      <c r="FJ75" t="str">
        <f t="shared" si="69"/>
        <v/>
      </c>
      <c r="FK75" t="str">
        <f t="shared" si="70"/>
        <v/>
      </c>
      <c r="FL75" t="str">
        <f t="shared" si="71"/>
        <v/>
      </c>
      <c r="FM75" t="str">
        <f t="shared" si="72"/>
        <v/>
      </c>
      <c r="FN75" t="str">
        <f t="shared" si="73"/>
        <v/>
      </c>
      <c r="FO75">
        <f t="shared" si="74"/>
        <v>73</v>
      </c>
      <c r="FP75" t="str">
        <f>IFERROR(INDEX(帕鲁检索!$B:$B,MATCH(FQ75,帕鲁检索!$C:$C,0)),"")</f>
        <v/>
      </c>
      <c r="FQ75" t="str">
        <f>IFERROR(VLOOKUP(FC75,帕鲁检索!$A$2:$C$139,3,0),"")</f>
        <v/>
      </c>
      <c r="FR75" t="str">
        <f>IFERROR(VLOOKUP(FD75,帕鲁检索!$A$2:$C$139,3,0),"")</f>
        <v/>
      </c>
      <c r="FS75" t="str">
        <f>IFERROR(VLOOKUP(FE75,帕鲁检索!$A$2:$C$139,3,0),"")</f>
        <v/>
      </c>
      <c r="FT75" t="str">
        <f>IFERROR(VLOOKUP(FF75,帕鲁检索!$A$2:$C$139,3,0),"")</f>
        <v/>
      </c>
      <c r="FU75" t="str">
        <f>IFERROR(VLOOKUP(FG75,帕鲁检索!$A$2:$C$139,3,0),"")</f>
        <v/>
      </c>
      <c r="FV75" t="str">
        <f>IFERROR(VLOOKUP(FH75,帕鲁检索!$A$2:$C$139,3,0),"")</f>
        <v/>
      </c>
      <c r="FW75" t="str">
        <f>IFERROR(VLOOKUP(FI75,帕鲁检索!$A$2:$C$139,3,0),"")</f>
        <v/>
      </c>
      <c r="FX75" t="str">
        <f>IFERROR(VLOOKUP(FJ75,帕鲁检索!$A$2:$C$139,3,0),"")</f>
        <v/>
      </c>
      <c r="FY75" t="str">
        <f>IFERROR(VLOOKUP(FK75,帕鲁检索!$A$2:$C$139,3,0),"")</f>
        <v/>
      </c>
      <c r="FZ75" t="str">
        <f>IFERROR(VLOOKUP(FL75,帕鲁检索!$A$2:$C$139,3,0),"")</f>
        <v/>
      </c>
      <c r="GA75" t="str">
        <f>IFERROR(VLOOKUP(FM75,帕鲁检索!$A$2:$C$139,3,0),"")</f>
        <v/>
      </c>
      <c r="GB75" t="str">
        <f>IFERROR(VLOOKUP(FN75,帕鲁检索!$A$2:$C$139,3,0),"")</f>
        <v/>
      </c>
    </row>
    <row r="76" spans="1:184" x14ac:dyDescent="0.2">
      <c r="A76">
        <v>74</v>
      </c>
      <c r="B76" t="s">
        <v>8</v>
      </c>
      <c r="C76">
        <f>IF(所有配种情况!C76=辅助检索表!$A$1,COLUMN()-2,1000)</f>
        <v>1000</v>
      </c>
      <c r="D76">
        <f>IF(所有配种情况!D76=辅助检索表!$A$1,COLUMN()-2,1000)</f>
        <v>1000</v>
      </c>
      <c r="E76">
        <f>IF(所有配种情况!E76=辅助检索表!$A$1,COLUMN()-2,1000)</f>
        <v>1000</v>
      </c>
      <c r="F76">
        <f>IF(所有配种情况!F76=辅助检索表!$A$1,COLUMN()-2,1000)</f>
        <v>1000</v>
      </c>
      <c r="G76">
        <f>IF(所有配种情况!G76=辅助检索表!$A$1,COLUMN()-2,1000)</f>
        <v>1000</v>
      </c>
      <c r="H76">
        <f>IF(所有配种情况!H76=辅助检索表!$A$1,COLUMN()-2,1000)</f>
        <v>1000</v>
      </c>
      <c r="I76">
        <f>IF(所有配种情况!I76=辅助检索表!$A$1,COLUMN()-2,1000)</f>
        <v>1000</v>
      </c>
      <c r="J76">
        <f>IF(所有配种情况!J76=辅助检索表!$A$1,COLUMN()-2,1000)</f>
        <v>1000</v>
      </c>
      <c r="K76">
        <f>IF(所有配种情况!K76=辅助检索表!$A$1,COLUMN()-2,1000)</f>
        <v>1000</v>
      </c>
      <c r="L76">
        <f>IF(所有配种情况!L76=辅助检索表!$A$1,COLUMN()-2,1000)</f>
        <v>1000</v>
      </c>
      <c r="M76">
        <f>IF(所有配种情况!M76=辅助检索表!$A$1,COLUMN()-2,1000)</f>
        <v>1000</v>
      </c>
      <c r="N76">
        <f>IF(所有配种情况!N76=辅助检索表!$A$1,COLUMN()-2,1000)</f>
        <v>1000</v>
      </c>
      <c r="O76">
        <f>IF(所有配种情况!O76=辅助检索表!$A$1,COLUMN()-2,1000)</f>
        <v>1000</v>
      </c>
      <c r="P76">
        <f>IF(所有配种情况!P76=辅助检索表!$A$1,COLUMN()-2,1000)</f>
        <v>1000</v>
      </c>
      <c r="Q76">
        <f>IF(所有配种情况!Q76=辅助检索表!$A$1,COLUMN()-2,1000)</f>
        <v>1000</v>
      </c>
      <c r="R76">
        <f>IF(所有配种情况!R76=辅助检索表!$A$1,COLUMN()-2,1000)</f>
        <v>1000</v>
      </c>
      <c r="S76">
        <f>IF(所有配种情况!S76=辅助检索表!$A$1,COLUMN()-2,1000)</f>
        <v>1000</v>
      </c>
      <c r="T76">
        <f>IF(所有配种情况!T76=辅助检索表!$A$1,COLUMN()-2,1000)</f>
        <v>1000</v>
      </c>
      <c r="U76">
        <f>IF(所有配种情况!U76=辅助检索表!$A$1,COLUMN()-2,1000)</f>
        <v>1000</v>
      </c>
      <c r="V76">
        <f>IF(所有配种情况!V76=辅助检索表!$A$1,COLUMN()-2,1000)</f>
        <v>1000</v>
      </c>
      <c r="W76">
        <f>IF(所有配种情况!W76=辅助检索表!$A$1,COLUMN()-2,1000)</f>
        <v>1000</v>
      </c>
      <c r="X76">
        <f>IF(所有配种情况!X76=辅助检索表!$A$1,COLUMN()-2,1000)</f>
        <v>1000</v>
      </c>
      <c r="Y76">
        <f>IF(所有配种情况!Y76=辅助检索表!$A$1,COLUMN()-2,1000)</f>
        <v>1000</v>
      </c>
      <c r="Z76">
        <f>IF(所有配种情况!Z76=辅助检索表!$A$1,COLUMN()-2,1000)</f>
        <v>1000</v>
      </c>
      <c r="AA76">
        <f>IF(所有配种情况!AA76=辅助检索表!$A$1,COLUMN()-2,1000)</f>
        <v>1000</v>
      </c>
      <c r="AB76">
        <f>IF(所有配种情况!AB76=辅助检索表!$A$1,COLUMN()-2,1000)</f>
        <v>1000</v>
      </c>
      <c r="AC76">
        <f>IF(所有配种情况!AC76=辅助检索表!$A$1,COLUMN()-2,1000)</f>
        <v>1000</v>
      </c>
      <c r="AD76">
        <f>IF(所有配种情况!AD76=辅助检索表!$A$1,COLUMN()-2,1000)</f>
        <v>1000</v>
      </c>
      <c r="AE76">
        <f>IF(所有配种情况!AE76=辅助检索表!$A$1,COLUMN()-2,1000)</f>
        <v>1000</v>
      </c>
      <c r="AF76">
        <f>IF(所有配种情况!AF76=辅助检索表!$A$1,COLUMN()-2,1000)</f>
        <v>1000</v>
      </c>
      <c r="AG76">
        <f>IF(所有配种情况!AG76=辅助检索表!$A$1,COLUMN()-2,1000)</f>
        <v>1000</v>
      </c>
      <c r="AH76">
        <f>IF(所有配种情况!AH76=辅助检索表!$A$1,COLUMN()-2,1000)</f>
        <v>1000</v>
      </c>
      <c r="AI76">
        <f>IF(所有配种情况!AI76=辅助检索表!$A$1,COLUMN()-2,1000)</f>
        <v>1000</v>
      </c>
      <c r="AJ76">
        <f>IF(所有配种情况!AJ76=辅助检索表!$A$1,COLUMN()-2,1000)</f>
        <v>1000</v>
      </c>
      <c r="AK76">
        <f>IF(所有配种情况!AK76=辅助检索表!$A$1,COLUMN()-2,1000)</f>
        <v>1000</v>
      </c>
      <c r="AL76">
        <f>IF(所有配种情况!AL76=辅助检索表!$A$1,COLUMN()-2,1000)</f>
        <v>1000</v>
      </c>
      <c r="AM76">
        <f>IF(所有配种情况!AM76=辅助检索表!$A$1,COLUMN()-2,1000)</f>
        <v>1000</v>
      </c>
      <c r="AN76">
        <f>IF(所有配种情况!AN76=辅助检索表!$A$1,COLUMN()-2,1000)</f>
        <v>1000</v>
      </c>
      <c r="AO76">
        <f>IF(所有配种情况!AO76=辅助检索表!$A$1,COLUMN()-2,1000)</f>
        <v>1000</v>
      </c>
      <c r="AP76">
        <f>IF(所有配种情况!AP76=辅助检索表!$A$1,COLUMN()-2,1000)</f>
        <v>1000</v>
      </c>
      <c r="AQ76">
        <f>IF(所有配种情况!AQ76=辅助检索表!$A$1,COLUMN()-2,1000)</f>
        <v>1000</v>
      </c>
      <c r="AR76">
        <f>IF(所有配种情况!AR76=辅助检索表!$A$1,COLUMN()-2,1000)</f>
        <v>1000</v>
      </c>
      <c r="AS76">
        <f>IF(所有配种情况!AS76=辅助检索表!$A$1,COLUMN()-2,1000)</f>
        <v>1000</v>
      </c>
      <c r="AT76">
        <f>IF(所有配种情况!AT76=辅助检索表!$A$1,COLUMN()-2,1000)</f>
        <v>1000</v>
      </c>
      <c r="AU76">
        <f>IF(所有配种情况!AU76=辅助检索表!$A$1,COLUMN()-2,1000)</f>
        <v>1000</v>
      </c>
      <c r="AV76">
        <f>IF(所有配种情况!AV76=辅助检索表!$A$1,COLUMN()-2,1000)</f>
        <v>1000</v>
      </c>
      <c r="AW76">
        <f>IF(所有配种情况!AW76=辅助检索表!$A$1,COLUMN()-2,1000)</f>
        <v>1000</v>
      </c>
      <c r="AX76">
        <f>IF(所有配种情况!AX76=辅助检索表!$A$1,COLUMN()-2,1000)</f>
        <v>1000</v>
      </c>
      <c r="AY76">
        <f>IF(所有配种情况!AY76=辅助检索表!$A$1,COLUMN()-2,1000)</f>
        <v>1000</v>
      </c>
      <c r="AZ76">
        <f>IF(所有配种情况!AZ76=辅助检索表!$A$1,COLUMN()-2,1000)</f>
        <v>1000</v>
      </c>
      <c r="BA76">
        <f>IF(所有配种情况!BA76=辅助检索表!$A$1,COLUMN()-2,1000)</f>
        <v>1000</v>
      </c>
      <c r="BB76">
        <f>IF(所有配种情况!BB76=辅助检索表!$A$1,COLUMN()-2,1000)</f>
        <v>1000</v>
      </c>
      <c r="BC76">
        <f>IF(所有配种情况!BC76=辅助检索表!$A$1,COLUMN()-2,1000)</f>
        <v>1000</v>
      </c>
      <c r="BD76">
        <f>IF(所有配种情况!BD76=辅助检索表!$A$1,COLUMN()-2,1000)</f>
        <v>1000</v>
      </c>
      <c r="BE76">
        <f>IF(所有配种情况!BE76=辅助检索表!$A$1,COLUMN()-2,1000)</f>
        <v>1000</v>
      </c>
      <c r="BF76">
        <f>IF(所有配种情况!BF76=辅助检索表!$A$1,COLUMN()-2,1000)</f>
        <v>1000</v>
      </c>
      <c r="BG76">
        <f>IF(所有配种情况!BG76=辅助检索表!$A$1,COLUMN()-2,1000)</f>
        <v>1000</v>
      </c>
      <c r="BH76">
        <f>IF(所有配种情况!BH76=辅助检索表!$A$1,COLUMN()-2,1000)</f>
        <v>1000</v>
      </c>
      <c r="BI76">
        <f>IF(所有配种情况!BI76=辅助检索表!$A$1,COLUMN()-2,1000)</f>
        <v>1000</v>
      </c>
      <c r="BJ76">
        <f>IF(所有配种情况!BJ76=辅助检索表!$A$1,COLUMN()-2,1000)</f>
        <v>1000</v>
      </c>
      <c r="BK76">
        <f>IF(所有配种情况!BK76=辅助检索表!$A$1,COLUMN()-2,1000)</f>
        <v>1000</v>
      </c>
      <c r="BL76">
        <f>IF(所有配种情况!BL76=辅助检索表!$A$1,COLUMN()-2,1000)</f>
        <v>1000</v>
      </c>
      <c r="BM76">
        <f>IF(所有配种情况!BM76=辅助检索表!$A$1,COLUMN()-2,1000)</f>
        <v>1000</v>
      </c>
      <c r="BN76">
        <f>IF(所有配种情况!BN76=辅助检索表!$A$1,COLUMN()-2,1000)</f>
        <v>1000</v>
      </c>
      <c r="BO76">
        <f>IF(所有配种情况!BO76=辅助检索表!$A$1,COLUMN()-2,1000)</f>
        <v>1000</v>
      </c>
      <c r="BP76">
        <f>IF(所有配种情况!BP76=辅助检索表!$A$1,COLUMN()-2,1000)</f>
        <v>1000</v>
      </c>
      <c r="BQ76">
        <f>IF(所有配种情况!BQ76=辅助检索表!$A$1,COLUMN()-2,1000)</f>
        <v>1000</v>
      </c>
      <c r="BR76">
        <f>IF(所有配种情况!BR76=辅助检索表!$A$1,COLUMN()-2,1000)</f>
        <v>1000</v>
      </c>
      <c r="BS76">
        <f>IF(所有配种情况!BS76=辅助检索表!$A$1,COLUMN()-2,1000)</f>
        <v>1000</v>
      </c>
      <c r="BT76">
        <f>IF(所有配种情况!BT76=辅助检索表!$A$1,COLUMN()-2,1000)</f>
        <v>1000</v>
      </c>
      <c r="BU76">
        <f>IF(所有配种情况!BU76=辅助检索表!$A$1,COLUMN()-2,1000)</f>
        <v>1000</v>
      </c>
      <c r="BV76">
        <f>IF(所有配种情况!BV76=辅助检索表!$A$1,COLUMN()-2,1000)</f>
        <v>1000</v>
      </c>
      <c r="BW76">
        <f>IF(所有配种情况!BW76=辅助检索表!$A$1,COLUMN()-2,1000)</f>
        <v>1000</v>
      </c>
      <c r="BX76">
        <f>IF(所有配种情况!BX76=辅助检索表!$A$1,COLUMN()-2,1000)</f>
        <v>1000</v>
      </c>
      <c r="BY76">
        <f>IF(所有配种情况!BY76=辅助检索表!$A$1,COLUMN()-2,1000)</f>
        <v>1000</v>
      </c>
      <c r="BZ76">
        <f>IF(所有配种情况!BZ76=辅助检索表!$A$1,COLUMN()-2,1000)</f>
        <v>1000</v>
      </c>
      <c r="CA76">
        <f>IF(所有配种情况!CA76=辅助检索表!$A$1,COLUMN()-2,1000)</f>
        <v>1000</v>
      </c>
      <c r="CB76">
        <f>IF(所有配种情况!CB76=辅助检索表!$A$1,COLUMN()-2,1000)</f>
        <v>1000</v>
      </c>
      <c r="CC76">
        <f>IF(所有配种情况!CC76=辅助检索表!$A$1,COLUMN()-2,1000)</f>
        <v>1000</v>
      </c>
      <c r="CD76">
        <f>IF(所有配种情况!CD76=辅助检索表!$A$1,COLUMN()-2,1000)</f>
        <v>1000</v>
      </c>
      <c r="CE76">
        <f>IF(所有配种情况!CE76=辅助检索表!$A$1,COLUMN()-2,1000)</f>
        <v>1000</v>
      </c>
      <c r="CF76">
        <f>IF(所有配种情况!CF76=辅助检索表!$A$1,COLUMN()-2,1000)</f>
        <v>1000</v>
      </c>
      <c r="CG76">
        <f>IF(所有配种情况!CG76=辅助检索表!$A$1,COLUMN()-2,1000)</f>
        <v>1000</v>
      </c>
      <c r="CH76">
        <f>IF(所有配种情况!CH76=辅助检索表!$A$1,COLUMN()-2,1000)</f>
        <v>1000</v>
      </c>
      <c r="CI76">
        <f>IF(所有配种情况!CI76=辅助检索表!$A$1,COLUMN()-2,1000)</f>
        <v>1000</v>
      </c>
      <c r="CJ76">
        <f>IF(所有配种情况!CJ76=辅助检索表!$A$1,COLUMN()-2,1000)</f>
        <v>1000</v>
      </c>
      <c r="CK76">
        <f>IF(所有配种情况!CK76=辅助检索表!$A$1,COLUMN()-2,1000)</f>
        <v>1000</v>
      </c>
      <c r="CL76">
        <f>IF(所有配种情况!CL76=辅助检索表!$A$1,COLUMN()-2,1000)</f>
        <v>1000</v>
      </c>
      <c r="CM76">
        <f>IF(所有配种情况!CM76=辅助检索表!$A$1,COLUMN()-2,1000)</f>
        <v>1000</v>
      </c>
      <c r="CN76">
        <f>IF(所有配种情况!CN76=辅助检索表!$A$1,COLUMN()-2,1000)</f>
        <v>1000</v>
      </c>
      <c r="CO76">
        <f>IF(所有配种情况!CO76=辅助检索表!$A$1,COLUMN()-2,1000)</f>
        <v>1000</v>
      </c>
      <c r="CP76">
        <f>IF(所有配种情况!CP76=辅助检索表!$A$1,COLUMN()-2,1000)</f>
        <v>1000</v>
      </c>
      <c r="CQ76">
        <f>IF(所有配种情况!CQ76=辅助检索表!$A$1,COLUMN()-2,1000)</f>
        <v>1000</v>
      </c>
      <c r="CR76">
        <f>IF(所有配种情况!CR76=辅助检索表!$A$1,COLUMN()-2,1000)</f>
        <v>1000</v>
      </c>
      <c r="CS76">
        <f>IF(所有配种情况!CS76=辅助检索表!$A$1,COLUMN()-2,1000)</f>
        <v>1000</v>
      </c>
      <c r="CT76">
        <f>IF(所有配种情况!CT76=辅助检索表!$A$1,COLUMN()-2,1000)</f>
        <v>1000</v>
      </c>
      <c r="CU76">
        <f>IF(所有配种情况!CU76=辅助检索表!$A$1,COLUMN()-2,1000)</f>
        <v>1000</v>
      </c>
      <c r="CV76">
        <f>IF(所有配种情况!CV76=辅助检索表!$A$1,COLUMN()-2,1000)</f>
        <v>1000</v>
      </c>
      <c r="CW76">
        <f>IF(所有配种情况!CW76=辅助检索表!$A$1,COLUMN()-2,1000)</f>
        <v>1000</v>
      </c>
      <c r="CX76">
        <f>IF(所有配种情况!CX76=辅助检索表!$A$1,COLUMN()-2,1000)</f>
        <v>1000</v>
      </c>
      <c r="CY76">
        <f>IF(所有配种情况!CY76=辅助检索表!$A$1,COLUMN()-2,1000)</f>
        <v>1000</v>
      </c>
      <c r="CZ76">
        <f>IF(所有配种情况!CZ76=辅助检索表!$A$1,COLUMN()-2,1000)</f>
        <v>1000</v>
      </c>
      <c r="DA76">
        <f>IF(所有配种情况!DA76=辅助检索表!$A$1,COLUMN()-2,1000)</f>
        <v>1000</v>
      </c>
      <c r="DB76">
        <f>IF(所有配种情况!DB76=辅助检索表!$A$1,COLUMN()-2,1000)</f>
        <v>1000</v>
      </c>
      <c r="DC76">
        <f>IF(所有配种情况!DC76=辅助检索表!$A$1,COLUMN()-2,1000)</f>
        <v>1000</v>
      </c>
      <c r="DD76">
        <f>IF(所有配种情况!DD76=辅助检索表!$A$1,COLUMN()-2,1000)</f>
        <v>1000</v>
      </c>
      <c r="DE76">
        <f>IF(所有配种情况!DE76=辅助检索表!$A$1,COLUMN()-2,1000)</f>
        <v>1000</v>
      </c>
      <c r="DF76">
        <f>IF(所有配种情况!DF76=辅助检索表!$A$1,COLUMN()-2,1000)</f>
        <v>1000</v>
      </c>
      <c r="DG76">
        <f>IF(所有配种情况!DG76=辅助检索表!$A$1,COLUMN()-2,1000)</f>
        <v>1000</v>
      </c>
      <c r="DH76">
        <f>IF(所有配种情况!DH76=辅助检索表!$A$1,COLUMN()-2,1000)</f>
        <v>1000</v>
      </c>
      <c r="DI76">
        <f>IF(所有配种情况!DI76=辅助检索表!$A$1,COLUMN()-2,1000)</f>
        <v>1000</v>
      </c>
      <c r="DJ76">
        <f>IF(所有配种情况!DJ76=辅助检索表!$A$1,COLUMN()-2,1000)</f>
        <v>1000</v>
      </c>
      <c r="DK76">
        <f>IF(所有配种情况!DK76=辅助检索表!$A$1,COLUMN()-2,1000)</f>
        <v>1000</v>
      </c>
      <c r="DL76">
        <f>IF(所有配种情况!DL76=辅助检索表!$A$1,COLUMN()-2,1000)</f>
        <v>1000</v>
      </c>
      <c r="DM76">
        <f>IF(所有配种情况!DM76=辅助检索表!$A$1,COLUMN()-2,1000)</f>
        <v>1000</v>
      </c>
      <c r="DN76">
        <f>IF(所有配种情况!DN76=辅助检索表!$A$1,COLUMN()-2,1000)</f>
        <v>1000</v>
      </c>
      <c r="DO76">
        <f>IF(所有配种情况!DO76=辅助检索表!$A$1,COLUMN()-2,1000)</f>
        <v>1000</v>
      </c>
      <c r="DP76">
        <f>IF(所有配种情况!DP76=辅助检索表!$A$1,COLUMN()-2,1000)</f>
        <v>1000</v>
      </c>
      <c r="DQ76">
        <f>IF(所有配种情况!DQ76=辅助检索表!$A$1,COLUMN()-2,1000)</f>
        <v>1000</v>
      </c>
      <c r="DR76">
        <f>IF(所有配种情况!DR76=辅助检索表!$A$1,COLUMN()-2,1000)</f>
        <v>1000</v>
      </c>
      <c r="DS76">
        <f>IF(所有配种情况!DS76=辅助检索表!$A$1,COLUMN()-2,1000)</f>
        <v>1000</v>
      </c>
      <c r="DT76">
        <f>IF(所有配种情况!DT76=辅助检索表!$A$1,COLUMN()-2,1000)</f>
        <v>1000</v>
      </c>
      <c r="DU76">
        <f>IF(所有配种情况!DU76=辅助检索表!$A$1,COLUMN()-2,1000)</f>
        <v>1000</v>
      </c>
      <c r="DV76">
        <f>IF(所有配种情况!DV76=辅助检索表!$A$1,COLUMN()-2,1000)</f>
        <v>1000</v>
      </c>
      <c r="DW76">
        <f>IF(所有配种情况!DW76=辅助检索表!$A$1,COLUMN()-2,1000)</f>
        <v>1000</v>
      </c>
      <c r="DX76">
        <f>IF(所有配种情况!DX76=辅助检索表!$A$1,COLUMN()-2,1000)</f>
        <v>1000</v>
      </c>
      <c r="DY76">
        <f>IF(所有配种情况!DY76=辅助检索表!$A$1,COLUMN()-2,1000)</f>
        <v>1000</v>
      </c>
      <c r="DZ76">
        <f>IF(所有配种情况!DZ76=辅助检索表!$A$1,COLUMN()-2,1000)</f>
        <v>1000</v>
      </c>
      <c r="EA76">
        <f>IF(所有配种情况!EA76=辅助检索表!$A$1,COLUMN()-2,1000)</f>
        <v>1000</v>
      </c>
      <c r="EB76">
        <f>IF(所有配种情况!EB76=辅助检索表!$A$1,COLUMN()-2,1000)</f>
        <v>1000</v>
      </c>
      <c r="EC76">
        <f>IF(所有配种情况!EC76=辅助检索表!$A$1,COLUMN()-2,1000)</f>
        <v>1000</v>
      </c>
      <c r="ED76">
        <f>IF(所有配种情况!ED76=辅助检索表!$A$1,COLUMN()-2,1000)</f>
        <v>1000</v>
      </c>
      <c r="EE76">
        <f>IF(所有配种情况!EE76=辅助检索表!$A$1,COLUMN()-2,1000)</f>
        <v>1000</v>
      </c>
      <c r="EF76">
        <f>IF(所有配种情况!EF76=辅助检索表!$A$1,COLUMN()-2,1000)</f>
        <v>1000</v>
      </c>
      <c r="EG76">
        <f>IF(所有配种情况!EG76=辅助检索表!$A$1,COLUMN()-2,1000)</f>
        <v>1000</v>
      </c>
      <c r="EH76">
        <f>IF(所有配种情况!EH76=辅助检索表!$A$1,COLUMN()-2,1000)</f>
        <v>1000</v>
      </c>
      <c r="EI76">
        <f>IF(所有配种情况!EI76=辅助检索表!$A$1,COLUMN()-2,1000)</f>
        <v>1000</v>
      </c>
      <c r="EJ76">
        <f>IF(所有配种情况!EJ76=辅助检索表!$A$1,COLUMN()-2,1000)</f>
        <v>1000</v>
      </c>
      <c r="EL76">
        <v>74</v>
      </c>
      <c r="EM76" t="s">
        <v>8</v>
      </c>
      <c r="EN76">
        <f t="shared" si="50"/>
        <v>0</v>
      </c>
      <c r="EO76">
        <f t="shared" si="51"/>
        <v>0</v>
      </c>
      <c r="EP76">
        <f t="shared" si="52"/>
        <v>0</v>
      </c>
      <c r="EQ76">
        <f t="shared" si="53"/>
        <v>0</v>
      </c>
      <c r="ER76">
        <f t="shared" si="54"/>
        <v>0</v>
      </c>
      <c r="ES76">
        <f t="shared" si="55"/>
        <v>0</v>
      </c>
      <c r="ET76">
        <f t="shared" si="56"/>
        <v>0</v>
      </c>
      <c r="EU76">
        <f t="shared" si="57"/>
        <v>0</v>
      </c>
      <c r="EV76">
        <f t="shared" si="58"/>
        <v>0</v>
      </c>
      <c r="EW76">
        <f t="shared" si="59"/>
        <v>0</v>
      </c>
      <c r="EX76">
        <f t="shared" si="60"/>
        <v>0</v>
      </c>
      <c r="EY76">
        <f t="shared" si="61"/>
        <v>0</v>
      </c>
      <c r="EZ76">
        <f>EY76*MAX($EZ$1:EZ75)+1*EY76</f>
        <v>0</v>
      </c>
      <c r="FB76">
        <v>74</v>
      </c>
      <c r="FC76" t="str">
        <f t="shared" si="62"/>
        <v/>
      </c>
      <c r="FD76" t="str">
        <f t="shared" si="63"/>
        <v/>
      </c>
      <c r="FE76" t="str">
        <f t="shared" si="64"/>
        <v/>
      </c>
      <c r="FF76" t="str">
        <f t="shared" si="65"/>
        <v/>
      </c>
      <c r="FG76" t="str">
        <f t="shared" si="66"/>
        <v/>
      </c>
      <c r="FH76" t="str">
        <f t="shared" si="67"/>
        <v/>
      </c>
      <c r="FI76" t="str">
        <f t="shared" si="68"/>
        <v/>
      </c>
      <c r="FJ76" t="str">
        <f t="shared" si="69"/>
        <v/>
      </c>
      <c r="FK76" t="str">
        <f t="shared" si="70"/>
        <v/>
      </c>
      <c r="FL76" t="str">
        <f t="shared" si="71"/>
        <v/>
      </c>
      <c r="FM76" t="str">
        <f t="shared" si="72"/>
        <v/>
      </c>
      <c r="FN76" t="str">
        <f t="shared" si="73"/>
        <v/>
      </c>
      <c r="FO76">
        <f t="shared" si="74"/>
        <v>74</v>
      </c>
      <c r="FP76" t="str">
        <f>IFERROR(INDEX(帕鲁检索!$B:$B,MATCH(FQ76,帕鲁检索!$C:$C,0)),"")</f>
        <v/>
      </c>
      <c r="FQ76" t="str">
        <f>IFERROR(VLOOKUP(FC76,帕鲁检索!$A$2:$C$139,3,0),"")</f>
        <v/>
      </c>
      <c r="FR76" t="str">
        <f>IFERROR(VLOOKUP(FD76,帕鲁检索!$A$2:$C$139,3,0),"")</f>
        <v/>
      </c>
      <c r="FS76" t="str">
        <f>IFERROR(VLOOKUP(FE76,帕鲁检索!$A$2:$C$139,3,0),"")</f>
        <v/>
      </c>
      <c r="FT76" t="str">
        <f>IFERROR(VLOOKUP(FF76,帕鲁检索!$A$2:$C$139,3,0),"")</f>
        <v/>
      </c>
      <c r="FU76" t="str">
        <f>IFERROR(VLOOKUP(FG76,帕鲁检索!$A$2:$C$139,3,0),"")</f>
        <v/>
      </c>
      <c r="FV76" t="str">
        <f>IFERROR(VLOOKUP(FH76,帕鲁检索!$A$2:$C$139,3,0),"")</f>
        <v/>
      </c>
      <c r="FW76" t="str">
        <f>IFERROR(VLOOKUP(FI76,帕鲁检索!$A$2:$C$139,3,0),"")</f>
        <v/>
      </c>
      <c r="FX76" t="str">
        <f>IFERROR(VLOOKUP(FJ76,帕鲁检索!$A$2:$C$139,3,0),"")</f>
        <v/>
      </c>
      <c r="FY76" t="str">
        <f>IFERROR(VLOOKUP(FK76,帕鲁检索!$A$2:$C$139,3,0),"")</f>
        <v/>
      </c>
      <c r="FZ76" t="str">
        <f>IFERROR(VLOOKUP(FL76,帕鲁检索!$A$2:$C$139,3,0),"")</f>
        <v/>
      </c>
      <c r="GA76" t="str">
        <f>IFERROR(VLOOKUP(FM76,帕鲁检索!$A$2:$C$139,3,0),"")</f>
        <v/>
      </c>
      <c r="GB76" t="str">
        <f>IFERROR(VLOOKUP(FN76,帕鲁检索!$A$2:$C$139,3,0),"")</f>
        <v/>
      </c>
    </row>
    <row r="77" spans="1:184" x14ac:dyDescent="0.2">
      <c r="A77">
        <v>75</v>
      </c>
      <c r="B77" t="s">
        <v>32</v>
      </c>
      <c r="C77">
        <f>IF(所有配种情况!C77=辅助检索表!$A$1,COLUMN()-2,1000)</f>
        <v>1000</v>
      </c>
      <c r="D77">
        <f>IF(所有配种情况!D77=辅助检索表!$A$1,COLUMN()-2,1000)</f>
        <v>1000</v>
      </c>
      <c r="E77">
        <f>IF(所有配种情况!E77=辅助检索表!$A$1,COLUMN()-2,1000)</f>
        <v>1000</v>
      </c>
      <c r="F77">
        <f>IF(所有配种情况!F77=辅助检索表!$A$1,COLUMN()-2,1000)</f>
        <v>1000</v>
      </c>
      <c r="G77">
        <f>IF(所有配种情况!G77=辅助检索表!$A$1,COLUMN()-2,1000)</f>
        <v>1000</v>
      </c>
      <c r="H77">
        <f>IF(所有配种情况!H77=辅助检索表!$A$1,COLUMN()-2,1000)</f>
        <v>1000</v>
      </c>
      <c r="I77">
        <f>IF(所有配种情况!I77=辅助检索表!$A$1,COLUMN()-2,1000)</f>
        <v>1000</v>
      </c>
      <c r="J77">
        <f>IF(所有配种情况!J77=辅助检索表!$A$1,COLUMN()-2,1000)</f>
        <v>1000</v>
      </c>
      <c r="K77">
        <f>IF(所有配种情况!K77=辅助检索表!$A$1,COLUMN()-2,1000)</f>
        <v>1000</v>
      </c>
      <c r="L77">
        <f>IF(所有配种情况!L77=辅助检索表!$A$1,COLUMN()-2,1000)</f>
        <v>1000</v>
      </c>
      <c r="M77">
        <f>IF(所有配种情况!M77=辅助检索表!$A$1,COLUMN()-2,1000)</f>
        <v>1000</v>
      </c>
      <c r="N77">
        <f>IF(所有配种情况!N77=辅助检索表!$A$1,COLUMN()-2,1000)</f>
        <v>1000</v>
      </c>
      <c r="O77">
        <f>IF(所有配种情况!O77=辅助检索表!$A$1,COLUMN()-2,1000)</f>
        <v>1000</v>
      </c>
      <c r="P77">
        <f>IF(所有配种情况!P77=辅助检索表!$A$1,COLUMN()-2,1000)</f>
        <v>1000</v>
      </c>
      <c r="Q77">
        <f>IF(所有配种情况!Q77=辅助检索表!$A$1,COLUMN()-2,1000)</f>
        <v>1000</v>
      </c>
      <c r="R77">
        <f>IF(所有配种情况!R77=辅助检索表!$A$1,COLUMN()-2,1000)</f>
        <v>1000</v>
      </c>
      <c r="S77">
        <f>IF(所有配种情况!S77=辅助检索表!$A$1,COLUMN()-2,1000)</f>
        <v>1000</v>
      </c>
      <c r="T77">
        <f>IF(所有配种情况!T77=辅助检索表!$A$1,COLUMN()-2,1000)</f>
        <v>1000</v>
      </c>
      <c r="U77">
        <f>IF(所有配种情况!U77=辅助检索表!$A$1,COLUMN()-2,1000)</f>
        <v>1000</v>
      </c>
      <c r="V77">
        <f>IF(所有配种情况!V77=辅助检索表!$A$1,COLUMN()-2,1000)</f>
        <v>1000</v>
      </c>
      <c r="W77">
        <f>IF(所有配种情况!W77=辅助检索表!$A$1,COLUMN()-2,1000)</f>
        <v>1000</v>
      </c>
      <c r="X77">
        <f>IF(所有配种情况!X77=辅助检索表!$A$1,COLUMN()-2,1000)</f>
        <v>1000</v>
      </c>
      <c r="Y77">
        <f>IF(所有配种情况!Y77=辅助检索表!$A$1,COLUMN()-2,1000)</f>
        <v>1000</v>
      </c>
      <c r="Z77">
        <f>IF(所有配种情况!Z77=辅助检索表!$A$1,COLUMN()-2,1000)</f>
        <v>1000</v>
      </c>
      <c r="AA77">
        <f>IF(所有配种情况!AA77=辅助检索表!$A$1,COLUMN()-2,1000)</f>
        <v>1000</v>
      </c>
      <c r="AB77">
        <f>IF(所有配种情况!AB77=辅助检索表!$A$1,COLUMN()-2,1000)</f>
        <v>1000</v>
      </c>
      <c r="AC77">
        <f>IF(所有配种情况!AC77=辅助检索表!$A$1,COLUMN()-2,1000)</f>
        <v>1000</v>
      </c>
      <c r="AD77">
        <f>IF(所有配种情况!AD77=辅助检索表!$A$1,COLUMN()-2,1000)</f>
        <v>1000</v>
      </c>
      <c r="AE77">
        <f>IF(所有配种情况!AE77=辅助检索表!$A$1,COLUMN()-2,1000)</f>
        <v>1000</v>
      </c>
      <c r="AF77">
        <f>IF(所有配种情况!AF77=辅助检索表!$A$1,COLUMN()-2,1000)</f>
        <v>1000</v>
      </c>
      <c r="AG77">
        <f>IF(所有配种情况!AG77=辅助检索表!$A$1,COLUMN()-2,1000)</f>
        <v>1000</v>
      </c>
      <c r="AH77">
        <f>IF(所有配种情况!AH77=辅助检索表!$A$1,COLUMN()-2,1000)</f>
        <v>1000</v>
      </c>
      <c r="AI77">
        <f>IF(所有配种情况!AI77=辅助检索表!$A$1,COLUMN()-2,1000)</f>
        <v>1000</v>
      </c>
      <c r="AJ77">
        <f>IF(所有配种情况!AJ77=辅助检索表!$A$1,COLUMN()-2,1000)</f>
        <v>1000</v>
      </c>
      <c r="AK77">
        <f>IF(所有配种情况!AK77=辅助检索表!$A$1,COLUMN()-2,1000)</f>
        <v>1000</v>
      </c>
      <c r="AL77">
        <f>IF(所有配种情况!AL77=辅助检索表!$A$1,COLUMN()-2,1000)</f>
        <v>1000</v>
      </c>
      <c r="AM77">
        <f>IF(所有配种情况!AM77=辅助检索表!$A$1,COLUMN()-2,1000)</f>
        <v>1000</v>
      </c>
      <c r="AN77">
        <f>IF(所有配种情况!AN77=辅助检索表!$A$1,COLUMN()-2,1000)</f>
        <v>1000</v>
      </c>
      <c r="AO77">
        <f>IF(所有配种情况!AO77=辅助检索表!$A$1,COLUMN()-2,1000)</f>
        <v>1000</v>
      </c>
      <c r="AP77">
        <f>IF(所有配种情况!AP77=辅助检索表!$A$1,COLUMN()-2,1000)</f>
        <v>1000</v>
      </c>
      <c r="AQ77">
        <f>IF(所有配种情况!AQ77=辅助检索表!$A$1,COLUMN()-2,1000)</f>
        <v>1000</v>
      </c>
      <c r="AR77">
        <f>IF(所有配种情况!AR77=辅助检索表!$A$1,COLUMN()-2,1000)</f>
        <v>1000</v>
      </c>
      <c r="AS77">
        <f>IF(所有配种情况!AS77=辅助检索表!$A$1,COLUMN()-2,1000)</f>
        <v>1000</v>
      </c>
      <c r="AT77">
        <f>IF(所有配种情况!AT77=辅助检索表!$A$1,COLUMN()-2,1000)</f>
        <v>1000</v>
      </c>
      <c r="AU77">
        <f>IF(所有配种情况!AU77=辅助检索表!$A$1,COLUMN()-2,1000)</f>
        <v>1000</v>
      </c>
      <c r="AV77">
        <f>IF(所有配种情况!AV77=辅助检索表!$A$1,COLUMN()-2,1000)</f>
        <v>1000</v>
      </c>
      <c r="AW77">
        <f>IF(所有配种情况!AW77=辅助检索表!$A$1,COLUMN()-2,1000)</f>
        <v>1000</v>
      </c>
      <c r="AX77">
        <f>IF(所有配种情况!AX77=辅助检索表!$A$1,COLUMN()-2,1000)</f>
        <v>1000</v>
      </c>
      <c r="AY77">
        <f>IF(所有配种情况!AY77=辅助检索表!$A$1,COLUMN()-2,1000)</f>
        <v>1000</v>
      </c>
      <c r="AZ77">
        <f>IF(所有配种情况!AZ77=辅助检索表!$A$1,COLUMN()-2,1000)</f>
        <v>1000</v>
      </c>
      <c r="BA77">
        <f>IF(所有配种情况!BA77=辅助检索表!$A$1,COLUMN()-2,1000)</f>
        <v>1000</v>
      </c>
      <c r="BB77">
        <f>IF(所有配种情况!BB77=辅助检索表!$A$1,COLUMN()-2,1000)</f>
        <v>1000</v>
      </c>
      <c r="BC77">
        <f>IF(所有配种情况!BC77=辅助检索表!$A$1,COLUMN()-2,1000)</f>
        <v>1000</v>
      </c>
      <c r="BD77">
        <f>IF(所有配种情况!BD77=辅助检索表!$A$1,COLUMN()-2,1000)</f>
        <v>1000</v>
      </c>
      <c r="BE77">
        <f>IF(所有配种情况!BE77=辅助检索表!$A$1,COLUMN()-2,1000)</f>
        <v>1000</v>
      </c>
      <c r="BF77">
        <f>IF(所有配种情况!BF77=辅助检索表!$A$1,COLUMN()-2,1000)</f>
        <v>1000</v>
      </c>
      <c r="BG77">
        <f>IF(所有配种情况!BG77=辅助检索表!$A$1,COLUMN()-2,1000)</f>
        <v>1000</v>
      </c>
      <c r="BH77">
        <f>IF(所有配种情况!BH77=辅助检索表!$A$1,COLUMN()-2,1000)</f>
        <v>1000</v>
      </c>
      <c r="BI77">
        <f>IF(所有配种情况!BI77=辅助检索表!$A$1,COLUMN()-2,1000)</f>
        <v>1000</v>
      </c>
      <c r="BJ77">
        <f>IF(所有配种情况!BJ77=辅助检索表!$A$1,COLUMN()-2,1000)</f>
        <v>1000</v>
      </c>
      <c r="BK77">
        <f>IF(所有配种情况!BK77=辅助检索表!$A$1,COLUMN()-2,1000)</f>
        <v>1000</v>
      </c>
      <c r="BL77">
        <f>IF(所有配种情况!BL77=辅助检索表!$A$1,COLUMN()-2,1000)</f>
        <v>1000</v>
      </c>
      <c r="BM77">
        <f>IF(所有配种情况!BM77=辅助检索表!$A$1,COLUMN()-2,1000)</f>
        <v>1000</v>
      </c>
      <c r="BN77">
        <f>IF(所有配种情况!BN77=辅助检索表!$A$1,COLUMN()-2,1000)</f>
        <v>1000</v>
      </c>
      <c r="BO77">
        <f>IF(所有配种情况!BO77=辅助检索表!$A$1,COLUMN()-2,1000)</f>
        <v>1000</v>
      </c>
      <c r="BP77">
        <f>IF(所有配种情况!BP77=辅助检索表!$A$1,COLUMN()-2,1000)</f>
        <v>1000</v>
      </c>
      <c r="BQ77">
        <f>IF(所有配种情况!BQ77=辅助检索表!$A$1,COLUMN()-2,1000)</f>
        <v>1000</v>
      </c>
      <c r="BR77">
        <f>IF(所有配种情况!BR77=辅助检索表!$A$1,COLUMN()-2,1000)</f>
        <v>1000</v>
      </c>
      <c r="BS77">
        <f>IF(所有配种情况!BS77=辅助检索表!$A$1,COLUMN()-2,1000)</f>
        <v>1000</v>
      </c>
      <c r="BT77">
        <f>IF(所有配种情况!BT77=辅助检索表!$A$1,COLUMN()-2,1000)</f>
        <v>1000</v>
      </c>
      <c r="BU77">
        <f>IF(所有配种情况!BU77=辅助检索表!$A$1,COLUMN()-2,1000)</f>
        <v>1000</v>
      </c>
      <c r="BV77">
        <f>IF(所有配种情况!BV77=辅助检索表!$A$1,COLUMN()-2,1000)</f>
        <v>1000</v>
      </c>
      <c r="BW77">
        <f>IF(所有配种情况!BW77=辅助检索表!$A$1,COLUMN()-2,1000)</f>
        <v>1000</v>
      </c>
      <c r="BX77">
        <f>IF(所有配种情况!BX77=辅助检索表!$A$1,COLUMN()-2,1000)</f>
        <v>1000</v>
      </c>
      <c r="BY77">
        <f>IF(所有配种情况!BY77=辅助检索表!$A$1,COLUMN()-2,1000)</f>
        <v>1000</v>
      </c>
      <c r="BZ77">
        <f>IF(所有配种情况!BZ77=辅助检索表!$A$1,COLUMN()-2,1000)</f>
        <v>1000</v>
      </c>
      <c r="CA77">
        <f>IF(所有配种情况!CA77=辅助检索表!$A$1,COLUMN()-2,1000)</f>
        <v>1000</v>
      </c>
      <c r="CB77">
        <f>IF(所有配种情况!CB77=辅助检索表!$A$1,COLUMN()-2,1000)</f>
        <v>1000</v>
      </c>
      <c r="CC77">
        <f>IF(所有配种情况!CC77=辅助检索表!$A$1,COLUMN()-2,1000)</f>
        <v>1000</v>
      </c>
      <c r="CD77">
        <f>IF(所有配种情况!CD77=辅助检索表!$A$1,COLUMN()-2,1000)</f>
        <v>1000</v>
      </c>
      <c r="CE77">
        <f>IF(所有配种情况!CE77=辅助检索表!$A$1,COLUMN()-2,1000)</f>
        <v>1000</v>
      </c>
      <c r="CF77">
        <f>IF(所有配种情况!CF77=辅助检索表!$A$1,COLUMN()-2,1000)</f>
        <v>1000</v>
      </c>
      <c r="CG77">
        <f>IF(所有配种情况!CG77=辅助检索表!$A$1,COLUMN()-2,1000)</f>
        <v>1000</v>
      </c>
      <c r="CH77">
        <f>IF(所有配种情况!CH77=辅助检索表!$A$1,COLUMN()-2,1000)</f>
        <v>1000</v>
      </c>
      <c r="CI77">
        <f>IF(所有配种情况!CI77=辅助检索表!$A$1,COLUMN()-2,1000)</f>
        <v>1000</v>
      </c>
      <c r="CJ77">
        <f>IF(所有配种情况!CJ77=辅助检索表!$A$1,COLUMN()-2,1000)</f>
        <v>1000</v>
      </c>
      <c r="CK77">
        <f>IF(所有配种情况!CK77=辅助检索表!$A$1,COLUMN()-2,1000)</f>
        <v>1000</v>
      </c>
      <c r="CL77">
        <f>IF(所有配种情况!CL77=辅助检索表!$A$1,COLUMN()-2,1000)</f>
        <v>1000</v>
      </c>
      <c r="CM77">
        <f>IF(所有配种情况!CM77=辅助检索表!$A$1,COLUMN()-2,1000)</f>
        <v>1000</v>
      </c>
      <c r="CN77">
        <f>IF(所有配种情况!CN77=辅助检索表!$A$1,COLUMN()-2,1000)</f>
        <v>1000</v>
      </c>
      <c r="CO77">
        <f>IF(所有配种情况!CO77=辅助检索表!$A$1,COLUMN()-2,1000)</f>
        <v>1000</v>
      </c>
      <c r="CP77">
        <f>IF(所有配种情况!CP77=辅助检索表!$A$1,COLUMN()-2,1000)</f>
        <v>1000</v>
      </c>
      <c r="CQ77">
        <f>IF(所有配种情况!CQ77=辅助检索表!$A$1,COLUMN()-2,1000)</f>
        <v>1000</v>
      </c>
      <c r="CR77">
        <f>IF(所有配种情况!CR77=辅助检索表!$A$1,COLUMN()-2,1000)</f>
        <v>1000</v>
      </c>
      <c r="CS77">
        <f>IF(所有配种情况!CS77=辅助检索表!$A$1,COLUMN()-2,1000)</f>
        <v>1000</v>
      </c>
      <c r="CT77">
        <f>IF(所有配种情况!CT77=辅助检索表!$A$1,COLUMN()-2,1000)</f>
        <v>1000</v>
      </c>
      <c r="CU77">
        <f>IF(所有配种情况!CU77=辅助检索表!$A$1,COLUMN()-2,1000)</f>
        <v>1000</v>
      </c>
      <c r="CV77">
        <f>IF(所有配种情况!CV77=辅助检索表!$A$1,COLUMN()-2,1000)</f>
        <v>1000</v>
      </c>
      <c r="CW77">
        <f>IF(所有配种情况!CW77=辅助检索表!$A$1,COLUMN()-2,1000)</f>
        <v>1000</v>
      </c>
      <c r="CX77">
        <f>IF(所有配种情况!CX77=辅助检索表!$A$1,COLUMN()-2,1000)</f>
        <v>1000</v>
      </c>
      <c r="CY77">
        <f>IF(所有配种情况!CY77=辅助检索表!$A$1,COLUMN()-2,1000)</f>
        <v>1000</v>
      </c>
      <c r="CZ77">
        <f>IF(所有配种情况!CZ77=辅助检索表!$A$1,COLUMN()-2,1000)</f>
        <v>1000</v>
      </c>
      <c r="DA77">
        <f>IF(所有配种情况!DA77=辅助检索表!$A$1,COLUMN()-2,1000)</f>
        <v>1000</v>
      </c>
      <c r="DB77">
        <f>IF(所有配种情况!DB77=辅助检索表!$A$1,COLUMN()-2,1000)</f>
        <v>1000</v>
      </c>
      <c r="DC77">
        <f>IF(所有配种情况!DC77=辅助检索表!$A$1,COLUMN()-2,1000)</f>
        <v>1000</v>
      </c>
      <c r="DD77">
        <f>IF(所有配种情况!DD77=辅助检索表!$A$1,COLUMN()-2,1000)</f>
        <v>1000</v>
      </c>
      <c r="DE77">
        <f>IF(所有配种情况!DE77=辅助检索表!$A$1,COLUMN()-2,1000)</f>
        <v>1000</v>
      </c>
      <c r="DF77">
        <f>IF(所有配种情况!DF77=辅助检索表!$A$1,COLUMN()-2,1000)</f>
        <v>1000</v>
      </c>
      <c r="DG77">
        <f>IF(所有配种情况!DG77=辅助检索表!$A$1,COLUMN()-2,1000)</f>
        <v>1000</v>
      </c>
      <c r="DH77">
        <f>IF(所有配种情况!DH77=辅助检索表!$A$1,COLUMN()-2,1000)</f>
        <v>1000</v>
      </c>
      <c r="DI77">
        <f>IF(所有配种情况!DI77=辅助检索表!$A$1,COLUMN()-2,1000)</f>
        <v>1000</v>
      </c>
      <c r="DJ77">
        <f>IF(所有配种情况!DJ77=辅助检索表!$A$1,COLUMN()-2,1000)</f>
        <v>1000</v>
      </c>
      <c r="DK77">
        <f>IF(所有配种情况!DK77=辅助检索表!$A$1,COLUMN()-2,1000)</f>
        <v>1000</v>
      </c>
      <c r="DL77">
        <f>IF(所有配种情况!DL77=辅助检索表!$A$1,COLUMN()-2,1000)</f>
        <v>1000</v>
      </c>
      <c r="DM77">
        <f>IF(所有配种情况!DM77=辅助检索表!$A$1,COLUMN()-2,1000)</f>
        <v>1000</v>
      </c>
      <c r="DN77">
        <f>IF(所有配种情况!DN77=辅助检索表!$A$1,COLUMN()-2,1000)</f>
        <v>1000</v>
      </c>
      <c r="DO77">
        <f>IF(所有配种情况!DO77=辅助检索表!$A$1,COLUMN()-2,1000)</f>
        <v>1000</v>
      </c>
      <c r="DP77">
        <f>IF(所有配种情况!DP77=辅助检索表!$A$1,COLUMN()-2,1000)</f>
        <v>1000</v>
      </c>
      <c r="DQ77">
        <f>IF(所有配种情况!DQ77=辅助检索表!$A$1,COLUMN()-2,1000)</f>
        <v>1000</v>
      </c>
      <c r="DR77">
        <f>IF(所有配种情况!DR77=辅助检索表!$A$1,COLUMN()-2,1000)</f>
        <v>1000</v>
      </c>
      <c r="DS77">
        <f>IF(所有配种情况!DS77=辅助检索表!$A$1,COLUMN()-2,1000)</f>
        <v>1000</v>
      </c>
      <c r="DT77">
        <f>IF(所有配种情况!DT77=辅助检索表!$A$1,COLUMN()-2,1000)</f>
        <v>1000</v>
      </c>
      <c r="DU77">
        <f>IF(所有配种情况!DU77=辅助检索表!$A$1,COLUMN()-2,1000)</f>
        <v>1000</v>
      </c>
      <c r="DV77">
        <f>IF(所有配种情况!DV77=辅助检索表!$A$1,COLUMN()-2,1000)</f>
        <v>1000</v>
      </c>
      <c r="DW77">
        <f>IF(所有配种情况!DW77=辅助检索表!$A$1,COLUMN()-2,1000)</f>
        <v>1000</v>
      </c>
      <c r="DX77">
        <f>IF(所有配种情况!DX77=辅助检索表!$A$1,COLUMN()-2,1000)</f>
        <v>1000</v>
      </c>
      <c r="DY77">
        <f>IF(所有配种情况!DY77=辅助检索表!$A$1,COLUMN()-2,1000)</f>
        <v>1000</v>
      </c>
      <c r="DZ77">
        <f>IF(所有配种情况!DZ77=辅助检索表!$A$1,COLUMN()-2,1000)</f>
        <v>1000</v>
      </c>
      <c r="EA77">
        <f>IF(所有配种情况!EA77=辅助检索表!$A$1,COLUMN()-2,1000)</f>
        <v>1000</v>
      </c>
      <c r="EB77">
        <f>IF(所有配种情况!EB77=辅助检索表!$A$1,COLUMN()-2,1000)</f>
        <v>1000</v>
      </c>
      <c r="EC77">
        <f>IF(所有配种情况!EC77=辅助检索表!$A$1,COLUMN()-2,1000)</f>
        <v>1000</v>
      </c>
      <c r="ED77">
        <f>IF(所有配种情况!ED77=辅助检索表!$A$1,COLUMN()-2,1000)</f>
        <v>1000</v>
      </c>
      <c r="EE77">
        <f>IF(所有配种情况!EE77=辅助检索表!$A$1,COLUMN()-2,1000)</f>
        <v>1000</v>
      </c>
      <c r="EF77">
        <f>IF(所有配种情况!EF77=辅助检索表!$A$1,COLUMN()-2,1000)</f>
        <v>1000</v>
      </c>
      <c r="EG77">
        <f>IF(所有配种情况!EG77=辅助检索表!$A$1,COLUMN()-2,1000)</f>
        <v>1000</v>
      </c>
      <c r="EH77">
        <f>IF(所有配种情况!EH77=辅助检索表!$A$1,COLUMN()-2,1000)</f>
        <v>1000</v>
      </c>
      <c r="EI77">
        <f>IF(所有配种情况!EI77=辅助检索表!$A$1,COLUMN()-2,1000)</f>
        <v>1000</v>
      </c>
      <c r="EJ77">
        <f>IF(所有配种情况!EJ77=辅助检索表!$A$1,COLUMN()-2,1000)</f>
        <v>1000</v>
      </c>
      <c r="EL77">
        <v>75</v>
      </c>
      <c r="EM77" t="s">
        <v>32</v>
      </c>
      <c r="EN77">
        <f t="shared" si="50"/>
        <v>0</v>
      </c>
      <c r="EO77">
        <f t="shared" si="51"/>
        <v>0</v>
      </c>
      <c r="EP77">
        <f t="shared" si="52"/>
        <v>0</v>
      </c>
      <c r="EQ77">
        <f t="shared" si="53"/>
        <v>0</v>
      </c>
      <c r="ER77">
        <f t="shared" si="54"/>
        <v>0</v>
      </c>
      <c r="ES77">
        <f t="shared" si="55"/>
        <v>0</v>
      </c>
      <c r="ET77">
        <f t="shared" si="56"/>
        <v>0</v>
      </c>
      <c r="EU77">
        <f t="shared" si="57"/>
        <v>0</v>
      </c>
      <c r="EV77">
        <f t="shared" si="58"/>
        <v>0</v>
      </c>
      <c r="EW77">
        <f t="shared" si="59"/>
        <v>0</v>
      </c>
      <c r="EX77">
        <f t="shared" si="60"/>
        <v>0</v>
      </c>
      <c r="EY77">
        <f t="shared" si="61"/>
        <v>0</v>
      </c>
      <c r="EZ77">
        <f>EY77*MAX($EZ$1:EZ76)+1*EY77</f>
        <v>0</v>
      </c>
      <c r="FB77">
        <v>75</v>
      </c>
      <c r="FC77" t="str">
        <f t="shared" si="62"/>
        <v/>
      </c>
      <c r="FD77" t="str">
        <f t="shared" si="63"/>
        <v/>
      </c>
      <c r="FE77" t="str">
        <f t="shared" si="64"/>
        <v/>
      </c>
      <c r="FF77" t="str">
        <f t="shared" si="65"/>
        <v/>
      </c>
      <c r="FG77" t="str">
        <f t="shared" si="66"/>
        <v/>
      </c>
      <c r="FH77" t="str">
        <f t="shared" si="67"/>
        <v/>
      </c>
      <c r="FI77" t="str">
        <f t="shared" si="68"/>
        <v/>
      </c>
      <c r="FJ77" t="str">
        <f t="shared" si="69"/>
        <v/>
      </c>
      <c r="FK77" t="str">
        <f t="shared" si="70"/>
        <v/>
      </c>
      <c r="FL77" t="str">
        <f t="shared" si="71"/>
        <v/>
      </c>
      <c r="FM77" t="str">
        <f t="shared" si="72"/>
        <v/>
      </c>
      <c r="FN77" t="str">
        <f t="shared" si="73"/>
        <v/>
      </c>
      <c r="FO77">
        <f t="shared" si="74"/>
        <v>75</v>
      </c>
      <c r="FP77" t="str">
        <f>IFERROR(INDEX(帕鲁检索!$B:$B,MATCH(FQ77,帕鲁检索!$C:$C,0)),"")</f>
        <v/>
      </c>
      <c r="FQ77" t="str">
        <f>IFERROR(VLOOKUP(FC77,帕鲁检索!$A$2:$C$139,3,0),"")</f>
        <v/>
      </c>
      <c r="FR77" t="str">
        <f>IFERROR(VLOOKUP(FD77,帕鲁检索!$A$2:$C$139,3,0),"")</f>
        <v/>
      </c>
      <c r="FS77" t="str">
        <f>IFERROR(VLOOKUP(FE77,帕鲁检索!$A$2:$C$139,3,0),"")</f>
        <v/>
      </c>
      <c r="FT77" t="str">
        <f>IFERROR(VLOOKUP(FF77,帕鲁检索!$A$2:$C$139,3,0),"")</f>
        <v/>
      </c>
      <c r="FU77" t="str">
        <f>IFERROR(VLOOKUP(FG77,帕鲁检索!$A$2:$C$139,3,0),"")</f>
        <v/>
      </c>
      <c r="FV77" t="str">
        <f>IFERROR(VLOOKUP(FH77,帕鲁检索!$A$2:$C$139,3,0),"")</f>
        <v/>
      </c>
      <c r="FW77" t="str">
        <f>IFERROR(VLOOKUP(FI77,帕鲁检索!$A$2:$C$139,3,0),"")</f>
        <v/>
      </c>
      <c r="FX77" t="str">
        <f>IFERROR(VLOOKUP(FJ77,帕鲁检索!$A$2:$C$139,3,0),"")</f>
        <v/>
      </c>
      <c r="FY77" t="str">
        <f>IFERROR(VLOOKUP(FK77,帕鲁检索!$A$2:$C$139,3,0),"")</f>
        <v/>
      </c>
      <c r="FZ77" t="str">
        <f>IFERROR(VLOOKUP(FL77,帕鲁检索!$A$2:$C$139,3,0),"")</f>
        <v/>
      </c>
      <c r="GA77" t="str">
        <f>IFERROR(VLOOKUP(FM77,帕鲁检索!$A$2:$C$139,3,0),"")</f>
        <v/>
      </c>
      <c r="GB77" t="str">
        <f>IFERROR(VLOOKUP(FN77,帕鲁检索!$A$2:$C$139,3,0),"")</f>
        <v/>
      </c>
    </row>
    <row r="78" spans="1:184" x14ac:dyDescent="0.2">
      <c r="A78">
        <v>76</v>
      </c>
      <c r="B78" t="s">
        <v>34</v>
      </c>
      <c r="C78">
        <f>IF(所有配种情况!C78=辅助检索表!$A$1,COLUMN()-2,1000)</f>
        <v>1000</v>
      </c>
      <c r="D78">
        <f>IF(所有配种情况!D78=辅助检索表!$A$1,COLUMN()-2,1000)</f>
        <v>1000</v>
      </c>
      <c r="E78">
        <f>IF(所有配种情况!E78=辅助检索表!$A$1,COLUMN()-2,1000)</f>
        <v>1000</v>
      </c>
      <c r="F78">
        <f>IF(所有配种情况!F78=辅助检索表!$A$1,COLUMN()-2,1000)</f>
        <v>1000</v>
      </c>
      <c r="G78">
        <f>IF(所有配种情况!G78=辅助检索表!$A$1,COLUMN()-2,1000)</f>
        <v>1000</v>
      </c>
      <c r="H78">
        <f>IF(所有配种情况!H78=辅助检索表!$A$1,COLUMN()-2,1000)</f>
        <v>1000</v>
      </c>
      <c r="I78">
        <f>IF(所有配种情况!I78=辅助检索表!$A$1,COLUMN()-2,1000)</f>
        <v>1000</v>
      </c>
      <c r="J78">
        <f>IF(所有配种情况!J78=辅助检索表!$A$1,COLUMN()-2,1000)</f>
        <v>1000</v>
      </c>
      <c r="K78">
        <f>IF(所有配种情况!K78=辅助检索表!$A$1,COLUMN()-2,1000)</f>
        <v>1000</v>
      </c>
      <c r="L78">
        <f>IF(所有配种情况!L78=辅助检索表!$A$1,COLUMN()-2,1000)</f>
        <v>1000</v>
      </c>
      <c r="M78">
        <f>IF(所有配种情况!M78=辅助检索表!$A$1,COLUMN()-2,1000)</f>
        <v>1000</v>
      </c>
      <c r="N78">
        <f>IF(所有配种情况!N78=辅助检索表!$A$1,COLUMN()-2,1000)</f>
        <v>1000</v>
      </c>
      <c r="O78">
        <f>IF(所有配种情况!O78=辅助检索表!$A$1,COLUMN()-2,1000)</f>
        <v>1000</v>
      </c>
      <c r="P78">
        <f>IF(所有配种情况!P78=辅助检索表!$A$1,COLUMN()-2,1000)</f>
        <v>1000</v>
      </c>
      <c r="Q78">
        <f>IF(所有配种情况!Q78=辅助检索表!$A$1,COLUMN()-2,1000)</f>
        <v>1000</v>
      </c>
      <c r="R78">
        <f>IF(所有配种情况!R78=辅助检索表!$A$1,COLUMN()-2,1000)</f>
        <v>1000</v>
      </c>
      <c r="S78">
        <f>IF(所有配种情况!S78=辅助检索表!$A$1,COLUMN()-2,1000)</f>
        <v>1000</v>
      </c>
      <c r="T78">
        <f>IF(所有配种情况!T78=辅助检索表!$A$1,COLUMN()-2,1000)</f>
        <v>1000</v>
      </c>
      <c r="U78">
        <f>IF(所有配种情况!U78=辅助检索表!$A$1,COLUMN()-2,1000)</f>
        <v>1000</v>
      </c>
      <c r="V78">
        <f>IF(所有配种情况!V78=辅助检索表!$A$1,COLUMN()-2,1000)</f>
        <v>1000</v>
      </c>
      <c r="W78">
        <f>IF(所有配种情况!W78=辅助检索表!$A$1,COLUMN()-2,1000)</f>
        <v>1000</v>
      </c>
      <c r="X78">
        <f>IF(所有配种情况!X78=辅助检索表!$A$1,COLUMN()-2,1000)</f>
        <v>1000</v>
      </c>
      <c r="Y78">
        <f>IF(所有配种情况!Y78=辅助检索表!$A$1,COLUMN()-2,1000)</f>
        <v>1000</v>
      </c>
      <c r="Z78">
        <f>IF(所有配种情况!Z78=辅助检索表!$A$1,COLUMN()-2,1000)</f>
        <v>1000</v>
      </c>
      <c r="AA78">
        <f>IF(所有配种情况!AA78=辅助检索表!$A$1,COLUMN()-2,1000)</f>
        <v>1000</v>
      </c>
      <c r="AB78">
        <f>IF(所有配种情况!AB78=辅助检索表!$A$1,COLUMN()-2,1000)</f>
        <v>1000</v>
      </c>
      <c r="AC78">
        <f>IF(所有配种情况!AC78=辅助检索表!$A$1,COLUMN()-2,1000)</f>
        <v>1000</v>
      </c>
      <c r="AD78">
        <f>IF(所有配种情况!AD78=辅助检索表!$A$1,COLUMN()-2,1000)</f>
        <v>1000</v>
      </c>
      <c r="AE78">
        <f>IF(所有配种情况!AE78=辅助检索表!$A$1,COLUMN()-2,1000)</f>
        <v>1000</v>
      </c>
      <c r="AF78">
        <f>IF(所有配种情况!AF78=辅助检索表!$A$1,COLUMN()-2,1000)</f>
        <v>1000</v>
      </c>
      <c r="AG78">
        <f>IF(所有配种情况!AG78=辅助检索表!$A$1,COLUMN()-2,1000)</f>
        <v>1000</v>
      </c>
      <c r="AH78">
        <f>IF(所有配种情况!AH78=辅助检索表!$A$1,COLUMN()-2,1000)</f>
        <v>1000</v>
      </c>
      <c r="AI78">
        <f>IF(所有配种情况!AI78=辅助检索表!$A$1,COLUMN()-2,1000)</f>
        <v>1000</v>
      </c>
      <c r="AJ78">
        <f>IF(所有配种情况!AJ78=辅助检索表!$A$1,COLUMN()-2,1000)</f>
        <v>1000</v>
      </c>
      <c r="AK78">
        <f>IF(所有配种情况!AK78=辅助检索表!$A$1,COLUMN()-2,1000)</f>
        <v>1000</v>
      </c>
      <c r="AL78">
        <f>IF(所有配种情况!AL78=辅助检索表!$A$1,COLUMN()-2,1000)</f>
        <v>1000</v>
      </c>
      <c r="AM78">
        <f>IF(所有配种情况!AM78=辅助检索表!$A$1,COLUMN()-2,1000)</f>
        <v>1000</v>
      </c>
      <c r="AN78">
        <f>IF(所有配种情况!AN78=辅助检索表!$A$1,COLUMN()-2,1000)</f>
        <v>1000</v>
      </c>
      <c r="AO78">
        <f>IF(所有配种情况!AO78=辅助检索表!$A$1,COLUMN()-2,1000)</f>
        <v>1000</v>
      </c>
      <c r="AP78">
        <f>IF(所有配种情况!AP78=辅助检索表!$A$1,COLUMN()-2,1000)</f>
        <v>1000</v>
      </c>
      <c r="AQ78">
        <f>IF(所有配种情况!AQ78=辅助检索表!$A$1,COLUMN()-2,1000)</f>
        <v>1000</v>
      </c>
      <c r="AR78">
        <f>IF(所有配种情况!AR78=辅助检索表!$A$1,COLUMN()-2,1000)</f>
        <v>1000</v>
      </c>
      <c r="AS78">
        <f>IF(所有配种情况!AS78=辅助检索表!$A$1,COLUMN()-2,1000)</f>
        <v>1000</v>
      </c>
      <c r="AT78">
        <f>IF(所有配种情况!AT78=辅助检索表!$A$1,COLUMN()-2,1000)</f>
        <v>1000</v>
      </c>
      <c r="AU78">
        <f>IF(所有配种情况!AU78=辅助检索表!$A$1,COLUMN()-2,1000)</f>
        <v>1000</v>
      </c>
      <c r="AV78">
        <f>IF(所有配种情况!AV78=辅助检索表!$A$1,COLUMN()-2,1000)</f>
        <v>1000</v>
      </c>
      <c r="AW78">
        <f>IF(所有配种情况!AW78=辅助检索表!$A$1,COLUMN()-2,1000)</f>
        <v>1000</v>
      </c>
      <c r="AX78">
        <f>IF(所有配种情况!AX78=辅助检索表!$A$1,COLUMN()-2,1000)</f>
        <v>1000</v>
      </c>
      <c r="AY78">
        <f>IF(所有配种情况!AY78=辅助检索表!$A$1,COLUMN()-2,1000)</f>
        <v>1000</v>
      </c>
      <c r="AZ78">
        <f>IF(所有配种情况!AZ78=辅助检索表!$A$1,COLUMN()-2,1000)</f>
        <v>1000</v>
      </c>
      <c r="BA78">
        <f>IF(所有配种情况!BA78=辅助检索表!$A$1,COLUMN()-2,1000)</f>
        <v>1000</v>
      </c>
      <c r="BB78">
        <f>IF(所有配种情况!BB78=辅助检索表!$A$1,COLUMN()-2,1000)</f>
        <v>1000</v>
      </c>
      <c r="BC78">
        <f>IF(所有配种情况!BC78=辅助检索表!$A$1,COLUMN()-2,1000)</f>
        <v>1000</v>
      </c>
      <c r="BD78">
        <f>IF(所有配种情况!BD78=辅助检索表!$A$1,COLUMN()-2,1000)</f>
        <v>1000</v>
      </c>
      <c r="BE78">
        <f>IF(所有配种情况!BE78=辅助检索表!$A$1,COLUMN()-2,1000)</f>
        <v>1000</v>
      </c>
      <c r="BF78">
        <f>IF(所有配种情况!BF78=辅助检索表!$A$1,COLUMN()-2,1000)</f>
        <v>1000</v>
      </c>
      <c r="BG78">
        <f>IF(所有配种情况!BG78=辅助检索表!$A$1,COLUMN()-2,1000)</f>
        <v>1000</v>
      </c>
      <c r="BH78">
        <f>IF(所有配种情况!BH78=辅助检索表!$A$1,COLUMN()-2,1000)</f>
        <v>1000</v>
      </c>
      <c r="BI78">
        <f>IF(所有配种情况!BI78=辅助检索表!$A$1,COLUMN()-2,1000)</f>
        <v>1000</v>
      </c>
      <c r="BJ78">
        <f>IF(所有配种情况!BJ78=辅助检索表!$A$1,COLUMN()-2,1000)</f>
        <v>1000</v>
      </c>
      <c r="BK78">
        <f>IF(所有配种情况!BK78=辅助检索表!$A$1,COLUMN()-2,1000)</f>
        <v>1000</v>
      </c>
      <c r="BL78">
        <f>IF(所有配种情况!BL78=辅助检索表!$A$1,COLUMN()-2,1000)</f>
        <v>1000</v>
      </c>
      <c r="BM78">
        <f>IF(所有配种情况!BM78=辅助检索表!$A$1,COLUMN()-2,1000)</f>
        <v>1000</v>
      </c>
      <c r="BN78">
        <f>IF(所有配种情况!BN78=辅助检索表!$A$1,COLUMN()-2,1000)</f>
        <v>1000</v>
      </c>
      <c r="BO78">
        <f>IF(所有配种情况!BO78=辅助检索表!$A$1,COLUMN()-2,1000)</f>
        <v>1000</v>
      </c>
      <c r="BP78">
        <f>IF(所有配种情况!BP78=辅助检索表!$A$1,COLUMN()-2,1000)</f>
        <v>1000</v>
      </c>
      <c r="BQ78">
        <f>IF(所有配种情况!BQ78=辅助检索表!$A$1,COLUMN()-2,1000)</f>
        <v>1000</v>
      </c>
      <c r="BR78">
        <f>IF(所有配种情况!BR78=辅助检索表!$A$1,COLUMN()-2,1000)</f>
        <v>1000</v>
      </c>
      <c r="BS78">
        <f>IF(所有配种情况!BS78=辅助检索表!$A$1,COLUMN()-2,1000)</f>
        <v>1000</v>
      </c>
      <c r="BT78">
        <f>IF(所有配种情况!BT78=辅助检索表!$A$1,COLUMN()-2,1000)</f>
        <v>1000</v>
      </c>
      <c r="BU78">
        <f>IF(所有配种情况!BU78=辅助检索表!$A$1,COLUMN()-2,1000)</f>
        <v>1000</v>
      </c>
      <c r="BV78">
        <f>IF(所有配种情况!BV78=辅助检索表!$A$1,COLUMN()-2,1000)</f>
        <v>1000</v>
      </c>
      <c r="BW78">
        <f>IF(所有配种情况!BW78=辅助检索表!$A$1,COLUMN()-2,1000)</f>
        <v>1000</v>
      </c>
      <c r="BX78">
        <f>IF(所有配种情况!BX78=辅助检索表!$A$1,COLUMN()-2,1000)</f>
        <v>1000</v>
      </c>
      <c r="BY78">
        <f>IF(所有配种情况!BY78=辅助检索表!$A$1,COLUMN()-2,1000)</f>
        <v>1000</v>
      </c>
      <c r="BZ78">
        <f>IF(所有配种情况!BZ78=辅助检索表!$A$1,COLUMN()-2,1000)</f>
        <v>1000</v>
      </c>
      <c r="CA78">
        <f>IF(所有配种情况!CA78=辅助检索表!$A$1,COLUMN()-2,1000)</f>
        <v>1000</v>
      </c>
      <c r="CB78">
        <f>IF(所有配种情况!CB78=辅助检索表!$A$1,COLUMN()-2,1000)</f>
        <v>1000</v>
      </c>
      <c r="CC78">
        <f>IF(所有配种情况!CC78=辅助检索表!$A$1,COLUMN()-2,1000)</f>
        <v>1000</v>
      </c>
      <c r="CD78">
        <f>IF(所有配种情况!CD78=辅助检索表!$A$1,COLUMN()-2,1000)</f>
        <v>1000</v>
      </c>
      <c r="CE78">
        <f>IF(所有配种情况!CE78=辅助检索表!$A$1,COLUMN()-2,1000)</f>
        <v>1000</v>
      </c>
      <c r="CF78">
        <f>IF(所有配种情况!CF78=辅助检索表!$A$1,COLUMN()-2,1000)</f>
        <v>1000</v>
      </c>
      <c r="CG78">
        <f>IF(所有配种情况!CG78=辅助检索表!$A$1,COLUMN()-2,1000)</f>
        <v>1000</v>
      </c>
      <c r="CH78">
        <f>IF(所有配种情况!CH78=辅助检索表!$A$1,COLUMN()-2,1000)</f>
        <v>1000</v>
      </c>
      <c r="CI78">
        <f>IF(所有配种情况!CI78=辅助检索表!$A$1,COLUMN()-2,1000)</f>
        <v>1000</v>
      </c>
      <c r="CJ78">
        <f>IF(所有配种情况!CJ78=辅助检索表!$A$1,COLUMN()-2,1000)</f>
        <v>1000</v>
      </c>
      <c r="CK78">
        <f>IF(所有配种情况!CK78=辅助检索表!$A$1,COLUMN()-2,1000)</f>
        <v>1000</v>
      </c>
      <c r="CL78">
        <f>IF(所有配种情况!CL78=辅助检索表!$A$1,COLUMN()-2,1000)</f>
        <v>1000</v>
      </c>
      <c r="CM78">
        <f>IF(所有配种情况!CM78=辅助检索表!$A$1,COLUMN()-2,1000)</f>
        <v>1000</v>
      </c>
      <c r="CN78">
        <f>IF(所有配种情况!CN78=辅助检索表!$A$1,COLUMN()-2,1000)</f>
        <v>1000</v>
      </c>
      <c r="CO78">
        <f>IF(所有配种情况!CO78=辅助检索表!$A$1,COLUMN()-2,1000)</f>
        <v>1000</v>
      </c>
      <c r="CP78">
        <f>IF(所有配种情况!CP78=辅助检索表!$A$1,COLUMN()-2,1000)</f>
        <v>1000</v>
      </c>
      <c r="CQ78">
        <f>IF(所有配种情况!CQ78=辅助检索表!$A$1,COLUMN()-2,1000)</f>
        <v>1000</v>
      </c>
      <c r="CR78">
        <f>IF(所有配种情况!CR78=辅助检索表!$A$1,COLUMN()-2,1000)</f>
        <v>1000</v>
      </c>
      <c r="CS78">
        <f>IF(所有配种情况!CS78=辅助检索表!$A$1,COLUMN()-2,1000)</f>
        <v>1000</v>
      </c>
      <c r="CT78">
        <f>IF(所有配种情况!CT78=辅助检索表!$A$1,COLUMN()-2,1000)</f>
        <v>1000</v>
      </c>
      <c r="CU78">
        <f>IF(所有配种情况!CU78=辅助检索表!$A$1,COLUMN()-2,1000)</f>
        <v>1000</v>
      </c>
      <c r="CV78">
        <f>IF(所有配种情况!CV78=辅助检索表!$A$1,COLUMN()-2,1000)</f>
        <v>1000</v>
      </c>
      <c r="CW78">
        <f>IF(所有配种情况!CW78=辅助检索表!$A$1,COLUMN()-2,1000)</f>
        <v>1000</v>
      </c>
      <c r="CX78">
        <f>IF(所有配种情况!CX78=辅助检索表!$A$1,COLUMN()-2,1000)</f>
        <v>1000</v>
      </c>
      <c r="CY78">
        <f>IF(所有配种情况!CY78=辅助检索表!$A$1,COLUMN()-2,1000)</f>
        <v>1000</v>
      </c>
      <c r="CZ78">
        <f>IF(所有配种情况!CZ78=辅助检索表!$A$1,COLUMN()-2,1000)</f>
        <v>1000</v>
      </c>
      <c r="DA78">
        <f>IF(所有配种情况!DA78=辅助检索表!$A$1,COLUMN()-2,1000)</f>
        <v>1000</v>
      </c>
      <c r="DB78">
        <f>IF(所有配种情况!DB78=辅助检索表!$A$1,COLUMN()-2,1000)</f>
        <v>1000</v>
      </c>
      <c r="DC78">
        <f>IF(所有配种情况!DC78=辅助检索表!$A$1,COLUMN()-2,1000)</f>
        <v>1000</v>
      </c>
      <c r="DD78">
        <f>IF(所有配种情况!DD78=辅助检索表!$A$1,COLUMN()-2,1000)</f>
        <v>1000</v>
      </c>
      <c r="DE78">
        <f>IF(所有配种情况!DE78=辅助检索表!$A$1,COLUMN()-2,1000)</f>
        <v>1000</v>
      </c>
      <c r="DF78">
        <f>IF(所有配种情况!DF78=辅助检索表!$A$1,COLUMN()-2,1000)</f>
        <v>1000</v>
      </c>
      <c r="DG78">
        <f>IF(所有配种情况!DG78=辅助检索表!$A$1,COLUMN()-2,1000)</f>
        <v>1000</v>
      </c>
      <c r="DH78">
        <f>IF(所有配种情况!DH78=辅助检索表!$A$1,COLUMN()-2,1000)</f>
        <v>1000</v>
      </c>
      <c r="DI78">
        <f>IF(所有配种情况!DI78=辅助检索表!$A$1,COLUMN()-2,1000)</f>
        <v>1000</v>
      </c>
      <c r="DJ78">
        <f>IF(所有配种情况!DJ78=辅助检索表!$A$1,COLUMN()-2,1000)</f>
        <v>1000</v>
      </c>
      <c r="DK78">
        <f>IF(所有配种情况!DK78=辅助检索表!$A$1,COLUMN()-2,1000)</f>
        <v>1000</v>
      </c>
      <c r="DL78">
        <f>IF(所有配种情况!DL78=辅助检索表!$A$1,COLUMN()-2,1000)</f>
        <v>1000</v>
      </c>
      <c r="DM78">
        <f>IF(所有配种情况!DM78=辅助检索表!$A$1,COLUMN()-2,1000)</f>
        <v>1000</v>
      </c>
      <c r="DN78">
        <f>IF(所有配种情况!DN78=辅助检索表!$A$1,COLUMN()-2,1000)</f>
        <v>1000</v>
      </c>
      <c r="DO78">
        <f>IF(所有配种情况!DO78=辅助检索表!$A$1,COLUMN()-2,1000)</f>
        <v>1000</v>
      </c>
      <c r="DP78">
        <f>IF(所有配种情况!DP78=辅助检索表!$A$1,COLUMN()-2,1000)</f>
        <v>1000</v>
      </c>
      <c r="DQ78">
        <f>IF(所有配种情况!DQ78=辅助检索表!$A$1,COLUMN()-2,1000)</f>
        <v>1000</v>
      </c>
      <c r="DR78">
        <f>IF(所有配种情况!DR78=辅助检索表!$A$1,COLUMN()-2,1000)</f>
        <v>1000</v>
      </c>
      <c r="DS78">
        <f>IF(所有配种情况!DS78=辅助检索表!$A$1,COLUMN()-2,1000)</f>
        <v>1000</v>
      </c>
      <c r="DT78">
        <f>IF(所有配种情况!DT78=辅助检索表!$A$1,COLUMN()-2,1000)</f>
        <v>1000</v>
      </c>
      <c r="DU78">
        <f>IF(所有配种情况!DU78=辅助检索表!$A$1,COLUMN()-2,1000)</f>
        <v>1000</v>
      </c>
      <c r="DV78">
        <f>IF(所有配种情况!DV78=辅助检索表!$A$1,COLUMN()-2,1000)</f>
        <v>1000</v>
      </c>
      <c r="DW78">
        <f>IF(所有配种情况!DW78=辅助检索表!$A$1,COLUMN()-2,1000)</f>
        <v>1000</v>
      </c>
      <c r="DX78">
        <f>IF(所有配种情况!DX78=辅助检索表!$A$1,COLUMN()-2,1000)</f>
        <v>1000</v>
      </c>
      <c r="DY78">
        <f>IF(所有配种情况!DY78=辅助检索表!$A$1,COLUMN()-2,1000)</f>
        <v>1000</v>
      </c>
      <c r="DZ78">
        <f>IF(所有配种情况!DZ78=辅助检索表!$A$1,COLUMN()-2,1000)</f>
        <v>1000</v>
      </c>
      <c r="EA78">
        <f>IF(所有配种情况!EA78=辅助检索表!$A$1,COLUMN()-2,1000)</f>
        <v>1000</v>
      </c>
      <c r="EB78">
        <f>IF(所有配种情况!EB78=辅助检索表!$A$1,COLUMN()-2,1000)</f>
        <v>1000</v>
      </c>
      <c r="EC78">
        <f>IF(所有配种情况!EC78=辅助检索表!$A$1,COLUMN()-2,1000)</f>
        <v>1000</v>
      </c>
      <c r="ED78">
        <f>IF(所有配种情况!ED78=辅助检索表!$A$1,COLUMN()-2,1000)</f>
        <v>1000</v>
      </c>
      <c r="EE78">
        <f>IF(所有配种情况!EE78=辅助检索表!$A$1,COLUMN()-2,1000)</f>
        <v>1000</v>
      </c>
      <c r="EF78">
        <f>IF(所有配种情况!EF78=辅助检索表!$A$1,COLUMN()-2,1000)</f>
        <v>1000</v>
      </c>
      <c r="EG78">
        <f>IF(所有配种情况!EG78=辅助检索表!$A$1,COLUMN()-2,1000)</f>
        <v>1000</v>
      </c>
      <c r="EH78">
        <f>IF(所有配种情况!EH78=辅助检索表!$A$1,COLUMN()-2,1000)</f>
        <v>1000</v>
      </c>
      <c r="EI78">
        <f>IF(所有配种情况!EI78=辅助检索表!$A$1,COLUMN()-2,1000)</f>
        <v>1000</v>
      </c>
      <c r="EJ78">
        <f>IF(所有配种情况!EJ78=辅助检索表!$A$1,COLUMN()-2,1000)</f>
        <v>1000</v>
      </c>
      <c r="EL78">
        <v>76</v>
      </c>
      <c r="EM78" t="s">
        <v>34</v>
      </c>
      <c r="EN78">
        <f t="shared" si="50"/>
        <v>0</v>
      </c>
      <c r="EO78">
        <f t="shared" si="51"/>
        <v>0</v>
      </c>
      <c r="EP78">
        <f t="shared" si="52"/>
        <v>0</v>
      </c>
      <c r="EQ78">
        <f t="shared" si="53"/>
        <v>0</v>
      </c>
      <c r="ER78">
        <f t="shared" si="54"/>
        <v>0</v>
      </c>
      <c r="ES78">
        <f t="shared" si="55"/>
        <v>0</v>
      </c>
      <c r="ET78">
        <f t="shared" si="56"/>
        <v>0</v>
      </c>
      <c r="EU78">
        <f t="shared" si="57"/>
        <v>0</v>
      </c>
      <c r="EV78">
        <f t="shared" si="58"/>
        <v>0</v>
      </c>
      <c r="EW78">
        <f t="shared" si="59"/>
        <v>0</v>
      </c>
      <c r="EX78">
        <f t="shared" si="60"/>
        <v>0</v>
      </c>
      <c r="EY78">
        <f t="shared" si="61"/>
        <v>0</v>
      </c>
      <c r="EZ78">
        <f>EY78*MAX($EZ$1:EZ77)+1*EY78</f>
        <v>0</v>
      </c>
      <c r="FB78">
        <v>76</v>
      </c>
      <c r="FC78" t="str">
        <f t="shared" si="62"/>
        <v/>
      </c>
      <c r="FD78" t="str">
        <f t="shared" si="63"/>
        <v/>
      </c>
      <c r="FE78" t="str">
        <f t="shared" si="64"/>
        <v/>
      </c>
      <c r="FF78" t="str">
        <f t="shared" si="65"/>
        <v/>
      </c>
      <c r="FG78" t="str">
        <f t="shared" si="66"/>
        <v/>
      </c>
      <c r="FH78" t="str">
        <f t="shared" si="67"/>
        <v/>
      </c>
      <c r="FI78" t="str">
        <f t="shared" si="68"/>
        <v/>
      </c>
      <c r="FJ78" t="str">
        <f t="shared" si="69"/>
        <v/>
      </c>
      <c r="FK78" t="str">
        <f t="shared" si="70"/>
        <v/>
      </c>
      <c r="FL78" t="str">
        <f t="shared" si="71"/>
        <v/>
      </c>
      <c r="FM78" t="str">
        <f t="shared" si="72"/>
        <v/>
      </c>
      <c r="FN78" t="str">
        <f t="shared" si="73"/>
        <v/>
      </c>
      <c r="FO78">
        <f t="shared" si="74"/>
        <v>76</v>
      </c>
      <c r="FP78" t="str">
        <f>IFERROR(INDEX(帕鲁检索!$B:$B,MATCH(FQ78,帕鲁检索!$C:$C,0)),"")</f>
        <v/>
      </c>
      <c r="FQ78" t="str">
        <f>IFERROR(VLOOKUP(FC78,帕鲁检索!$A$2:$C$139,3,0),"")</f>
        <v/>
      </c>
      <c r="FR78" t="str">
        <f>IFERROR(VLOOKUP(FD78,帕鲁检索!$A$2:$C$139,3,0),"")</f>
        <v/>
      </c>
      <c r="FS78" t="str">
        <f>IFERROR(VLOOKUP(FE78,帕鲁检索!$A$2:$C$139,3,0),"")</f>
        <v/>
      </c>
      <c r="FT78" t="str">
        <f>IFERROR(VLOOKUP(FF78,帕鲁检索!$A$2:$C$139,3,0),"")</f>
        <v/>
      </c>
      <c r="FU78" t="str">
        <f>IFERROR(VLOOKUP(FG78,帕鲁检索!$A$2:$C$139,3,0),"")</f>
        <v/>
      </c>
      <c r="FV78" t="str">
        <f>IFERROR(VLOOKUP(FH78,帕鲁检索!$A$2:$C$139,3,0),"")</f>
        <v/>
      </c>
      <c r="FW78" t="str">
        <f>IFERROR(VLOOKUP(FI78,帕鲁检索!$A$2:$C$139,3,0),"")</f>
        <v/>
      </c>
      <c r="FX78" t="str">
        <f>IFERROR(VLOOKUP(FJ78,帕鲁检索!$A$2:$C$139,3,0),"")</f>
        <v/>
      </c>
      <c r="FY78" t="str">
        <f>IFERROR(VLOOKUP(FK78,帕鲁检索!$A$2:$C$139,3,0),"")</f>
        <v/>
      </c>
      <c r="FZ78" t="str">
        <f>IFERROR(VLOOKUP(FL78,帕鲁检索!$A$2:$C$139,3,0),"")</f>
        <v/>
      </c>
      <c r="GA78" t="str">
        <f>IFERROR(VLOOKUP(FM78,帕鲁检索!$A$2:$C$139,3,0),"")</f>
        <v/>
      </c>
      <c r="GB78" t="str">
        <f>IFERROR(VLOOKUP(FN78,帕鲁检索!$A$2:$C$139,3,0),"")</f>
        <v/>
      </c>
    </row>
    <row r="79" spans="1:184" x14ac:dyDescent="0.2">
      <c r="A79">
        <v>77</v>
      </c>
      <c r="B79" t="s">
        <v>122</v>
      </c>
      <c r="C79">
        <f>IF(所有配种情况!C79=辅助检索表!$A$1,COLUMN()-2,1000)</f>
        <v>1000</v>
      </c>
      <c r="D79">
        <f>IF(所有配种情况!D79=辅助检索表!$A$1,COLUMN()-2,1000)</f>
        <v>1000</v>
      </c>
      <c r="E79">
        <f>IF(所有配种情况!E79=辅助检索表!$A$1,COLUMN()-2,1000)</f>
        <v>1000</v>
      </c>
      <c r="F79">
        <f>IF(所有配种情况!F79=辅助检索表!$A$1,COLUMN()-2,1000)</f>
        <v>1000</v>
      </c>
      <c r="G79">
        <f>IF(所有配种情况!G79=辅助检索表!$A$1,COLUMN()-2,1000)</f>
        <v>1000</v>
      </c>
      <c r="H79">
        <f>IF(所有配种情况!H79=辅助检索表!$A$1,COLUMN()-2,1000)</f>
        <v>1000</v>
      </c>
      <c r="I79">
        <f>IF(所有配种情况!I79=辅助检索表!$A$1,COLUMN()-2,1000)</f>
        <v>1000</v>
      </c>
      <c r="J79">
        <f>IF(所有配种情况!J79=辅助检索表!$A$1,COLUMN()-2,1000)</f>
        <v>1000</v>
      </c>
      <c r="K79">
        <f>IF(所有配种情况!K79=辅助检索表!$A$1,COLUMN()-2,1000)</f>
        <v>1000</v>
      </c>
      <c r="L79">
        <f>IF(所有配种情况!L79=辅助检索表!$A$1,COLUMN()-2,1000)</f>
        <v>1000</v>
      </c>
      <c r="M79">
        <f>IF(所有配种情况!M79=辅助检索表!$A$1,COLUMN()-2,1000)</f>
        <v>1000</v>
      </c>
      <c r="N79">
        <f>IF(所有配种情况!N79=辅助检索表!$A$1,COLUMN()-2,1000)</f>
        <v>1000</v>
      </c>
      <c r="O79">
        <f>IF(所有配种情况!O79=辅助检索表!$A$1,COLUMN()-2,1000)</f>
        <v>1000</v>
      </c>
      <c r="P79">
        <f>IF(所有配种情况!P79=辅助检索表!$A$1,COLUMN()-2,1000)</f>
        <v>1000</v>
      </c>
      <c r="Q79">
        <f>IF(所有配种情况!Q79=辅助检索表!$A$1,COLUMN()-2,1000)</f>
        <v>1000</v>
      </c>
      <c r="R79">
        <f>IF(所有配种情况!R79=辅助检索表!$A$1,COLUMN()-2,1000)</f>
        <v>1000</v>
      </c>
      <c r="S79">
        <f>IF(所有配种情况!S79=辅助检索表!$A$1,COLUMN()-2,1000)</f>
        <v>1000</v>
      </c>
      <c r="T79">
        <f>IF(所有配种情况!T79=辅助检索表!$A$1,COLUMN()-2,1000)</f>
        <v>1000</v>
      </c>
      <c r="U79">
        <f>IF(所有配种情况!U79=辅助检索表!$A$1,COLUMN()-2,1000)</f>
        <v>1000</v>
      </c>
      <c r="V79">
        <f>IF(所有配种情况!V79=辅助检索表!$A$1,COLUMN()-2,1000)</f>
        <v>1000</v>
      </c>
      <c r="W79">
        <f>IF(所有配种情况!W79=辅助检索表!$A$1,COLUMN()-2,1000)</f>
        <v>1000</v>
      </c>
      <c r="X79">
        <f>IF(所有配种情况!X79=辅助检索表!$A$1,COLUMN()-2,1000)</f>
        <v>1000</v>
      </c>
      <c r="Y79">
        <f>IF(所有配种情况!Y79=辅助检索表!$A$1,COLUMN()-2,1000)</f>
        <v>1000</v>
      </c>
      <c r="Z79">
        <f>IF(所有配种情况!Z79=辅助检索表!$A$1,COLUMN()-2,1000)</f>
        <v>1000</v>
      </c>
      <c r="AA79">
        <f>IF(所有配种情况!AA79=辅助检索表!$A$1,COLUMN()-2,1000)</f>
        <v>1000</v>
      </c>
      <c r="AB79">
        <f>IF(所有配种情况!AB79=辅助检索表!$A$1,COLUMN()-2,1000)</f>
        <v>1000</v>
      </c>
      <c r="AC79">
        <f>IF(所有配种情况!AC79=辅助检索表!$A$1,COLUMN()-2,1000)</f>
        <v>1000</v>
      </c>
      <c r="AD79">
        <f>IF(所有配种情况!AD79=辅助检索表!$A$1,COLUMN()-2,1000)</f>
        <v>1000</v>
      </c>
      <c r="AE79">
        <f>IF(所有配种情况!AE79=辅助检索表!$A$1,COLUMN()-2,1000)</f>
        <v>1000</v>
      </c>
      <c r="AF79">
        <f>IF(所有配种情况!AF79=辅助检索表!$A$1,COLUMN()-2,1000)</f>
        <v>1000</v>
      </c>
      <c r="AG79">
        <f>IF(所有配种情况!AG79=辅助检索表!$A$1,COLUMN()-2,1000)</f>
        <v>1000</v>
      </c>
      <c r="AH79">
        <f>IF(所有配种情况!AH79=辅助检索表!$A$1,COLUMN()-2,1000)</f>
        <v>1000</v>
      </c>
      <c r="AI79">
        <f>IF(所有配种情况!AI79=辅助检索表!$A$1,COLUMN()-2,1000)</f>
        <v>1000</v>
      </c>
      <c r="AJ79">
        <f>IF(所有配种情况!AJ79=辅助检索表!$A$1,COLUMN()-2,1000)</f>
        <v>1000</v>
      </c>
      <c r="AK79">
        <f>IF(所有配种情况!AK79=辅助检索表!$A$1,COLUMN()-2,1000)</f>
        <v>1000</v>
      </c>
      <c r="AL79">
        <f>IF(所有配种情况!AL79=辅助检索表!$A$1,COLUMN()-2,1000)</f>
        <v>1000</v>
      </c>
      <c r="AM79">
        <f>IF(所有配种情况!AM79=辅助检索表!$A$1,COLUMN()-2,1000)</f>
        <v>1000</v>
      </c>
      <c r="AN79">
        <f>IF(所有配种情况!AN79=辅助检索表!$A$1,COLUMN()-2,1000)</f>
        <v>1000</v>
      </c>
      <c r="AO79">
        <f>IF(所有配种情况!AO79=辅助检索表!$A$1,COLUMN()-2,1000)</f>
        <v>1000</v>
      </c>
      <c r="AP79">
        <f>IF(所有配种情况!AP79=辅助检索表!$A$1,COLUMN()-2,1000)</f>
        <v>1000</v>
      </c>
      <c r="AQ79">
        <f>IF(所有配种情况!AQ79=辅助检索表!$A$1,COLUMN()-2,1000)</f>
        <v>1000</v>
      </c>
      <c r="AR79">
        <f>IF(所有配种情况!AR79=辅助检索表!$A$1,COLUMN()-2,1000)</f>
        <v>1000</v>
      </c>
      <c r="AS79">
        <f>IF(所有配种情况!AS79=辅助检索表!$A$1,COLUMN()-2,1000)</f>
        <v>1000</v>
      </c>
      <c r="AT79">
        <f>IF(所有配种情况!AT79=辅助检索表!$A$1,COLUMN()-2,1000)</f>
        <v>1000</v>
      </c>
      <c r="AU79">
        <f>IF(所有配种情况!AU79=辅助检索表!$A$1,COLUMN()-2,1000)</f>
        <v>1000</v>
      </c>
      <c r="AV79">
        <f>IF(所有配种情况!AV79=辅助检索表!$A$1,COLUMN()-2,1000)</f>
        <v>1000</v>
      </c>
      <c r="AW79">
        <f>IF(所有配种情况!AW79=辅助检索表!$A$1,COLUMN()-2,1000)</f>
        <v>1000</v>
      </c>
      <c r="AX79">
        <f>IF(所有配种情况!AX79=辅助检索表!$A$1,COLUMN()-2,1000)</f>
        <v>1000</v>
      </c>
      <c r="AY79">
        <f>IF(所有配种情况!AY79=辅助检索表!$A$1,COLUMN()-2,1000)</f>
        <v>1000</v>
      </c>
      <c r="AZ79">
        <f>IF(所有配种情况!AZ79=辅助检索表!$A$1,COLUMN()-2,1000)</f>
        <v>1000</v>
      </c>
      <c r="BA79">
        <f>IF(所有配种情况!BA79=辅助检索表!$A$1,COLUMN()-2,1000)</f>
        <v>1000</v>
      </c>
      <c r="BB79">
        <f>IF(所有配种情况!BB79=辅助检索表!$A$1,COLUMN()-2,1000)</f>
        <v>1000</v>
      </c>
      <c r="BC79">
        <f>IF(所有配种情况!BC79=辅助检索表!$A$1,COLUMN()-2,1000)</f>
        <v>1000</v>
      </c>
      <c r="BD79">
        <f>IF(所有配种情况!BD79=辅助检索表!$A$1,COLUMN()-2,1000)</f>
        <v>1000</v>
      </c>
      <c r="BE79">
        <f>IF(所有配种情况!BE79=辅助检索表!$A$1,COLUMN()-2,1000)</f>
        <v>1000</v>
      </c>
      <c r="BF79">
        <f>IF(所有配种情况!BF79=辅助检索表!$A$1,COLUMN()-2,1000)</f>
        <v>1000</v>
      </c>
      <c r="BG79">
        <f>IF(所有配种情况!BG79=辅助检索表!$A$1,COLUMN()-2,1000)</f>
        <v>1000</v>
      </c>
      <c r="BH79">
        <f>IF(所有配种情况!BH79=辅助检索表!$A$1,COLUMN()-2,1000)</f>
        <v>1000</v>
      </c>
      <c r="BI79">
        <f>IF(所有配种情况!BI79=辅助检索表!$A$1,COLUMN()-2,1000)</f>
        <v>1000</v>
      </c>
      <c r="BJ79">
        <f>IF(所有配种情况!BJ79=辅助检索表!$A$1,COLUMN()-2,1000)</f>
        <v>1000</v>
      </c>
      <c r="BK79">
        <f>IF(所有配种情况!BK79=辅助检索表!$A$1,COLUMN()-2,1000)</f>
        <v>1000</v>
      </c>
      <c r="BL79">
        <f>IF(所有配种情况!BL79=辅助检索表!$A$1,COLUMN()-2,1000)</f>
        <v>1000</v>
      </c>
      <c r="BM79">
        <f>IF(所有配种情况!BM79=辅助检索表!$A$1,COLUMN()-2,1000)</f>
        <v>1000</v>
      </c>
      <c r="BN79">
        <f>IF(所有配种情况!BN79=辅助检索表!$A$1,COLUMN()-2,1000)</f>
        <v>1000</v>
      </c>
      <c r="BO79">
        <f>IF(所有配种情况!BO79=辅助检索表!$A$1,COLUMN()-2,1000)</f>
        <v>1000</v>
      </c>
      <c r="BP79">
        <f>IF(所有配种情况!BP79=辅助检索表!$A$1,COLUMN()-2,1000)</f>
        <v>1000</v>
      </c>
      <c r="BQ79">
        <f>IF(所有配种情况!BQ79=辅助检索表!$A$1,COLUMN()-2,1000)</f>
        <v>1000</v>
      </c>
      <c r="BR79">
        <f>IF(所有配种情况!BR79=辅助检索表!$A$1,COLUMN()-2,1000)</f>
        <v>1000</v>
      </c>
      <c r="BS79">
        <f>IF(所有配种情况!BS79=辅助检索表!$A$1,COLUMN()-2,1000)</f>
        <v>1000</v>
      </c>
      <c r="BT79">
        <f>IF(所有配种情况!BT79=辅助检索表!$A$1,COLUMN()-2,1000)</f>
        <v>1000</v>
      </c>
      <c r="BU79">
        <f>IF(所有配种情况!BU79=辅助检索表!$A$1,COLUMN()-2,1000)</f>
        <v>1000</v>
      </c>
      <c r="BV79">
        <f>IF(所有配种情况!BV79=辅助检索表!$A$1,COLUMN()-2,1000)</f>
        <v>1000</v>
      </c>
      <c r="BW79">
        <f>IF(所有配种情况!BW79=辅助检索表!$A$1,COLUMN()-2,1000)</f>
        <v>1000</v>
      </c>
      <c r="BX79">
        <f>IF(所有配种情况!BX79=辅助检索表!$A$1,COLUMN()-2,1000)</f>
        <v>1000</v>
      </c>
      <c r="BY79">
        <f>IF(所有配种情况!BY79=辅助检索表!$A$1,COLUMN()-2,1000)</f>
        <v>1000</v>
      </c>
      <c r="BZ79">
        <f>IF(所有配种情况!BZ79=辅助检索表!$A$1,COLUMN()-2,1000)</f>
        <v>1000</v>
      </c>
      <c r="CA79">
        <f>IF(所有配种情况!CA79=辅助检索表!$A$1,COLUMN()-2,1000)</f>
        <v>1000</v>
      </c>
      <c r="CB79">
        <f>IF(所有配种情况!CB79=辅助检索表!$A$1,COLUMN()-2,1000)</f>
        <v>1000</v>
      </c>
      <c r="CC79">
        <f>IF(所有配种情况!CC79=辅助检索表!$A$1,COLUMN()-2,1000)</f>
        <v>1000</v>
      </c>
      <c r="CD79">
        <f>IF(所有配种情况!CD79=辅助检索表!$A$1,COLUMN()-2,1000)</f>
        <v>1000</v>
      </c>
      <c r="CE79">
        <f>IF(所有配种情况!CE79=辅助检索表!$A$1,COLUMN()-2,1000)</f>
        <v>1000</v>
      </c>
      <c r="CF79">
        <f>IF(所有配种情况!CF79=辅助检索表!$A$1,COLUMN()-2,1000)</f>
        <v>1000</v>
      </c>
      <c r="CG79">
        <f>IF(所有配种情况!CG79=辅助检索表!$A$1,COLUMN()-2,1000)</f>
        <v>1000</v>
      </c>
      <c r="CH79">
        <f>IF(所有配种情况!CH79=辅助检索表!$A$1,COLUMN()-2,1000)</f>
        <v>1000</v>
      </c>
      <c r="CI79">
        <f>IF(所有配种情况!CI79=辅助检索表!$A$1,COLUMN()-2,1000)</f>
        <v>1000</v>
      </c>
      <c r="CJ79">
        <f>IF(所有配种情况!CJ79=辅助检索表!$A$1,COLUMN()-2,1000)</f>
        <v>1000</v>
      </c>
      <c r="CK79">
        <f>IF(所有配种情况!CK79=辅助检索表!$A$1,COLUMN()-2,1000)</f>
        <v>1000</v>
      </c>
      <c r="CL79">
        <f>IF(所有配种情况!CL79=辅助检索表!$A$1,COLUMN()-2,1000)</f>
        <v>1000</v>
      </c>
      <c r="CM79">
        <f>IF(所有配种情况!CM79=辅助检索表!$A$1,COLUMN()-2,1000)</f>
        <v>1000</v>
      </c>
      <c r="CN79">
        <f>IF(所有配种情况!CN79=辅助检索表!$A$1,COLUMN()-2,1000)</f>
        <v>1000</v>
      </c>
      <c r="CO79">
        <f>IF(所有配种情况!CO79=辅助检索表!$A$1,COLUMN()-2,1000)</f>
        <v>1000</v>
      </c>
      <c r="CP79">
        <f>IF(所有配种情况!CP79=辅助检索表!$A$1,COLUMN()-2,1000)</f>
        <v>1000</v>
      </c>
      <c r="CQ79">
        <f>IF(所有配种情况!CQ79=辅助检索表!$A$1,COLUMN()-2,1000)</f>
        <v>1000</v>
      </c>
      <c r="CR79">
        <f>IF(所有配种情况!CR79=辅助检索表!$A$1,COLUMN()-2,1000)</f>
        <v>1000</v>
      </c>
      <c r="CS79">
        <f>IF(所有配种情况!CS79=辅助检索表!$A$1,COLUMN()-2,1000)</f>
        <v>1000</v>
      </c>
      <c r="CT79">
        <f>IF(所有配种情况!CT79=辅助检索表!$A$1,COLUMN()-2,1000)</f>
        <v>1000</v>
      </c>
      <c r="CU79">
        <f>IF(所有配种情况!CU79=辅助检索表!$A$1,COLUMN()-2,1000)</f>
        <v>1000</v>
      </c>
      <c r="CV79">
        <f>IF(所有配种情况!CV79=辅助检索表!$A$1,COLUMN()-2,1000)</f>
        <v>1000</v>
      </c>
      <c r="CW79">
        <f>IF(所有配种情况!CW79=辅助检索表!$A$1,COLUMN()-2,1000)</f>
        <v>1000</v>
      </c>
      <c r="CX79">
        <f>IF(所有配种情况!CX79=辅助检索表!$A$1,COLUMN()-2,1000)</f>
        <v>1000</v>
      </c>
      <c r="CY79">
        <f>IF(所有配种情况!CY79=辅助检索表!$A$1,COLUMN()-2,1000)</f>
        <v>1000</v>
      </c>
      <c r="CZ79">
        <f>IF(所有配种情况!CZ79=辅助检索表!$A$1,COLUMN()-2,1000)</f>
        <v>1000</v>
      </c>
      <c r="DA79">
        <f>IF(所有配种情况!DA79=辅助检索表!$A$1,COLUMN()-2,1000)</f>
        <v>1000</v>
      </c>
      <c r="DB79">
        <f>IF(所有配种情况!DB79=辅助检索表!$A$1,COLUMN()-2,1000)</f>
        <v>1000</v>
      </c>
      <c r="DC79">
        <f>IF(所有配种情况!DC79=辅助检索表!$A$1,COLUMN()-2,1000)</f>
        <v>1000</v>
      </c>
      <c r="DD79">
        <f>IF(所有配种情况!DD79=辅助检索表!$A$1,COLUMN()-2,1000)</f>
        <v>1000</v>
      </c>
      <c r="DE79">
        <f>IF(所有配种情况!DE79=辅助检索表!$A$1,COLUMN()-2,1000)</f>
        <v>1000</v>
      </c>
      <c r="DF79">
        <f>IF(所有配种情况!DF79=辅助检索表!$A$1,COLUMN()-2,1000)</f>
        <v>1000</v>
      </c>
      <c r="DG79">
        <f>IF(所有配种情况!DG79=辅助检索表!$A$1,COLUMN()-2,1000)</f>
        <v>1000</v>
      </c>
      <c r="DH79">
        <f>IF(所有配种情况!DH79=辅助检索表!$A$1,COLUMN()-2,1000)</f>
        <v>1000</v>
      </c>
      <c r="DI79">
        <f>IF(所有配种情况!DI79=辅助检索表!$A$1,COLUMN()-2,1000)</f>
        <v>1000</v>
      </c>
      <c r="DJ79">
        <f>IF(所有配种情况!DJ79=辅助检索表!$A$1,COLUMN()-2,1000)</f>
        <v>1000</v>
      </c>
      <c r="DK79">
        <f>IF(所有配种情况!DK79=辅助检索表!$A$1,COLUMN()-2,1000)</f>
        <v>1000</v>
      </c>
      <c r="DL79">
        <f>IF(所有配种情况!DL79=辅助检索表!$A$1,COLUMN()-2,1000)</f>
        <v>1000</v>
      </c>
      <c r="DM79">
        <f>IF(所有配种情况!DM79=辅助检索表!$A$1,COLUMN()-2,1000)</f>
        <v>1000</v>
      </c>
      <c r="DN79">
        <f>IF(所有配种情况!DN79=辅助检索表!$A$1,COLUMN()-2,1000)</f>
        <v>1000</v>
      </c>
      <c r="DO79">
        <f>IF(所有配种情况!DO79=辅助检索表!$A$1,COLUMN()-2,1000)</f>
        <v>1000</v>
      </c>
      <c r="DP79">
        <f>IF(所有配种情况!DP79=辅助检索表!$A$1,COLUMN()-2,1000)</f>
        <v>1000</v>
      </c>
      <c r="DQ79">
        <f>IF(所有配种情况!DQ79=辅助检索表!$A$1,COLUMN()-2,1000)</f>
        <v>1000</v>
      </c>
      <c r="DR79">
        <f>IF(所有配种情况!DR79=辅助检索表!$A$1,COLUMN()-2,1000)</f>
        <v>1000</v>
      </c>
      <c r="DS79">
        <f>IF(所有配种情况!DS79=辅助检索表!$A$1,COLUMN()-2,1000)</f>
        <v>1000</v>
      </c>
      <c r="DT79">
        <f>IF(所有配种情况!DT79=辅助检索表!$A$1,COLUMN()-2,1000)</f>
        <v>1000</v>
      </c>
      <c r="DU79">
        <f>IF(所有配种情况!DU79=辅助检索表!$A$1,COLUMN()-2,1000)</f>
        <v>1000</v>
      </c>
      <c r="DV79">
        <f>IF(所有配种情况!DV79=辅助检索表!$A$1,COLUMN()-2,1000)</f>
        <v>1000</v>
      </c>
      <c r="DW79">
        <f>IF(所有配种情况!DW79=辅助检索表!$A$1,COLUMN()-2,1000)</f>
        <v>1000</v>
      </c>
      <c r="DX79">
        <f>IF(所有配种情况!DX79=辅助检索表!$A$1,COLUMN()-2,1000)</f>
        <v>1000</v>
      </c>
      <c r="DY79">
        <f>IF(所有配种情况!DY79=辅助检索表!$A$1,COLUMN()-2,1000)</f>
        <v>1000</v>
      </c>
      <c r="DZ79">
        <f>IF(所有配种情况!DZ79=辅助检索表!$A$1,COLUMN()-2,1000)</f>
        <v>1000</v>
      </c>
      <c r="EA79">
        <f>IF(所有配种情况!EA79=辅助检索表!$A$1,COLUMN()-2,1000)</f>
        <v>1000</v>
      </c>
      <c r="EB79">
        <f>IF(所有配种情况!EB79=辅助检索表!$A$1,COLUMN()-2,1000)</f>
        <v>1000</v>
      </c>
      <c r="EC79">
        <f>IF(所有配种情况!EC79=辅助检索表!$A$1,COLUMN()-2,1000)</f>
        <v>1000</v>
      </c>
      <c r="ED79">
        <f>IF(所有配种情况!ED79=辅助检索表!$A$1,COLUMN()-2,1000)</f>
        <v>132</v>
      </c>
      <c r="EE79">
        <f>IF(所有配种情况!EE79=辅助检索表!$A$1,COLUMN()-2,1000)</f>
        <v>1000</v>
      </c>
      <c r="EF79">
        <f>IF(所有配种情况!EF79=辅助检索表!$A$1,COLUMN()-2,1000)</f>
        <v>1000</v>
      </c>
      <c r="EG79">
        <f>IF(所有配种情况!EG79=辅助检索表!$A$1,COLUMN()-2,1000)</f>
        <v>1000</v>
      </c>
      <c r="EH79">
        <f>IF(所有配种情况!EH79=辅助检索表!$A$1,COLUMN()-2,1000)</f>
        <v>1000</v>
      </c>
      <c r="EI79">
        <f>IF(所有配种情况!EI79=辅助检索表!$A$1,COLUMN()-2,1000)</f>
        <v>1000</v>
      </c>
      <c r="EJ79">
        <f>IF(所有配种情况!EJ79=辅助检索表!$A$1,COLUMN()-2,1000)</f>
        <v>1000</v>
      </c>
      <c r="EL79">
        <v>77</v>
      </c>
      <c r="EM79" t="s">
        <v>122</v>
      </c>
      <c r="EN79">
        <f t="shared" si="50"/>
        <v>132</v>
      </c>
      <c r="EO79">
        <f t="shared" si="51"/>
        <v>0</v>
      </c>
      <c r="EP79">
        <f t="shared" si="52"/>
        <v>0</v>
      </c>
      <c r="EQ79">
        <f t="shared" si="53"/>
        <v>0</v>
      </c>
      <c r="ER79">
        <f t="shared" si="54"/>
        <v>0</v>
      </c>
      <c r="ES79">
        <f t="shared" si="55"/>
        <v>0</v>
      </c>
      <c r="ET79">
        <f t="shared" si="56"/>
        <v>0</v>
      </c>
      <c r="EU79">
        <f t="shared" si="57"/>
        <v>0</v>
      </c>
      <c r="EV79">
        <f t="shared" si="58"/>
        <v>0</v>
      </c>
      <c r="EW79">
        <f t="shared" si="59"/>
        <v>0</v>
      </c>
      <c r="EX79">
        <f t="shared" si="60"/>
        <v>0</v>
      </c>
      <c r="EY79">
        <f t="shared" si="61"/>
        <v>1</v>
      </c>
      <c r="EZ79">
        <f>EY79*MAX($EZ$1:EZ78)+1*EY79</f>
        <v>11</v>
      </c>
      <c r="FB79">
        <v>77</v>
      </c>
      <c r="FC79" t="str">
        <f t="shared" si="62"/>
        <v/>
      </c>
      <c r="FD79" t="str">
        <f t="shared" si="63"/>
        <v/>
      </c>
      <c r="FE79" t="str">
        <f t="shared" si="64"/>
        <v/>
      </c>
      <c r="FF79" t="str">
        <f t="shared" si="65"/>
        <v/>
      </c>
      <c r="FG79" t="str">
        <f t="shared" si="66"/>
        <v/>
      </c>
      <c r="FH79" t="str">
        <f t="shared" si="67"/>
        <v/>
      </c>
      <c r="FI79" t="str">
        <f t="shared" si="68"/>
        <v/>
      </c>
      <c r="FJ79" t="str">
        <f t="shared" si="69"/>
        <v/>
      </c>
      <c r="FK79" t="str">
        <f t="shared" si="70"/>
        <v/>
      </c>
      <c r="FL79" t="str">
        <f t="shared" si="71"/>
        <v/>
      </c>
      <c r="FM79" t="str">
        <f t="shared" si="72"/>
        <v/>
      </c>
      <c r="FN79" t="str">
        <f t="shared" si="73"/>
        <v/>
      </c>
      <c r="FO79">
        <f t="shared" si="74"/>
        <v>77</v>
      </c>
      <c r="FP79" t="str">
        <f>IFERROR(INDEX(帕鲁检索!$B:$B,MATCH(FQ79,帕鲁检索!$C:$C,0)),"")</f>
        <v/>
      </c>
      <c r="FQ79" t="str">
        <f>IFERROR(VLOOKUP(FC79,帕鲁检索!$A$2:$C$139,3,0),"")</f>
        <v/>
      </c>
      <c r="FR79" t="str">
        <f>IFERROR(VLOOKUP(FD79,帕鲁检索!$A$2:$C$139,3,0),"")</f>
        <v/>
      </c>
      <c r="FS79" t="str">
        <f>IFERROR(VLOOKUP(FE79,帕鲁检索!$A$2:$C$139,3,0),"")</f>
        <v/>
      </c>
      <c r="FT79" t="str">
        <f>IFERROR(VLOOKUP(FF79,帕鲁检索!$A$2:$C$139,3,0),"")</f>
        <v/>
      </c>
      <c r="FU79" t="str">
        <f>IFERROR(VLOOKUP(FG79,帕鲁检索!$A$2:$C$139,3,0),"")</f>
        <v/>
      </c>
      <c r="FV79" t="str">
        <f>IFERROR(VLOOKUP(FH79,帕鲁检索!$A$2:$C$139,3,0),"")</f>
        <v/>
      </c>
      <c r="FW79" t="str">
        <f>IFERROR(VLOOKUP(FI79,帕鲁检索!$A$2:$C$139,3,0),"")</f>
        <v/>
      </c>
      <c r="FX79" t="str">
        <f>IFERROR(VLOOKUP(FJ79,帕鲁检索!$A$2:$C$139,3,0),"")</f>
        <v/>
      </c>
      <c r="FY79" t="str">
        <f>IFERROR(VLOOKUP(FK79,帕鲁检索!$A$2:$C$139,3,0),"")</f>
        <v/>
      </c>
      <c r="FZ79" t="str">
        <f>IFERROR(VLOOKUP(FL79,帕鲁检索!$A$2:$C$139,3,0),"")</f>
        <v/>
      </c>
      <c r="GA79" t="str">
        <f>IFERROR(VLOOKUP(FM79,帕鲁检索!$A$2:$C$139,3,0),"")</f>
        <v/>
      </c>
      <c r="GB79" t="str">
        <f>IFERROR(VLOOKUP(FN79,帕鲁检索!$A$2:$C$139,3,0),"")</f>
        <v/>
      </c>
    </row>
    <row r="80" spans="1:184" x14ac:dyDescent="0.2">
      <c r="A80">
        <v>78</v>
      </c>
      <c r="B80" t="s">
        <v>124</v>
      </c>
      <c r="C80">
        <f>IF(所有配种情况!C80=辅助检索表!$A$1,COLUMN()-2,1000)</f>
        <v>1000</v>
      </c>
      <c r="D80">
        <f>IF(所有配种情况!D80=辅助检索表!$A$1,COLUMN()-2,1000)</f>
        <v>1000</v>
      </c>
      <c r="E80">
        <f>IF(所有配种情况!E80=辅助检索表!$A$1,COLUMN()-2,1000)</f>
        <v>1000</v>
      </c>
      <c r="F80">
        <f>IF(所有配种情况!F80=辅助检索表!$A$1,COLUMN()-2,1000)</f>
        <v>1000</v>
      </c>
      <c r="G80">
        <f>IF(所有配种情况!G80=辅助检索表!$A$1,COLUMN()-2,1000)</f>
        <v>1000</v>
      </c>
      <c r="H80">
        <f>IF(所有配种情况!H80=辅助检索表!$A$1,COLUMN()-2,1000)</f>
        <v>1000</v>
      </c>
      <c r="I80">
        <f>IF(所有配种情况!I80=辅助检索表!$A$1,COLUMN()-2,1000)</f>
        <v>1000</v>
      </c>
      <c r="J80">
        <f>IF(所有配种情况!J80=辅助检索表!$A$1,COLUMN()-2,1000)</f>
        <v>1000</v>
      </c>
      <c r="K80">
        <f>IF(所有配种情况!K80=辅助检索表!$A$1,COLUMN()-2,1000)</f>
        <v>1000</v>
      </c>
      <c r="L80">
        <f>IF(所有配种情况!L80=辅助检索表!$A$1,COLUMN()-2,1000)</f>
        <v>1000</v>
      </c>
      <c r="M80">
        <f>IF(所有配种情况!M80=辅助检索表!$A$1,COLUMN()-2,1000)</f>
        <v>1000</v>
      </c>
      <c r="N80">
        <f>IF(所有配种情况!N80=辅助检索表!$A$1,COLUMN()-2,1000)</f>
        <v>1000</v>
      </c>
      <c r="O80">
        <f>IF(所有配种情况!O80=辅助检索表!$A$1,COLUMN()-2,1000)</f>
        <v>1000</v>
      </c>
      <c r="P80">
        <f>IF(所有配种情况!P80=辅助检索表!$A$1,COLUMN()-2,1000)</f>
        <v>1000</v>
      </c>
      <c r="Q80">
        <f>IF(所有配种情况!Q80=辅助检索表!$A$1,COLUMN()-2,1000)</f>
        <v>1000</v>
      </c>
      <c r="R80">
        <f>IF(所有配种情况!R80=辅助检索表!$A$1,COLUMN()-2,1000)</f>
        <v>1000</v>
      </c>
      <c r="S80">
        <f>IF(所有配种情况!S80=辅助检索表!$A$1,COLUMN()-2,1000)</f>
        <v>1000</v>
      </c>
      <c r="T80">
        <f>IF(所有配种情况!T80=辅助检索表!$A$1,COLUMN()-2,1000)</f>
        <v>1000</v>
      </c>
      <c r="U80">
        <f>IF(所有配种情况!U80=辅助检索表!$A$1,COLUMN()-2,1000)</f>
        <v>1000</v>
      </c>
      <c r="V80">
        <f>IF(所有配种情况!V80=辅助检索表!$A$1,COLUMN()-2,1000)</f>
        <v>1000</v>
      </c>
      <c r="W80">
        <f>IF(所有配种情况!W80=辅助检索表!$A$1,COLUMN()-2,1000)</f>
        <v>1000</v>
      </c>
      <c r="X80">
        <f>IF(所有配种情况!X80=辅助检索表!$A$1,COLUMN()-2,1000)</f>
        <v>1000</v>
      </c>
      <c r="Y80">
        <f>IF(所有配种情况!Y80=辅助检索表!$A$1,COLUMN()-2,1000)</f>
        <v>1000</v>
      </c>
      <c r="Z80">
        <f>IF(所有配种情况!Z80=辅助检索表!$A$1,COLUMN()-2,1000)</f>
        <v>1000</v>
      </c>
      <c r="AA80">
        <f>IF(所有配种情况!AA80=辅助检索表!$A$1,COLUMN()-2,1000)</f>
        <v>1000</v>
      </c>
      <c r="AB80">
        <f>IF(所有配种情况!AB80=辅助检索表!$A$1,COLUMN()-2,1000)</f>
        <v>1000</v>
      </c>
      <c r="AC80">
        <f>IF(所有配种情况!AC80=辅助检索表!$A$1,COLUMN()-2,1000)</f>
        <v>1000</v>
      </c>
      <c r="AD80">
        <f>IF(所有配种情况!AD80=辅助检索表!$A$1,COLUMN()-2,1000)</f>
        <v>1000</v>
      </c>
      <c r="AE80">
        <f>IF(所有配种情况!AE80=辅助检索表!$A$1,COLUMN()-2,1000)</f>
        <v>1000</v>
      </c>
      <c r="AF80">
        <f>IF(所有配种情况!AF80=辅助检索表!$A$1,COLUMN()-2,1000)</f>
        <v>1000</v>
      </c>
      <c r="AG80">
        <f>IF(所有配种情况!AG80=辅助检索表!$A$1,COLUMN()-2,1000)</f>
        <v>1000</v>
      </c>
      <c r="AH80">
        <f>IF(所有配种情况!AH80=辅助检索表!$A$1,COLUMN()-2,1000)</f>
        <v>1000</v>
      </c>
      <c r="AI80">
        <f>IF(所有配种情况!AI80=辅助检索表!$A$1,COLUMN()-2,1000)</f>
        <v>1000</v>
      </c>
      <c r="AJ80">
        <f>IF(所有配种情况!AJ80=辅助检索表!$A$1,COLUMN()-2,1000)</f>
        <v>1000</v>
      </c>
      <c r="AK80">
        <f>IF(所有配种情况!AK80=辅助检索表!$A$1,COLUMN()-2,1000)</f>
        <v>1000</v>
      </c>
      <c r="AL80">
        <f>IF(所有配种情况!AL80=辅助检索表!$A$1,COLUMN()-2,1000)</f>
        <v>1000</v>
      </c>
      <c r="AM80">
        <f>IF(所有配种情况!AM80=辅助检索表!$A$1,COLUMN()-2,1000)</f>
        <v>1000</v>
      </c>
      <c r="AN80">
        <f>IF(所有配种情况!AN80=辅助检索表!$A$1,COLUMN()-2,1000)</f>
        <v>1000</v>
      </c>
      <c r="AO80">
        <f>IF(所有配种情况!AO80=辅助检索表!$A$1,COLUMN()-2,1000)</f>
        <v>1000</v>
      </c>
      <c r="AP80">
        <f>IF(所有配种情况!AP80=辅助检索表!$A$1,COLUMN()-2,1000)</f>
        <v>1000</v>
      </c>
      <c r="AQ80">
        <f>IF(所有配种情况!AQ80=辅助检索表!$A$1,COLUMN()-2,1000)</f>
        <v>1000</v>
      </c>
      <c r="AR80">
        <f>IF(所有配种情况!AR80=辅助检索表!$A$1,COLUMN()-2,1000)</f>
        <v>1000</v>
      </c>
      <c r="AS80">
        <f>IF(所有配种情况!AS80=辅助检索表!$A$1,COLUMN()-2,1000)</f>
        <v>1000</v>
      </c>
      <c r="AT80">
        <f>IF(所有配种情况!AT80=辅助检索表!$A$1,COLUMN()-2,1000)</f>
        <v>1000</v>
      </c>
      <c r="AU80">
        <f>IF(所有配种情况!AU80=辅助检索表!$A$1,COLUMN()-2,1000)</f>
        <v>1000</v>
      </c>
      <c r="AV80">
        <f>IF(所有配种情况!AV80=辅助检索表!$A$1,COLUMN()-2,1000)</f>
        <v>1000</v>
      </c>
      <c r="AW80">
        <f>IF(所有配种情况!AW80=辅助检索表!$A$1,COLUMN()-2,1000)</f>
        <v>1000</v>
      </c>
      <c r="AX80">
        <f>IF(所有配种情况!AX80=辅助检索表!$A$1,COLUMN()-2,1000)</f>
        <v>1000</v>
      </c>
      <c r="AY80">
        <f>IF(所有配种情况!AY80=辅助检索表!$A$1,COLUMN()-2,1000)</f>
        <v>1000</v>
      </c>
      <c r="AZ80">
        <f>IF(所有配种情况!AZ80=辅助检索表!$A$1,COLUMN()-2,1000)</f>
        <v>1000</v>
      </c>
      <c r="BA80">
        <f>IF(所有配种情况!BA80=辅助检索表!$A$1,COLUMN()-2,1000)</f>
        <v>1000</v>
      </c>
      <c r="BB80">
        <f>IF(所有配种情况!BB80=辅助检索表!$A$1,COLUMN()-2,1000)</f>
        <v>1000</v>
      </c>
      <c r="BC80">
        <f>IF(所有配种情况!BC80=辅助检索表!$A$1,COLUMN()-2,1000)</f>
        <v>1000</v>
      </c>
      <c r="BD80">
        <f>IF(所有配种情况!BD80=辅助检索表!$A$1,COLUMN()-2,1000)</f>
        <v>1000</v>
      </c>
      <c r="BE80">
        <f>IF(所有配种情况!BE80=辅助检索表!$A$1,COLUMN()-2,1000)</f>
        <v>1000</v>
      </c>
      <c r="BF80">
        <f>IF(所有配种情况!BF80=辅助检索表!$A$1,COLUMN()-2,1000)</f>
        <v>1000</v>
      </c>
      <c r="BG80">
        <f>IF(所有配种情况!BG80=辅助检索表!$A$1,COLUMN()-2,1000)</f>
        <v>1000</v>
      </c>
      <c r="BH80">
        <f>IF(所有配种情况!BH80=辅助检索表!$A$1,COLUMN()-2,1000)</f>
        <v>1000</v>
      </c>
      <c r="BI80">
        <f>IF(所有配种情况!BI80=辅助检索表!$A$1,COLUMN()-2,1000)</f>
        <v>1000</v>
      </c>
      <c r="BJ80">
        <f>IF(所有配种情况!BJ80=辅助检索表!$A$1,COLUMN()-2,1000)</f>
        <v>1000</v>
      </c>
      <c r="BK80">
        <f>IF(所有配种情况!BK80=辅助检索表!$A$1,COLUMN()-2,1000)</f>
        <v>1000</v>
      </c>
      <c r="BL80">
        <f>IF(所有配种情况!BL80=辅助检索表!$A$1,COLUMN()-2,1000)</f>
        <v>1000</v>
      </c>
      <c r="BM80">
        <f>IF(所有配种情况!BM80=辅助检索表!$A$1,COLUMN()-2,1000)</f>
        <v>1000</v>
      </c>
      <c r="BN80">
        <f>IF(所有配种情况!BN80=辅助检索表!$A$1,COLUMN()-2,1000)</f>
        <v>1000</v>
      </c>
      <c r="BO80">
        <f>IF(所有配种情况!BO80=辅助检索表!$A$1,COLUMN()-2,1000)</f>
        <v>1000</v>
      </c>
      <c r="BP80">
        <f>IF(所有配种情况!BP80=辅助检索表!$A$1,COLUMN()-2,1000)</f>
        <v>1000</v>
      </c>
      <c r="BQ80">
        <f>IF(所有配种情况!BQ80=辅助检索表!$A$1,COLUMN()-2,1000)</f>
        <v>1000</v>
      </c>
      <c r="BR80">
        <f>IF(所有配种情况!BR80=辅助检索表!$A$1,COLUMN()-2,1000)</f>
        <v>1000</v>
      </c>
      <c r="BS80">
        <f>IF(所有配种情况!BS80=辅助检索表!$A$1,COLUMN()-2,1000)</f>
        <v>1000</v>
      </c>
      <c r="BT80">
        <f>IF(所有配种情况!BT80=辅助检索表!$A$1,COLUMN()-2,1000)</f>
        <v>1000</v>
      </c>
      <c r="BU80">
        <f>IF(所有配种情况!BU80=辅助检索表!$A$1,COLUMN()-2,1000)</f>
        <v>1000</v>
      </c>
      <c r="BV80">
        <f>IF(所有配种情况!BV80=辅助检索表!$A$1,COLUMN()-2,1000)</f>
        <v>1000</v>
      </c>
      <c r="BW80">
        <f>IF(所有配种情况!BW80=辅助检索表!$A$1,COLUMN()-2,1000)</f>
        <v>1000</v>
      </c>
      <c r="BX80">
        <f>IF(所有配种情况!BX80=辅助检索表!$A$1,COLUMN()-2,1000)</f>
        <v>1000</v>
      </c>
      <c r="BY80">
        <f>IF(所有配种情况!BY80=辅助检索表!$A$1,COLUMN()-2,1000)</f>
        <v>1000</v>
      </c>
      <c r="BZ80">
        <f>IF(所有配种情况!BZ80=辅助检索表!$A$1,COLUMN()-2,1000)</f>
        <v>1000</v>
      </c>
      <c r="CA80">
        <f>IF(所有配种情况!CA80=辅助检索表!$A$1,COLUMN()-2,1000)</f>
        <v>1000</v>
      </c>
      <c r="CB80">
        <f>IF(所有配种情况!CB80=辅助检索表!$A$1,COLUMN()-2,1000)</f>
        <v>1000</v>
      </c>
      <c r="CC80">
        <f>IF(所有配种情况!CC80=辅助检索表!$A$1,COLUMN()-2,1000)</f>
        <v>1000</v>
      </c>
      <c r="CD80">
        <f>IF(所有配种情况!CD80=辅助检索表!$A$1,COLUMN()-2,1000)</f>
        <v>1000</v>
      </c>
      <c r="CE80">
        <f>IF(所有配种情况!CE80=辅助检索表!$A$1,COLUMN()-2,1000)</f>
        <v>1000</v>
      </c>
      <c r="CF80">
        <f>IF(所有配种情况!CF80=辅助检索表!$A$1,COLUMN()-2,1000)</f>
        <v>1000</v>
      </c>
      <c r="CG80">
        <f>IF(所有配种情况!CG80=辅助检索表!$A$1,COLUMN()-2,1000)</f>
        <v>1000</v>
      </c>
      <c r="CH80">
        <f>IF(所有配种情况!CH80=辅助检索表!$A$1,COLUMN()-2,1000)</f>
        <v>1000</v>
      </c>
      <c r="CI80">
        <f>IF(所有配种情况!CI80=辅助检索表!$A$1,COLUMN()-2,1000)</f>
        <v>1000</v>
      </c>
      <c r="CJ80">
        <f>IF(所有配种情况!CJ80=辅助检索表!$A$1,COLUMN()-2,1000)</f>
        <v>1000</v>
      </c>
      <c r="CK80">
        <f>IF(所有配种情况!CK80=辅助检索表!$A$1,COLUMN()-2,1000)</f>
        <v>1000</v>
      </c>
      <c r="CL80">
        <f>IF(所有配种情况!CL80=辅助检索表!$A$1,COLUMN()-2,1000)</f>
        <v>1000</v>
      </c>
      <c r="CM80">
        <f>IF(所有配种情况!CM80=辅助检索表!$A$1,COLUMN()-2,1000)</f>
        <v>1000</v>
      </c>
      <c r="CN80">
        <f>IF(所有配种情况!CN80=辅助检索表!$A$1,COLUMN()-2,1000)</f>
        <v>1000</v>
      </c>
      <c r="CO80">
        <f>IF(所有配种情况!CO80=辅助检索表!$A$1,COLUMN()-2,1000)</f>
        <v>1000</v>
      </c>
      <c r="CP80">
        <f>IF(所有配种情况!CP80=辅助检索表!$A$1,COLUMN()-2,1000)</f>
        <v>1000</v>
      </c>
      <c r="CQ80">
        <f>IF(所有配种情况!CQ80=辅助检索表!$A$1,COLUMN()-2,1000)</f>
        <v>1000</v>
      </c>
      <c r="CR80">
        <f>IF(所有配种情况!CR80=辅助检索表!$A$1,COLUMN()-2,1000)</f>
        <v>1000</v>
      </c>
      <c r="CS80">
        <f>IF(所有配种情况!CS80=辅助检索表!$A$1,COLUMN()-2,1000)</f>
        <v>1000</v>
      </c>
      <c r="CT80">
        <f>IF(所有配种情况!CT80=辅助检索表!$A$1,COLUMN()-2,1000)</f>
        <v>1000</v>
      </c>
      <c r="CU80">
        <f>IF(所有配种情况!CU80=辅助检索表!$A$1,COLUMN()-2,1000)</f>
        <v>1000</v>
      </c>
      <c r="CV80">
        <f>IF(所有配种情况!CV80=辅助检索表!$A$1,COLUMN()-2,1000)</f>
        <v>1000</v>
      </c>
      <c r="CW80">
        <f>IF(所有配种情况!CW80=辅助检索表!$A$1,COLUMN()-2,1000)</f>
        <v>1000</v>
      </c>
      <c r="CX80">
        <f>IF(所有配种情况!CX80=辅助检索表!$A$1,COLUMN()-2,1000)</f>
        <v>1000</v>
      </c>
      <c r="CY80">
        <f>IF(所有配种情况!CY80=辅助检索表!$A$1,COLUMN()-2,1000)</f>
        <v>1000</v>
      </c>
      <c r="CZ80">
        <f>IF(所有配种情况!CZ80=辅助检索表!$A$1,COLUMN()-2,1000)</f>
        <v>1000</v>
      </c>
      <c r="DA80">
        <f>IF(所有配种情况!DA80=辅助检索表!$A$1,COLUMN()-2,1000)</f>
        <v>1000</v>
      </c>
      <c r="DB80">
        <f>IF(所有配种情况!DB80=辅助检索表!$A$1,COLUMN()-2,1000)</f>
        <v>1000</v>
      </c>
      <c r="DC80">
        <f>IF(所有配种情况!DC80=辅助检索表!$A$1,COLUMN()-2,1000)</f>
        <v>1000</v>
      </c>
      <c r="DD80">
        <f>IF(所有配种情况!DD80=辅助检索表!$A$1,COLUMN()-2,1000)</f>
        <v>1000</v>
      </c>
      <c r="DE80">
        <f>IF(所有配种情况!DE80=辅助检索表!$A$1,COLUMN()-2,1000)</f>
        <v>1000</v>
      </c>
      <c r="DF80">
        <f>IF(所有配种情况!DF80=辅助检索表!$A$1,COLUMN()-2,1000)</f>
        <v>1000</v>
      </c>
      <c r="DG80">
        <f>IF(所有配种情况!DG80=辅助检索表!$A$1,COLUMN()-2,1000)</f>
        <v>1000</v>
      </c>
      <c r="DH80">
        <f>IF(所有配种情况!DH80=辅助检索表!$A$1,COLUMN()-2,1000)</f>
        <v>1000</v>
      </c>
      <c r="DI80">
        <f>IF(所有配种情况!DI80=辅助检索表!$A$1,COLUMN()-2,1000)</f>
        <v>1000</v>
      </c>
      <c r="DJ80">
        <f>IF(所有配种情况!DJ80=辅助检索表!$A$1,COLUMN()-2,1000)</f>
        <v>1000</v>
      </c>
      <c r="DK80">
        <f>IF(所有配种情况!DK80=辅助检索表!$A$1,COLUMN()-2,1000)</f>
        <v>1000</v>
      </c>
      <c r="DL80">
        <f>IF(所有配种情况!DL80=辅助检索表!$A$1,COLUMN()-2,1000)</f>
        <v>1000</v>
      </c>
      <c r="DM80">
        <f>IF(所有配种情况!DM80=辅助检索表!$A$1,COLUMN()-2,1000)</f>
        <v>1000</v>
      </c>
      <c r="DN80">
        <f>IF(所有配种情况!DN80=辅助检索表!$A$1,COLUMN()-2,1000)</f>
        <v>1000</v>
      </c>
      <c r="DO80">
        <f>IF(所有配种情况!DO80=辅助检索表!$A$1,COLUMN()-2,1000)</f>
        <v>1000</v>
      </c>
      <c r="DP80">
        <f>IF(所有配种情况!DP80=辅助检索表!$A$1,COLUMN()-2,1000)</f>
        <v>1000</v>
      </c>
      <c r="DQ80">
        <f>IF(所有配种情况!DQ80=辅助检索表!$A$1,COLUMN()-2,1000)</f>
        <v>1000</v>
      </c>
      <c r="DR80">
        <f>IF(所有配种情况!DR80=辅助检索表!$A$1,COLUMN()-2,1000)</f>
        <v>1000</v>
      </c>
      <c r="DS80">
        <f>IF(所有配种情况!DS80=辅助检索表!$A$1,COLUMN()-2,1000)</f>
        <v>121</v>
      </c>
      <c r="DT80">
        <f>IF(所有配种情况!DT80=辅助检索表!$A$1,COLUMN()-2,1000)</f>
        <v>1000</v>
      </c>
      <c r="DU80">
        <f>IF(所有配种情况!DU80=辅助检索表!$A$1,COLUMN()-2,1000)</f>
        <v>1000</v>
      </c>
      <c r="DV80">
        <f>IF(所有配种情况!DV80=辅助检索表!$A$1,COLUMN()-2,1000)</f>
        <v>1000</v>
      </c>
      <c r="DW80">
        <f>IF(所有配种情况!DW80=辅助检索表!$A$1,COLUMN()-2,1000)</f>
        <v>1000</v>
      </c>
      <c r="DX80">
        <f>IF(所有配种情况!DX80=辅助检索表!$A$1,COLUMN()-2,1000)</f>
        <v>1000</v>
      </c>
      <c r="DY80">
        <f>IF(所有配种情况!DY80=辅助检索表!$A$1,COLUMN()-2,1000)</f>
        <v>1000</v>
      </c>
      <c r="DZ80">
        <f>IF(所有配种情况!DZ80=辅助检索表!$A$1,COLUMN()-2,1000)</f>
        <v>1000</v>
      </c>
      <c r="EA80">
        <f>IF(所有配种情况!EA80=辅助检索表!$A$1,COLUMN()-2,1000)</f>
        <v>1000</v>
      </c>
      <c r="EB80">
        <f>IF(所有配种情况!EB80=辅助检索表!$A$1,COLUMN()-2,1000)</f>
        <v>1000</v>
      </c>
      <c r="EC80">
        <f>IF(所有配种情况!EC80=辅助检索表!$A$1,COLUMN()-2,1000)</f>
        <v>1000</v>
      </c>
      <c r="ED80">
        <f>IF(所有配种情况!ED80=辅助检索表!$A$1,COLUMN()-2,1000)</f>
        <v>1000</v>
      </c>
      <c r="EE80">
        <f>IF(所有配种情况!EE80=辅助检索表!$A$1,COLUMN()-2,1000)</f>
        <v>1000</v>
      </c>
      <c r="EF80">
        <f>IF(所有配种情况!EF80=辅助检索表!$A$1,COLUMN()-2,1000)</f>
        <v>1000</v>
      </c>
      <c r="EG80">
        <f>IF(所有配种情况!EG80=辅助检索表!$A$1,COLUMN()-2,1000)</f>
        <v>1000</v>
      </c>
      <c r="EH80">
        <f>IF(所有配种情况!EH80=辅助检索表!$A$1,COLUMN()-2,1000)</f>
        <v>1000</v>
      </c>
      <c r="EI80">
        <f>IF(所有配种情况!EI80=辅助检索表!$A$1,COLUMN()-2,1000)</f>
        <v>1000</v>
      </c>
      <c r="EJ80">
        <f>IF(所有配种情况!EJ80=辅助检索表!$A$1,COLUMN()-2,1000)</f>
        <v>1000</v>
      </c>
      <c r="EL80">
        <v>78</v>
      </c>
      <c r="EM80" t="s">
        <v>124</v>
      </c>
      <c r="EN80">
        <f t="shared" si="50"/>
        <v>121</v>
      </c>
      <c r="EO80">
        <f t="shared" si="51"/>
        <v>0</v>
      </c>
      <c r="EP80">
        <f t="shared" si="52"/>
        <v>0</v>
      </c>
      <c r="EQ80">
        <f t="shared" si="53"/>
        <v>0</v>
      </c>
      <c r="ER80">
        <f t="shared" si="54"/>
        <v>0</v>
      </c>
      <c r="ES80">
        <f t="shared" si="55"/>
        <v>0</v>
      </c>
      <c r="ET80">
        <f t="shared" si="56"/>
        <v>0</v>
      </c>
      <c r="EU80">
        <f t="shared" si="57"/>
        <v>0</v>
      </c>
      <c r="EV80">
        <f t="shared" si="58"/>
        <v>0</v>
      </c>
      <c r="EW80">
        <f t="shared" si="59"/>
        <v>0</v>
      </c>
      <c r="EX80">
        <f t="shared" si="60"/>
        <v>0</v>
      </c>
      <c r="EY80">
        <f t="shared" si="61"/>
        <v>1</v>
      </c>
      <c r="EZ80">
        <f>EY80*MAX($EZ$1:EZ79)+1*EY80</f>
        <v>12</v>
      </c>
      <c r="FB80">
        <v>78</v>
      </c>
      <c r="FC80" t="str">
        <f t="shared" si="62"/>
        <v/>
      </c>
      <c r="FD80" t="str">
        <f t="shared" si="63"/>
        <v/>
      </c>
      <c r="FE80" t="str">
        <f t="shared" si="64"/>
        <v/>
      </c>
      <c r="FF80" t="str">
        <f t="shared" si="65"/>
        <v/>
      </c>
      <c r="FG80" t="str">
        <f t="shared" si="66"/>
        <v/>
      </c>
      <c r="FH80" t="str">
        <f t="shared" si="67"/>
        <v/>
      </c>
      <c r="FI80" t="str">
        <f t="shared" si="68"/>
        <v/>
      </c>
      <c r="FJ80" t="str">
        <f t="shared" si="69"/>
        <v/>
      </c>
      <c r="FK80" t="str">
        <f t="shared" si="70"/>
        <v/>
      </c>
      <c r="FL80" t="str">
        <f t="shared" si="71"/>
        <v/>
      </c>
      <c r="FM80" t="str">
        <f t="shared" si="72"/>
        <v/>
      </c>
      <c r="FN80" t="str">
        <f t="shared" si="73"/>
        <v/>
      </c>
      <c r="FO80">
        <f t="shared" si="74"/>
        <v>78</v>
      </c>
      <c r="FP80" t="str">
        <f>IFERROR(INDEX(帕鲁检索!$B:$B,MATCH(FQ80,帕鲁检索!$C:$C,0)),"")</f>
        <v/>
      </c>
      <c r="FQ80" t="str">
        <f>IFERROR(VLOOKUP(FC80,帕鲁检索!$A$2:$C$139,3,0),"")</f>
        <v/>
      </c>
      <c r="FR80" t="str">
        <f>IFERROR(VLOOKUP(FD80,帕鲁检索!$A$2:$C$139,3,0),"")</f>
        <v/>
      </c>
      <c r="FS80" t="str">
        <f>IFERROR(VLOOKUP(FE80,帕鲁检索!$A$2:$C$139,3,0),"")</f>
        <v/>
      </c>
      <c r="FT80" t="str">
        <f>IFERROR(VLOOKUP(FF80,帕鲁检索!$A$2:$C$139,3,0),"")</f>
        <v/>
      </c>
      <c r="FU80" t="str">
        <f>IFERROR(VLOOKUP(FG80,帕鲁检索!$A$2:$C$139,3,0),"")</f>
        <v/>
      </c>
      <c r="FV80" t="str">
        <f>IFERROR(VLOOKUP(FH80,帕鲁检索!$A$2:$C$139,3,0),"")</f>
        <v/>
      </c>
      <c r="FW80" t="str">
        <f>IFERROR(VLOOKUP(FI80,帕鲁检索!$A$2:$C$139,3,0),"")</f>
        <v/>
      </c>
      <c r="FX80" t="str">
        <f>IFERROR(VLOOKUP(FJ80,帕鲁检索!$A$2:$C$139,3,0),"")</f>
        <v/>
      </c>
      <c r="FY80" t="str">
        <f>IFERROR(VLOOKUP(FK80,帕鲁检索!$A$2:$C$139,3,0),"")</f>
        <v/>
      </c>
      <c r="FZ80" t="str">
        <f>IFERROR(VLOOKUP(FL80,帕鲁检索!$A$2:$C$139,3,0),"")</f>
        <v/>
      </c>
      <c r="GA80" t="str">
        <f>IFERROR(VLOOKUP(FM80,帕鲁检索!$A$2:$C$139,3,0),"")</f>
        <v/>
      </c>
      <c r="GB80" t="str">
        <f>IFERROR(VLOOKUP(FN80,帕鲁检索!$A$2:$C$139,3,0),"")</f>
        <v/>
      </c>
    </row>
    <row r="81" spans="1:184" x14ac:dyDescent="0.2">
      <c r="A81">
        <v>79</v>
      </c>
      <c r="B81" t="s">
        <v>91</v>
      </c>
      <c r="C81">
        <f>IF(所有配种情况!C81=辅助检索表!$A$1,COLUMN()-2,1000)</f>
        <v>1000</v>
      </c>
      <c r="D81">
        <f>IF(所有配种情况!D81=辅助检索表!$A$1,COLUMN()-2,1000)</f>
        <v>1000</v>
      </c>
      <c r="E81">
        <f>IF(所有配种情况!E81=辅助检索表!$A$1,COLUMN()-2,1000)</f>
        <v>1000</v>
      </c>
      <c r="F81">
        <f>IF(所有配种情况!F81=辅助检索表!$A$1,COLUMN()-2,1000)</f>
        <v>1000</v>
      </c>
      <c r="G81">
        <f>IF(所有配种情况!G81=辅助检索表!$A$1,COLUMN()-2,1000)</f>
        <v>1000</v>
      </c>
      <c r="H81">
        <f>IF(所有配种情况!H81=辅助检索表!$A$1,COLUMN()-2,1000)</f>
        <v>1000</v>
      </c>
      <c r="I81">
        <f>IF(所有配种情况!I81=辅助检索表!$A$1,COLUMN()-2,1000)</f>
        <v>1000</v>
      </c>
      <c r="J81">
        <f>IF(所有配种情况!J81=辅助检索表!$A$1,COLUMN()-2,1000)</f>
        <v>1000</v>
      </c>
      <c r="K81">
        <f>IF(所有配种情况!K81=辅助检索表!$A$1,COLUMN()-2,1000)</f>
        <v>1000</v>
      </c>
      <c r="L81">
        <f>IF(所有配种情况!L81=辅助检索表!$A$1,COLUMN()-2,1000)</f>
        <v>1000</v>
      </c>
      <c r="M81">
        <f>IF(所有配种情况!M81=辅助检索表!$A$1,COLUMN()-2,1000)</f>
        <v>1000</v>
      </c>
      <c r="N81">
        <f>IF(所有配种情况!N81=辅助检索表!$A$1,COLUMN()-2,1000)</f>
        <v>1000</v>
      </c>
      <c r="O81">
        <f>IF(所有配种情况!O81=辅助检索表!$A$1,COLUMN()-2,1000)</f>
        <v>1000</v>
      </c>
      <c r="P81">
        <f>IF(所有配种情况!P81=辅助检索表!$A$1,COLUMN()-2,1000)</f>
        <v>1000</v>
      </c>
      <c r="Q81">
        <f>IF(所有配种情况!Q81=辅助检索表!$A$1,COLUMN()-2,1000)</f>
        <v>1000</v>
      </c>
      <c r="R81">
        <f>IF(所有配种情况!R81=辅助检索表!$A$1,COLUMN()-2,1000)</f>
        <v>1000</v>
      </c>
      <c r="S81">
        <f>IF(所有配种情况!S81=辅助检索表!$A$1,COLUMN()-2,1000)</f>
        <v>1000</v>
      </c>
      <c r="T81">
        <f>IF(所有配种情况!T81=辅助检索表!$A$1,COLUMN()-2,1000)</f>
        <v>1000</v>
      </c>
      <c r="U81">
        <f>IF(所有配种情况!U81=辅助检索表!$A$1,COLUMN()-2,1000)</f>
        <v>1000</v>
      </c>
      <c r="V81">
        <f>IF(所有配种情况!V81=辅助检索表!$A$1,COLUMN()-2,1000)</f>
        <v>1000</v>
      </c>
      <c r="W81">
        <f>IF(所有配种情况!W81=辅助检索表!$A$1,COLUMN()-2,1000)</f>
        <v>1000</v>
      </c>
      <c r="X81">
        <f>IF(所有配种情况!X81=辅助检索表!$A$1,COLUMN()-2,1000)</f>
        <v>1000</v>
      </c>
      <c r="Y81">
        <f>IF(所有配种情况!Y81=辅助检索表!$A$1,COLUMN()-2,1000)</f>
        <v>1000</v>
      </c>
      <c r="Z81">
        <f>IF(所有配种情况!Z81=辅助检索表!$A$1,COLUMN()-2,1000)</f>
        <v>1000</v>
      </c>
      <c r="AA81">
        <f>IF(所有配种情况!AA81=辅助检索表!$A$1,COLUMN()-2,1000)</f>
        <v>1000</v>
      </c>
      <c r="AB81">
        <f>IF(所有配种情况!AB81=辅助检索表!$A$1,COLUMN()-2,1000)</f>
        <v>1000</v>
      </c>
      <c r="AC81">
        <f>IF(所有配种情况!AC81=辅助检索表!$A$1,COLUMN()-2,1000)</f>
        <v>1000</v>
      </c>
      <c r="AD81">
        <f>IF(所有配种情况!AD81=辅助检索表!$A$1,COLUMN()-2,1000)</f>
        <v>1000</v>
      </c>
      <c r="AE81">
        <f>IF(所有配种情况!AE81=辅助检索表!$A$1,COLUMN()-2,1000)</f>
        <v>1000</v>
      </c>
      <c r="AF81">
        <f>IF(所有配种情况!AF81=辅助检索表!$A$1,COLUMN()-2,1000)</f>
        <v>1000</v>
      </c>
      <c r="AG81">
        <f>IF(所有配种情况!AG81=辅助检索表!$A$1,COLUMN()-2,1000)</f>
        <v>1000</v>
      </c>
      <c r="AH81">
        <f>IF(所有配种情况!AH81=辅助检索表!$A$1,COLUMN()-2,1000)</f>
        <v>1000</v>
      </c>
      <c r="AI81">
        <f>IF(所有配种情况!AI81=辅助检索表!$A$1,COLUMN()-2,1000)</f>
        <v>1000</v>
      </c>
      <c r="AJ81">
        <f>IF(所有配种情况!AJ81=辅助检索表!$A$1,COLUMN()-2,1000)</f>
        <v>1000</v>
      </c>
      <c r="AK81">
        <f>IF(所有配种情况!AK81=辅助检索表!$A$1,COLUMN()-2,1000)</f>
        <v>1000</v>
      </c>
      <c r="AL81">
        <f>IF(所有配种情况!AL81=辅助检索表!$A$1,COLUMN()-2,1000)</f>
        <v>1000</v>
      </c>
      <c r="AM81">
        <f>IF(所有配种情况!AM81=辅助检索表!$A$1,COLUMN()-2,1000)</f>
        <v>1000</v>
      </c>
      <c r="AN81">
        <f>IF(所有配种情况!AN81=辅助检索表!$A$1,COLUMN()-2,1000)</f>
        <v>1000</v>
      </c>
      <c r="AO81">
        <f>IF(所有配种情况!AO81=辅助检索表!$A$1,COLUMN()-2,1000)</f>
        <v>1000</v>
      </c>
      <c r="AP81">
        <f>IF(所有配种情况!AP81=辅助检索表!$A$1,COLUMN()-2,1000)</f>
        <v>1000</v>
      </c>
      <c r="AQ81">
        <f>IF(所有配种情况!AQ81=辅助检索表!$A$1,COLUMN()-2,1000)</f>
        <v>1000</v>
      </c>
      <c r="AR81">
        <f>IF(所有配种情况!AR81=辅助检索表!$A$1,COLUMN()-2,1000)</f>
        <v>1000</v>
      </c>
      <c r="AS81">
        <f>IF(所有配种情况!AS81=辅助检索表!$A$1,COLUMN()-2,1000)</f>
        <v>1000</v>
      </c>
      <c r="AT81">
        <f>IF(所有配种情况!AT81=辅助检索表!$A$1,COLUMN()-2,1000)</f>
        <v>1000</v>
      </c>
      <c r="AU81">
        <f>IF(所有配种情况!AU81=辅助检索表!$A$1,COLUMN()-2,1000)</f>
        <v>1000</v>
      </c>
      <c r="AV81">
        <f>IF(所有配种情况!AV81=辅助检索表!$A$1,COLUMN()-2,1000)</f>
        <v>1000</v>
      </c>
      <c r="AW81">
        <f>IF(所有配种情况!AW81=辅助检索表!$A$1,COLUMN()-2,1000)</f>
        <v>1000</v>
      </c>
      <c r="AX81">
        <f>IF(所有配种情况!AX81=辅助检索表!$A$1,COLUMN()-2,1000)</f>
        <v>1000</v>
      </c>
      <c r="AY81">
        <f>IF(所有配种情况!AY81=辅助检索表!$A$1,COLUMN()-2,1000)</f>
        <v>1000</v>
      </c>
      <c r="AZ81">
        <f>IF(所有配种情况!AZ81=辅助检索表!$A$1,COLUMN()-2,1000)</f>
        <v>1000</v>
      </c>
      <c r="BA81">
        <f>IF(所有配种情况!BA81=辅助检索表!$A$1,COLUMN()-2,1000)</f>
        <v>1000</v>
      </c>
      <c r="BB81">
        <f>IF(所有配种情况!BB81=辅助检索表!$A$1,COLUMN()-2,1000)</f>
        <v>1000</v>
      </c>
      <c r="BC81">
        <f>IF(所有配种情况!BC81=辅助检索表!$A$1,COLUMN()-2,1000)</f>
        <v>1000</v>
      </c>
      <c r="BD81">
        <f>IF(所有配种情况!BD81=辅助检索表!$A$1,COLUMN()-2,1000)</f>
        <v>1000</v>
      </c>
      <c r="BE81">
        <f>IF(所有配种情况!BE81=辅助检索表!$A$1,COLUMN()-2,1000)</f>
        <v>1000</v>
      </c>
      <c r="BF81">
        <f>IF(所有配种情况!BF81=辅助检索表!$A$1,COLUMN()-2,1000)</f>
        <v>1000</v>
      </c>
      <c r="BG81">
        <f>IF(所有配种情况!BG81=辅助检索表!$A$1,COLUMN()-2,1000)</f>
        <v>1000</v>
      </c>
      <c r="BH81">
        <f>IF(所有配种情况!BH81=辅助检索表!$A$1,COLUMN()-2,1000)</f>
        <v>1000</v>
      </c>
      <c r="BI81">
        <f>IF(所有配种情况!BI81=辅助检索表!$A$1,COLUMN()-2,1000)</f>
        <v>1000</v>
      </c>
      <c r="BJ81">
        <f>IF(所有配种情况!BJ81=辅助检索表!$A$1,COLUMN()-2,1000)</f>
        <v>1000</v>
      </c>
      <c r="BK81">
        <f>IF(所有配种情况!BK81=辅助检索表!$A$1,COLUMN()-2,1000)</f>
        <v>1000</v>
      </c>
      <c r="BL81">
        <f>IF(所有配种情况!BL81=辅助检索表!$A$1,COLUMN()-2,1000)</f>
        <v>1000</v>
      </c>
      <c r="BM81">
        <f>IF(所有配种情况!BM81=辅助检索表!$A$1,COLUMN()-2,1000)</f>
        <v>1000</v>
      </c>
      <c r="BN81">
        <f>IF(所有配种情况!BN81=辅助检索表!$A$1,COLUMN()-2,1000)</f>
        <v>1000</v>
      </c>
      <c r="BO81">
        <f>IF(所有配种情况!BO81=辅助检索表!$A$1,COLUMN()-2,1000)</f>
        <v>1000</v>
      </c>
      <c r="BP81">
        <f>IF(所有配种情况!BP81=辅助检索表!$A$1,COLUMN()-2,1000)</f>
        <v>1000</v>
      </c>
      <c r="BQ81">
        <f>IF(所有配种情况!BQ81=辅助检索表!$A$1,COLUMN()-2,1000)</f>
        <v>1000</v>
      </c>
      <c r="BR81">
        <f>IF(所有配种情况!BR81=辅助检索表!$A$1,COLUMN()-2,1000)</f>
        <v>1000</v>
      </c>
      <c r="BS81">
        <f>IF(所有配种情况!BS81=辅助检索表!$A$1,COLUMN()-2,1000)</f>
        <v>1000</v>
      </c>
      <c r="BT81">
        <f>IF(所有配种情况!BT81=辅助检索表!$A$1,COLUMN()-2,1000)</f>
        <v>1000</v>
      </c>
      <c r="BU81">
        <f>IF(所有配种情况!BU81=辅助检索表!$A$1,COLUMN()-2,1000)</f>
        <v>1000</v>
      </c>
      <c r="BV81">
        <f>IF(所有配种情况!BV81=辅助检索表!$A$1,COLUMN()-2,1000)</f>
        <v>1000</v>
      </c>
      <c r="BW81">
        <f>IF(所有配种情况!BW81=辅助检索表!$A$1,COLUMN()-2,1000)</f>
        <v>1000</v>
      </c>
      <c r="BX81">
        <f>IF(所有配种情况!BX81=辅助检索表!$A$1,COLUMN()-2,1000)</f>
        <v>1000</v>
      </c>
      <c r="BY81">
        <f>IF(所有配种情况!BY81=辅助检索表!$A$1,COLUMN()-2,1000)</f>
        <v>1000</v>
      </c>
      <c r="BZ81">
        <f>IF(所有配种情况!BZ81=辅助检索表!$A$1,COLUMN()-2,1000)</f>
        <v>1000</v>
      </c>
      <c r="CA81">
        <f>IF(所有配种情况!CA81=辅助检索表!$A$1,COLUMN()-2,1000)</f>
        <v>1000</v>
      </c>
      <c r="CB81">
        <f>IF(所有配种情况!CB81=辅助检索表!$A$1,COLUMN()-2,1000)</f>
        <v>1000</v>
      </c>
      <c r="CC81">
        <f>IF(所有配种情况!CC81=辅助检索表!$A$1,COLUMN()-2,1000)</f>
        <v>1000</v>
      </c>
      <c r="CD81">
        <f>IF(所有配种情况!CD81=辅助检索表!$A$1,COLUMN()-2,1000)</f>
        <v>1000</v>
      </c>
      <c r="CE81">
        <f>IF(所有配种情况!CE81=辅助检索表!$A$1,COLUMN()-2,1000)</f>
        <v>1000</v>
      </c>
      <c r="CF81">
        <f>IF(所有配种情况!CF81=辅助检索表!$A$1,COLUMN()-2,1000)</f>
        <v>1000</v>
      </c>
      <c r="CG81">
        <f>IF(所有配种情况!CG81=辅助检索表!$A$1,COLUMN()-2,1000)</f>
        <v>1000</v>
      </c>
      <c r="CH81">
        <f>IF(所有配种情况!CH81=辅助检索表!$A$1,COLUMN()-2,1000)</f>
        <v>1000</v>
      </c>
      <c r="CI81">
        <f>IF(所有配种情况!CI81=辅助检索表!$A$1,COLUMN()-2,1000)</f>
        <v>1000</v>
      </c>
      <c r="CJ81">
        <f>IF(所有配种情况!CJ81=辅助检索表!$A$1,COLUMN()-2,1000)</f>
        <v>1000</v>
      </c>
      <c r="CK81">
        <f>IF(所有配种情况!CK81=辅助检索表!$A$1,COLUMN()-2,1000)</f>
        <v>1000</v>
      </c>
      <c r="CL81">
        <f>IF(所有配种情况!CL81=辅助检索表!$A$1,COLUMN()-2,1000)</f>
        <v>1000</v>
      </c>
      <c r="CM81">
        <f>IF(所有配种情况!CM81=辅助检索表!$A$1,COLUMN()-2,1000)</f>
        <v>1000</v>
      </c>
      <c r="CN81">
        <f>IF(所有配种情况!CN81=辅助检索表!$A$1,COLUMN()-2,1000)</f>
        <v>1000</v>
      </c>
      <c r="CO81">
        <f>IF(所有配种情况!CO81=辅助检索表!$A$1,COLUMN()-2,1000)</f>
        <v>1000</v>
      </c>
      <c r="CP81">
        <f>IF(所有配种情况!CP81=辅助检索表!$A$1,COLUMN()-2,1000)</f>
        <v>1000</v>
      </c>
      <c r="CQ81">
        <f>IF(所有配种情况!CQ81=辅助检索表!$A$1,COLUMN()-2,1000)</f>
        <v>1000</v>
      </c>
      <c r="CR81">
        <f>IF(所有配种情况!CR81=辅助检索表!$A$1,COLUMN()-2,1000)</f>
        <v>1000</v>
      </c>
      <c r="CS81">
        <f>IF(所有配种情况!CS81=辅助检索表!$A$1,COLUMN()-2,1000)</f>
        <v>1000</v>
      </c>
      <c r="CT81">
        <f>IF(所有配种情况!CT81=辅助检索表!$A$1,COLUMN()-2,1000)</f>
        <v>1000</v>
      </c>
      <c r="CU81">
        <f>IF(所有配种情况!CU81=辅助检索表!$A$1,COLUMN()-2,1000)</f>
        <v>1000</v>
      </c>
      <c r="CV81">
        <f>IF(所有配种情况!CV81=辅助检索表!$A$1,COLUMN()-2,1000)</f>
        <v>1000</v>
      </c>
      <c r="CW81">
        <f>IF(所有配种情况!CW81=辅助检索表!$A$1,COLUMN()-2,1000)</f>
        <v>1000</v>
      </c>
      <c r="CX81">
        <f>IF(所有配种情况!CX81=辅助检索表!$A$1,COLUMN()-2,1000)</f>
        <v>1000</v>
      </c>
      <c r="CY81">
        <f>IF(所有配种情况!CY81=辅助检索表!$A$1,COLUMN()-2,1000)</f>
        <v>1000</v>
      </c>
      <c r="CZ81">
        <f>IF(所有配种情况!CZ81=辅助检索表!$A$1,COLUMN()-2,1000)</f>
        <v>1000</v>
      </c>
      <c r="DA81">
        <f>IF(所有配种情况!DA81=辅助检索表!$A$1,COLUMN()-2,1000)</f>
        <v>1000</v>
      </c>
      <c r="DB81">
        <f>IF(所有配种情况!DB81=辅助检索表!$A$1,COLUMN()-2,1000)</f>
        <v>1000</v>
      </c>
      <c r="DC81">
        <f>IF(所有配种情况!DC81=辅助检索表!$A$1,COLUMN()-2,1000)</f>
        <v>1000</v>
      </c>
      <c r="DD81">
        <f>IF(所有配种情况!DD81=辅助检索表!$A$1,COLUMN()-2,1000)</f>
        <v>1000</v>
      </c>
      <c r="DE81">
        <f>IF(所有配种情况!DE81=辅助检索表!$A$1,COLUMN()-2,1000)</f>
        <v>1000</v>
      </c>
      <c r="DF81">
        <f>IF(所有配种情况!DF81=辅助检索表!$A$1,COLUMN()-2,1000)</f>
        <v>1000</v>
      </c>
      <c r="DG81">
        <f>IF(所有配种情况!DG81=辅助检索表!$A$1,COLUMN()-2,1000)</f>
        <v>1000</v>
      </c>
      <c r="DH81">
        <f>IF(所有配种情况!DH81=辅助检索表!$A$1,COLUMN()-2,1000)</f>
        <v>1000</v>
      </c>
      <c r="DI81">
        <f>IF(所有配种情况!DI81=辅助检索表!$A$1,COLUMN()-2,1000)</f>
        <v>1000</v>
      </c>
      <c r="DJ81">
        <f>IF(所有配种情况!DJ81=辅助检索表!$A$1,COLUMN()-2,1000)</f>
        <v>1000</v>
      </c>
      <c r="DK81">
        <f>IF(所有配种情况!DK81=辅助检索表!$A$1,COLUMN()-2,1000)</f>
        <v>1000</v>
      </c>
      <c r="DL81">
        <f>IF(所有配种情况!DL81=辅助检索表!$A$1,COLUMN()-2,1000)</f>
        <v>1000</v>
      </c>
      <c r="DM81">
        <f>IF(所有配种情况!DM81=辅助检索表!$A$1,COLUMN()-2,1000)</f>
        <v>1000</v>
      </c>
      <c r="DN81">
        <f>IF(所有配种情况!DN81=辅助检索表!$A$1,COLUMN()-2,1000)</f>
        <v>1000</v>
      </c>
      <c r="DO81">
        <f>IF(所有配种情况!DO81=辅助检索表!$A$1,COLUMN()-2,1000)</f>
        <v>1000</v>
      </c>
      <c r="DP81">
        <f>IF(所有配种情况!DP81=辅助检索表!$A$1,COLUMN()-2,1000)</f>
        <v>1000</v>
      </c>
      <c r="DQ81">
        <f>IF(所有配种情况!DQ81=辅助检索表!$A$1,COLUMN()-2,1000)</f>
        <v>1000</v>
      </c>
      <c r="DR81">
        <f>IF(所有配种情况!DR81=辅助检索表!$A$1,COLUMN()-2,1000)</f>
        <v>1000</v>
      </c>
      <c r="DS81">
        <f>IF(所有配种情况!DS81=辅助检索表!$A$1,COLUMN()-2,1000)</f>
        <v>1000</v>
      </c>
      <c r="DT81">
        <f>IF(所有配种情况!DT81=辅助检索表!$A$1,COLUMN()-2,1000)</f>
        <v>1000</v>
      </c>
      <c r="DU81">
        <f>IF(所有配种情况!DU81=辅助检索表!$A$1,COLUMN()-2,1000)</f>
        <v>1000</v>
      </c>
      <c r="DV81">
        <f>IF(所有配种情况!DV81=辅助检索表!$A$1,COLUMN()-2,1000)</f>
        <v>1000</v>
      </c>
      <c r="DW81">
        <f>IF(所有配种情况!DW81=辅助检索表!$A$1,COLUMN()-2,1000)</f>
        <v>1000</v>
      </c>
      <c r="DX81">
        <f>IF(所有配种情况!DX81=辅助检索表!$A$1,COLUMN()-2,1000)</f>
        <v>1000</v>
      </c>
      <c r="DY81">
        <f>IF(所有配种情况!DY81=辅助检索表!$A$1,COLUMN()-2,1000)</f>
        <v>1000</v>
      </c>
      <c r="DZ81">
        <f>IF(所有配种情况!DZ81=辅助检索表!$A$1,COLUMN()-2,1000)</f>
        <v>1000</v>
      </c>
      <c r="EA81">
        <f>IF(所有配种情况!EA81=辅助检索表!$A$1,COLUMN()-2,1000)</f>
        <v>1000</v>
      </c>
      <c r="EB81">
        <f>IF(所有配种情况!EB81=辅助检索表!$A$1,COLUMN()-2,1000)</f>
        <v>1000</v>
      </c>
      <c r="EC81">
        <f>IF(所有配种情况!EC81=辅助检索表!$A$1,COLUMN()-2,1000)</f>
        <v>1000</v>
      </c>
      <c r="ED81">
        <f>IF(所有配种情况!ED81=辅助检索表!$A$1,COLUMN()-2,1000)</f>
        <v>1000</v>
      </c>
      <c r="EE81">
        <f>IF(所有配种情况!EE81=辅助检索表!$A$1,COLUMN()-2,1000)</f>
        <v>1000</v>
      </c>
      <c r="EF81">
        <f>IF(所有配种情况!EF81=辅助检索表!$A$1,COLUMN()-2,1000)</f>
        <v>1000</v>
      </c>
      <c r="EG81">
        <f>IF(所有配种情况!EG81=辅助检索表!$A$1,COLUMN()-2,1000)</f>
        <v>1000</v>
      </c>
      <c r="EH81">
        <f>IF(所有配种情况!EH81=辅助检索表!$A$1,COLUMN()-2,1000)</f>
        <v>1000</v>
      </c>
      <c r="EI81">
        <f>IF(所有配种情况!EI81=辅助检索表!$A$1,COLUMN()-2,1000)</f>
        <v>1000</v>
      </c>
      <c r="EJ81">
        <f>IF(所有配种情况!EJ81=辅助检索表!$A$1,COLUMN()-2,1000)</f>
        <v>1000</v>
      </c>
      <c r="EL81">
        <v>79</v>
      </c>
      <c r="EM81" t="s">
        <v>91</v>
      </c>
      <c r="EN81">
        <f t="shared" si="50"/>
        <v>0</v>
      </c>
      <c r="EO81">
        <f t="shared" si="51"/>
        <v>0</v>
      </c>
      <c r="EP81">
        <f t="shared" si="52"/>
        <v>0</v>
      </c>
      <c r="EQ81">
        <f t="shared" si="53"/>
        <v>0</v>
      </c>
      <c r="ER81">
        <f t="shared" si="54"/>
        <v>0</v>
      </c>
      <c r="ES81">
        <f t="shared" si="55"/>
        <v>0</v>
      </c>
      <c r="ET81">
        <f t="shared" si="56"/>
        <v>0</v>
      </c>
      <c r="EU81">
        <f t="shared" si="57"/>
        <v>0</v>
      </c>
      <c r="EV81">
        <f t="shared" si="58"/>
        <v>0</v>
      </c>
      <c r="EW81">
        <f t="shared" si="59"/>
        <v>0</v>
      </c>
      <c r="EX81">
        <f t="shared" si="60"/>
        <v>0</v>
      </c>
      <c r="EY81">
        <f t="shared" si="61"/>
        <v>0</v>
      </c>
      <c r="EZ81">
        <f>EY81*MAX($EZ$1:EZ80)+1*EY81</f>
        <v>0</v>
      </c>
      <c r="FB81">
        <v>79</v>
      </c>
      <c r="FC81" t="str">
        <f t="shared" si="62"/>
        <v/>
      </c>
      <c r="FD81" t="str">
        <f t="shared" si="63"/>
        <v/>
      </c>
      <c r="FE81" t="str">
        <f t="shared" si="64"/>
        <v/>
      </c>
      <c r="FF81" t="str">
        <f t="shared" si="65"/>
        <v/>
      </c>
      <c r="FG81" t="str">
        <f t="shared" si="66"/>
        <v/>
      </c>
      <c r="FH81" t="str">
        <f t="shared" si="67"/>
        <v/>
      </c>
      <c r="FI81" t="str">
        <f t="shared" si="68"/>
        <v/>
      </c>
      <c r="FJ81" t="str">
        <f t="shared" si="69"/>
        <v/>
      </c>
      <c r="FK81" t="str">
        <f t="shared" si="70"/>
        <v/>
      </c>
      <c r="FL81" t="str">
        <f t="shared" si="71"/>
        <v/>
      </c>
      <c r="FM81" t="str">
        <f t="shared" si="72"/>
        <v/>
      </c>
      <c r="FN81" t="str">
        <f t="shared" si="73"/>
        <v/>
      </c>
      <c r="FO81">
        <f t="shared" si="74"/>
        <v>79</v>
      </c>
      <c r="FP81" t="str">
        <f>IFERROR(INDEX(帕鲁检索!$B:$B,MATCH(FQ81,帕鲁检索!$C:$C,0)),"")</f>
        <v/>
      </c>
      <c r="FQ81" t="str">
        <f>IFERROR(VLOOKUP(FC81,帕鲁检索!$A$2:$C$139,3,0),"")</f>
        <v/>
      </c>
      <c r="FR81" t="str">
        <f>IFERROR(VLOOKUP(FD81,帕鲁检索!$A$2:$C$139,3,0),"")</f>
        <v/>
      </c>
      <c r="FS81" t="str">
        <f>IFERROR(VLOOKUP(FE81,帕鲁检索!$A$2:$C$139,3,0),"")</f>
        <v/>
      </c>
      <c r="FT81" t="str">
        <f>IFERROR(VLOOKUP(FF81,帕鲁检索!$A$2:$C$139,3,0),"")</f>
        <v/>
      </c>
      <c r="FU81" t="str">
        <f>IFERROR(VLOOKUP(FG81,帕鲁检索!$A$2:$C$139,3,0),"")</f>
        <v/>
      </c>
      <c r="FV81" t="str">
        <f>IFERROR(VLOOKUP(FH81,帕鲁检索!$A$2:$C$139,3,0),"")</f>
        <v/>
      </c>
      <c r="FW81" t="str">
        <f>IFERROR(VLOOKUP(FI81,帕鲁检索!$A$2:$C$139,3,0),"")</f>
        <v/>
      </c>
      <c r="FX81" t="str">
        <f>IFERROR(VLOOKUP(FJ81,帕鲁检索!$A$2:$C$139,3,0),"")</f>
        <v/>
      </c>
      <c r="FY81" t="str">
        <f>IFERROR(VLOOKUP(FK81,帕鲁检索!$A$2:$C$139,3,0),"")</f>
        <v/>
      </c>
      <c r="FZ81" t="str">
        <f>IFERROR(VLOOKUP(FL81,帕鲁检索!$A$2:$C$139,3,0),"")</f>
        <v/>
      </c>
      <c r="GA81" t="str">
        <f>IFERROR(VLOOKUP(FM81,帕鲁检索!$A$2:$C$139,3,0),"")</f>
        <v/>
      </c>
      <c r="GB81" t="str">
        <f>IFERROR(VLOOKUP(FN81,帕鲁检索!$A$2:$C$139,3,0),"")</f>
        <v/>
      </c>
    </row>
    <row r="82" spans="1:184" x14ac:dyDescent="0.2">
      <c r="A82">
        <v>80</v>
      </c>
      <c r="B82" t="s">
        <v>51</v>
      </c>
      <c r="C82">
        <f>IF(所有配种情况!C82=辅助检索表!$A$1,COLUMN()-2,1000)</f>
        <v>1000</v>
      </c>
      <c r="D82">
        <f>IF(所有配种情况!D82=辅助检索表!$A$1,COLUMN()-2,1000)</f>
        <v>1000</v>
      </c>
      <c r="E82">
        <f>IF(所有配种情况!E82=辅助检索表!$A$1,COLUMN()-2,1000)</f>
        <v>1000</v>
      </c>
      <c r="F82">
        <f>IF(所有配种情况!F82=辅助检索表!$A$1,COLUMN()-2,1000)</f>
        <v>1000</v>
      </c>
      <c r="G82">
        <f>IF(所有配种情况!G82=辅助检索表!$A$1,COLUMN()-2,1000)</f>
        <v>1000</v>
      </c>
      <c r="H82">
        <f>IF(所有配种情况!H82=辅助检索表!$A$1,COLUMN()-2,1000)</f>
        <v>1000</v>
      </c>
      <c r="I82">
        <f>IF(所有配种情况!I82=辅助检索表!$A$1,COLUMN()-2,1000)</f>
        <v>1000</v>
      </c>
      <c r="J82">
        <f>IF(所有配种情况!J82=辅助检索表!$A$1,COLUMN()-2,1000)</f>
        <v>1000</v>
      </c>
      <c r="K82">
        <f>IF(所有配种情况!K82=辅助检索表!$A$1,COLUMN()-2,1000)</f>
        <v>1000</v>
      </c>
      <c r="L82">
        <f>IF(所有配种情况!L82=辅助检索表!$A$1,COLUMN()-2,1000)</f>
        <v>1000</v>
      </c>
      <c r="M82">
        <f>IF(所有配种情况!M82=辅助检索表!$A$1,COLUMN()-2,1000)</f>
        <v>1000</v>
      </c>
      <c r="N82">
        <f>IF(所有配种情况!N82=辅助检索表!$A$1,COLUMN()-2,1000)</f>
        <v>1000</v>
      </c>
      <c r="O82">
        <f>IF(所有配种情况!O82=辅助检索表!$A$1,COLUMN()-2,1000)</f>
        <v>1000</v>
      </c>
      <c r="P82">
        <f>IF(所有配种情况!P82=辅助检索表!$A$1,COLUMN()-2,1000)</f>
        <v>1000</v>
      </c>
      <c r="Q82">
        <f>IF(所有配种情况!Q82=辅助检索表!$A$1,COLUMN()-2,1000)</f>
        <v>1000</v>
      </c>
      <c r="R82">
        <f>IF(所有配种情况!R82=辅助检索表!$A$1,COLUMN()-2,1000)</f>
        <v>1000</v>
      </c>
      <c r="S82">
        <f>IF(所有配种情况!S82=辅助检索表!$A$1,COLUMN()-2,1000)</f>
        <v>1000</v>
      </c>
      <c r="T82">
        <f>IF(所有配种情况!T82=辅助检索表!$A$1,COLUMN()-2,1000)</f>
        <v>1000</v>
      </c>
      <c r="U82">
        <f>IF(所有配种情况!U82=辅助检索表!$A$1,COLUMN()-2,1000)</f>
        <v>1000</v>
      </c>
      <c r="V82">
        <f>IF(所有配种情况!V82=辅助检索表!$A$1,COLUMN()-2,1000)</f>
        <v>1000</v>
      </c>
      <c r="W82">
        <f>IF(所有配种情况!W82=辅助检索表!$A$1,COLUMN()-2,1000)</f>
        <v>1000</v>
      </c>
      <c r="X82">
        <f>IF(所有配种情况!X82=辅助检索表!$A$1,COLUMN()-2,1000)</f>
        <v>1000</v>
      </c>
      <c r="Y82">
        <f>IF(所有配种情况!Y82=辅助检索表!$A$1,COLUMN()-2,1000)</f>
        <v>1000</v>
      </c>
      <c r="Z82">
        <f>IF(所有配种情况!Z82=辅助检索表!$A$1,COLUMN()-2,1000)</f>
        <v>1000</v>
      </c>
      <c r="AA82">
        <f>IF(所有配种情况!AA82=辅助检索表!$A$1,COLUMN()-2,1000)</f>
        <v>1000</v>
      </c>
      <c r="AB82">
        <f>IF(所有配种情况!AB82=辅助检索表!$A$1,COLUMN()-2,1000)</f>
        <v>1000</v>
      </c>
      <c r="AC82">
        <f>IF(所有配种情况!AC82=辅助检索表!$A$1,COLUMN()-2,1000)</f>
        <v>1000</v>
      </c>
      <c r="AD82">
        <f>IF(所有配种情况!AD82=辅助检索表!$A$1,COLUMN()-2,1000)</f>
        <v>1000</v>
      </c>
      <c r="AE82">
        <f>IF(所有配种情况!AE82=辅助检索表!$A$1,COLUMN()-2,1000)</f>
        <v>1000</v>
      </c>
      <c r="AF82">
        <f>IF(所有配种情况!AF82=辅助检索表!$A$1,COLUMN()-2,1000)</f>
        <v>1000</v>
      </c>
      <c r="AG82">
        <f>IF(所有配种情况!AG82=辅助检索表!$A$1,COLUMN()-2,1000)</f>
        <v>1000</v>
      </c>
      <c r="AH82">
        <f>IF(所有配种情况!AH82=辅助检索表!$A$1,COLUMN()-2,1000)</f>
        <v>1000</v>
      </c>
      <c r="AI82">
        <f>IF(所有配种情况!AI82=辅助检索表!$A$1,COLUMN()-2,1000)</f>
        <v>1000</v>
      </c>
      <c r="AJ82">
        <f>IF(所有配种情况!AJ82=辅助检索表!$A$1,COLUMN()-2,1000)</f>
        <v>1000</v>
      </c>
      <c r="AK82">
        <f>IF(所有配种情况!AK82=辅助检索表!$A$1,COLUMN()-2,1000)</f>
        <v>1000</v>
      </c>
      <c r="AL82">
        <f>IF(所有配种情况!AL82=辅助检索表!$A$1,COLUMN()-2,1000)</f>
        <v>1000</v>
      </c>
      <c r="AM82">
        <f>IF(所有配种情况!AM82=辅助检索表!$A$1,COLUMN()-2,1000)</f>
        <v>1000</v>
      </c>
      <c r="AN82">
        <f>IF(所有配种情况!AN82=辅助检索表!$A$1,COLUMN()-2,1000)</f>
        <v>1000</v>
      </c>
      <c r="AO82">
        <f>IF(所有配种情况!AO82=辅助检索表!$A$1,COLUMN()-2,1000)</f>
        <v>1000</v>
      </c>
      <c r="AP82">
        <f>IF(所有配种情况!AP82=辅助检索表!$A$1,COLUMN()-2,1000)</f>
        <v>1000</v>
      </c>
      <c r="AQ82">
        <f>IF(所有配种情况!AQ82=辅助检索表!$A$1,COLUMN()-2,1000)</f>
        <v>1000</v>
      </c>
      <c r="AR82">
        <f>IF(所有配种情况!AR82=辅助检索表!$A$1,COLUMN()-2,1000)</f>
        <v>1000</v>
      </c>
      <c r="AS82">
        <f>IF(所有配种情况!AS82=辅助检索表!$A$1,COLUMN()-2,1000)</f>
        <v>1000</v>
      </c>
      <c r="AT82">
        <f>IF(所有配种情况!AT82=辅助检索表!$A$1,COLUMN()-2,1000)</f>
        <v>1000</v>
      </c>
      <c r="AU82">
        <f>IF(所有配种情况!AU82=辅助检索表!$A$1,COLUMN()-2,1000)</f>
        <v>1000</v>
      </c>
      <c r="AV82">
        <f>IF(所有配种情况!AV82=辅助检索表!$A$1,COLUMN()-2,1000)</f>
        <v>1000</v>
      </c>
      <c r="AW82">
        <f>IF(所有配种情况!AW82=辅助检索表!$A$1,COLUMN()-2,1000)</f>
        <v>1000</v>
      </c>
      <c r="AX82">
        <f>IF(所有配种情况!AX82=辅助检索表!$A$1,COLUMN()-2,1000)</f>
        <v>1000</v>
      </c>
      <c r="AY82">
        <f>IF(所有配种情况!AY82=辅助检索表!$A$1,COLUMN()-2,1000)</f>
        <v>1000</v>
      </c>
      <c r="AZ82">
        <f>IF(所有配种情况!AZ82=辅助检索表!$A$1,COLUMN()-2,1000)</f>
        <v>1000</v>
      </c>
      <c r="BA82">
        <f>IF(所有配种情况!BA82=辅助检索表!$A$1,COLUMN()-2,1000)</f>
        <v>1000</v>
      </c>
      <c r="BB82">
        <f>IF(所有配种情况!BB82=辅助检索表!$A$1,COLUMN()-2,1000)</f>
        <v>1000</v>
      </c>
      <c r="BC82">
        <f>IF(所有配种情况!BC82=辅助检索表!$A$1,COLUMN()-2,1000)</f>
        <v>1000</v>
      </c>
      <c r="BD82">
        <f>IF(所有配种情况!BD82=辅助检索表!$A$1,COLUMN()-2,1000)</f>
        <v>1000</v>
      </c>
      <c r="BE82">
        <f>IF(所有配种情况!BE82=辅助检索表!$A$1,COLUMN()-2,1000)</f>
        <v>1000</v>
      </c>
      <c r="BF82">
        <f>IF(所有配种情况!BF82=辅助检索表!$A$1,COLUMN()-2,1000)</f>
        <v>1000</v>
      </c>
      <c r="BG82">
        <f>IF(所有配种情况!BG82=辅助检索表!$A$1,COLUMN()-2,1000)</f>
        <v>1000</v>
      </c>
      <c r="BH82">
        <f>IF(所有配种情况!BH82=辅助检索表!$A$1,COLUMN()-2,1000)</f>
        <v>1000</v>
      </c>
      <c r="BI82">
        <f>IF(所有配种情况!BI82=辅助检索表!$A$1,COLUMN()-2,1000)</f>
        <v>1000</v>
      </c>
      <c r="BJ82">
        <f>IF(所有配种情况!BJ82=辅助检索表!$A$1,COLUMN()-2,1000)</f>
        <v>1000</v>
      </c>
      <c r="BK82">
        <f>IF(所有配种情况!BK82=辅助检索表!$A$1,COLUMN()-2,1000)</f>
        <v>1000</v>
      </c>
      <c r="BL82">
        <f>IF(所有配种情况!BL82=辅助检索表!$A$1,COLUMN()-2,1000)</f>
        <v>1000</v>
      </c>
      <c r="BM82">
        <f>IF(所有配种情况!BM82=辅助检索表!$A$1,COLUMN()-2,1000)</f>
        <v>1000</v>
      </c>
      <c r="BN82">
        <f>IF(所有配种情况!BN82=辅助检索表!$A$1,COLUMN()-2,1000)</f>
        <v>1000</v>
      </c>
      <c r="BO82">
        <f>IF(所有配种情况!BO82=辅助检索表!$A$1,COLUMN()-2,1000)</f>
        <v>1000</v>
      </c>
      <c r="BP82">
        <f>IF(所有配种情况!BP82=辅助检索表!$A$1,COLUMN()-2,1000)</f>
        <v>1000</v>
      </c>
      <c r="BQ82">
        <f>IF(所有配种情况!BQ82=辅助检索表!$A$1,COLUMN()-2,1000)</f>
        <v>1000</v>
      </c>
      <c r="BR82">
        <f>IF(所有配种情况!BR82=辅助检索表!$A$1,COLUMN()-2,1000)</f>
        <v>1000</v>
      </c>
      <c r="BS82">
        <f>IF(所有配种情况!BS82=辅助检索表!$A$1,COLUMN()-2,1000)</f>
        <v>1000</v>
      </c>
      <c r="BT82">
        <f>IF(所有配种情况!BT82=辅助检索表!$A$1,COLUMN()-2,1000)</f>
        <v>1000</v>
      </c>
      <c r="BU82">
        <f>IF(所有配种情况!BU82=辅助检索表!$A$1,COLUMN()-2,1000)</f>
        <v>1000</v>
      </c>
      <c r="BV82">
        <f>IF(所有配种情况!BV82=辅助检索表!$A$1,COLUMN()-2,1000)</f>
        <v>1000</v>
      </c>
      <c r="BW82">
        <f>IF(所有配种情况!BW82=辅助检索表!$A$1,COLUMN()-2,1000)</f>
        <v>1000</v>
      </c>
      <c r="BX82">
        <f>IF(所有配种情况!BX82=辅助检索表!$A$1,COLUMN()-2,1000)</f>
        <v>1000</v>
      </c>
      <c r="BY82">
        <f>IF(所有配种情况!BY82=辅助检索表!$A$1,COLUMN()-2,1000)</f>
        <v>1000</v>
      </c>
      <c r="BZ82">
        <f>IF(所有配种情况!BZ82=辅助检索表!$A$1,COLUMN()-2,1000)</f>
        <v>1000</v>
      </c>
      <c r="CA82">
        <f>IF(所有配种情况!CA82=辅助检索表!$A$1,COLUMN()-2,1000)</f>
        <v>1000</v>
      </c>
      <c r="CB82">
        <f>IF(所有配种情况!CB82=辅助检索表!$A$1,COLUMN()-2,1000)</f>
        <v>1000</v>
      </c>
      <c r="CC82">
        <f>IF(所有配种情况!CC82=辅助检索表!$A$1,COLUMN()-2,1000)</f>
        <v>1000</v>
      </c>
      <c r="CD82">
        <f>IF(所有配种情况!CD82=辅助检索表!$A$1,COLUMN()-2,1000)</f>
        <v>1000</v>
      </c>
      <c r="CE82">
        <f>IF(所有配种情况!CE82=辅助检索表!$A$1,COLUMN()-2,1000)</f>
        <v>1000</v>
      </c>
      <c r="CF82">
        <f>IF(所有配种情况!CF82=辅助检索表!$A$1,COLUMN()-2,1000)</f>
        <v>1000</v>
      </c>
      <c r="CG82">
        <f>IF(所有配种情况!CG82=辅助检索表!$A$1,COLUMN()-2,1000)</f>
        <v>1000</v>
      </c>
      <c r="CH82">
        <f>IF(所有配种情况!CH82=辅助检索表!$A$1,COLUMN()-2,1000)</f>
        <v>1000</v>
      </c>
      <c r="CI82">
        <f>IF(所有配种情况!CI82=辅助检索表!$A$1,COLUMN()-2,1000)</f>
        <v>1000</v>
      </c>
      <c r="CJ82">
        <f>IF(所有配种情况!CJ82=辅助检索表!$A$1,COLUMN()-2,1000)</f>
        <v>1000</v>
      </c>
      <c r="CK82">
        <f>IF(所有配种情况!CK82=辅助检索表!$A$1,COLUMN()-2,1000)</f>
        <v>1000</v>
      </c>
      <c r="CL82">
        <f>IF(所有配种情况!CL82=辅助检索表!$A$1,COLUMN()-2,1000)</f>
        <v>1000</v>
      </c>
      <c r="CM82">
        <f>IF(所有配种情况!CM82=辅助检索表!$A$1,COLUMN()-2,1000)</f>
        <v>1000</v>
      </c>
      <c r="CN82">
        <f>IF(所有配种情况!CN82=辅助检索表!$A$1,COLUMN()-2,1000)</f>
        <v>1000</v>
      </c>
      <c r="CO82">
        <f>IF(所有配种情况!CO82=辅助检索表!$A$1,COLUMN()-2,1000)</f>
        <v>1000</v>
      </c>
      <c r="CP82">
        <f>IF(所有配种情况!CP82=辅助检索表!$A$1,COLUMN()-2,1000)</f>
        <v>1000</v>
      </c>
      <c r="CQ82">
        <f>IF(所有配种情况!CQ82=辅助检索表!$A$1,COLUMN()-2,1000)</f>
        <v>1000</v>
      </c>
      <c r="CR82">
        <f>IF(所有配种情况!CR82=辅助检索表!$A$1,COLUMN()-2,1000)</f>
        <v>1000</v>
      </c>
      <c r="CS82">
        <f>IF(所有配种情况!CS82=辅助检索表!$A$1,COLUMN()-2,1000)</f>
        <v>1000</v>
      </c>
      <c r="CT82">
        <f>IF(所有配种情况!CT82=辅助检索表!$A$1,COLUMN()-2,1000)</f>
        <v>1000</v>
      </c>
      <c r="CU82">
        <f>IF(所有配种情况!CU82=辅助检索表!$A$1,COLUMN()-2,1000)</f>
        <v>1000</v>
      </c>
      <c r="CV82">
        <f>IF(所有配种情况!CV82=辅助检索表!$A$1,COLUMN()-2,1000)</f>
        <v>1000</v>
      </c>
      <c r="CW82">
        <f>IF(所有配种情况!CW82=辅助检索表!$A$1,COLUMN()-2,1000)</f>
        <v>1000</v>
      </c>
      <c r="CX82">
        <f>IF(所有配种情况!CX82=辅助检索表!$A$1,COLUMN()-2,1000)</f>
        <v>1000</v>
      </c>
      <c r="CY82">
        <f>IF(所有配种情况!CY82=辅助检索表!$A$1,COLUMN()-2,1000)</f>
        <v>1000</v>
      </c>
      <c r="CZ82">
        <f>IF(所有配种情况!CZ82=辅助检索表!$A$1,COLUMN()-2,1000)</f>
        <v>1000</v>
      </c>
      <c r="DA82">
        <f>IF(所有配种情况!DA82=辅助检索表!$A$1,COLUMN()-2,1000)</f>
        <v>1000</v>
      </c>
      <c r="DB82">
        <f>IF(所有配种情况!DB82=辅助检索表!$A$1,COLUMN()-2,1000)</f>
        <v>1000</v>
      </c>
      <c r="DC82">
        <f>IF(所有配种情况!DC82=辅助检索表!$A$1,COLUMN()-2,1000)</f>
        <v>1000</v>
      </c>
      <c r="DD82">
        <f>IF(所有配种情况!DD82=辅助检索表!$A$1,COLUMN()-2,1000)</f>
        <v>1000</v>
      </c>
      <c r="DE82">
        <f>IF(所有配种情况!DE82=辅助检索表!$A$1,COLUMN()-2,1000)</f>
        <v>1000</v>
      </c>
      <c r="DF82">
        <f>IF(所有配种情况!DF82=辅助检索表!$A$1,COLUMN()-2,1000)</f>
        <v>1000</v>
      </c>
      <c r="DG82">
        <f>IF(所有配种情况!DG82=辅助检索表!$A$1,COLUMN()-2,1000)</f>
        <v>1000</v>
      </c>
      <c r="DH82">
        <f>IF(所有配种情况!DH82=辅助检索表!$A$1,COLUMN()-2,1000)</f>
        <v>1000</v>
      </c>
      <c r="DI82">
        <f>IF(所有配种情况!DI82=辅助检索表!$A$1,COLUMN()-2,1000)</f>
        <v>1000</v>
      </c>
      <c r="DJ82">
        <f>IF(所有配种情况!DJ82=辅助检索表!$A$1,COLUMN()-2,1000)</f>
        <v>1000</v>
      </c>
      <c r="DK82">
        <f>IF(所有配种情况!DK82=辅助检索表!$A$1,COLUMN()-2,1000)</f>
        <v>1000</v>
      </c>
      <c r="DL82">
        <f>IF(所有配种情况!DL82=辅助检索表!$A$1,COLUMN()-2,1000)</f>
        <v>1000</v>
      </c>
      <c r="DM82">
        <f>IF(所有配种情况!DM82=辅助检索表!$A$1,COLUMN()-2,1000)</f>
        <v>1000</v>
      </c>
      <c r="DN82">
        <f>IF(所有配种情况!DN82=辅助检索表!$A$1,COLUMN()-2,1000)</f>
        <v>1000</v>
      </c>
      <c r="DO82">
        <f>IF(所有配种情况!DO82=辅助检索表!$A$1,COLUMN()-2,1000)</f>
        <v>1000</v>
      </c>
      <c r="DP82">
        <f>IF(所有配种情况!DP82=辅助检索表!$A$1,COLUMN()-2,1000)</f>
        <v>1000</v>
      </c>
      <c r="DQ82">
        <f>IF(所有配种情况!DQ82=辅助检索表!$A$1,COLUMN()-2,1000)</f>
        <v>1000</v>
      </c>
      <c r="DR82">
        <f>IF(所有配种情况!DR82=辅助检索表!$A$1,COLUMN()-2,1000)</f>
        <v>1000</v>
      </c>
      <c r="DS82">
        <f>IF(所有配种情况!DS82=辅助检索表!$A$1,COLUMN()-2,1000)</f>
        <v>1000</v>
      </c>
      <c r="DT82">
        <f>IF(所有配种情况!DT82=辅助检索表!$A$1,COLUMN()-2,1000)</f>
        <v>1000</v>
      </c>
      <c r="DU82">
        <f>IF(所有配种情况!DU82=辅助检索表!$A$1,COLUMN()-2,1000)</f>
        <v>1000</v>
      </c>
      <c r="DV82">
        <f>IF(所有配种情况!DV82=辅助检索表!$A$1,COLUMN()-2,1000)</f>
        <v>1000</v>
      </c>
      <c r="DW82">
        <f>IF(所有配种情况!DW82=辅助检索表!$A$1,COLUMN()-2,1000)</f>
        <v>1000</v>
      </c>
      <c r="DX82">
        <f>IF(所有配种情况!DX82=辅助检索表!$A$1,COLUMN()-2,1000)</f>
        <v>1000</v>
      </c>
      <c r="DY82">
        <f>IF(所有配种情况!DY82=辅助检索表!$A$1,COLUMN()-2,1000)</f>
        <v>1000</v>
      </c>
      <c r="DZ82">
        <f>IF(所有配种情况!DZ82=辅助检索表!$A$1,COLUMN()-2,1000)</f>
        <v>1000</v>
      </c>
      <c r="EA82">
        <f>IF(所有配种情况!EA82=辅助检索表!$A$1,COLUMN()-2,1000)</f>
        <v>1000</v>
      </c>
      <c r="EB82">
        <f>IF(所有配种情况!EB82=辅助检索表!$A$1,COLUMN()-2,1000)</f>
        <v>1000</v>
      </c>
      <c r="EC82">
        <f>IF(所有配种情况!EC82=辅助检索表!$A$1,COLUMN()-2,1000)</f>
        <v>1000</v>
      </c>
      <c r="ED82">
        <f>IF(所有配种情况!ED82=辅助检索表!$A$1,COLUMN()-2,1000)</f>
        <v>1000</v>
      </c>
      <c r="EE82">
        <f>IF(所有配种情况!EE82=辅助检索表!$A$1,COLUMN()-2,1000)</f>
        <v>1000</v>
      </c>
      <c r="EF82">
        <f>IF(所有配种情况!EF82=辅助检索表!$A$1,COLUMN()-2,1000)</f>
        <v>1000</v>
      </c>
      <c r="EG82">
        <f>IF(所有配种情况!EG82=辅助检索表!$A$1,COLUMN()-2,1000)</f>
        <v>1000</v>
      </c>
      <c r="EH82">
        <f>IF(所有配种情况!EH82=辅助检索表!$A$1,COLUMN()-2,1000)</f>
        <v>1000</v>
      </c>
      <c r="EI82">
        <f>IF(所有配种情况!EI82=辅助检索表!$A$1,COLUMN()-2,1000)</f>
        <v>1000</v>
      </c>
      <c r="EJ82">
        <f>IF(所有配种情况!EJ82=辅助检索表!$A$1,COLUMN()-2,1000)</f>
        <v>1000</v>
      </c>
      <c r="EL82">
        <v>80</v>
      </c>
      <c r="EM82" t="s">
        <v>51</v>
      </c>
      <c r="EN82">
        <f t="shared" si="50"/>
        <v>0</v>
      </c>
      <c r="EO82">
        <f t="shared" si="51"/>
        <v>0</v>
      </c>
      <c r="EP82">
        <f t="shared" si="52"/>
        <v>0</v>
      </c>
      <c r="EQ82">
        <f t="shared" si="53"/>
        <v>0</v>
      </c>
      <c r="ER82">
        <f t="shared" si="54"/>
        <v>0</v>
      </c>
      <c r="ES82">
        <f t="shared" si="55"/>
        <v>0</v>
      </c>
      <c r="ET82">
        <f t="shared" si="56"/>
        <v>0</v>
      </c>
      <c r="EU82">
        <f t="shared" si="57"/>
        <v>0</v>
      </c>
      <c r="EV82">
        <f t="shared" si="58"/>
        <v>0</v>
      </c>
      <c r="EW82">
        <f t="shared" si="59"/>
        <v>0</v>
      </c>
      <c r="EX82">
        <f t="shared" si="60"/>
        <v>0</v>
      </c>
      <c r="EY82">
        <f t="shared" si="61"/>
        <v>0</v>
      </c>
      <c r="EZ82">
        <f>EY82*MAX($EZ$1:EZ81)+1*EY82</f>
        <v>0</v>
      </c>
      <c r="FB82">
        <v>80</v>
      </c>
      <c r="FC82" t="str">
        <f t="shared" si="62"/>
        <v/>
      </c>
      <c r="FD82" t="str">
        <f t="shared" si="63"/>
        <v/>
      </c>
      <c r="FE82" t="str">
        <f t="shared" si="64"/>
        <v/>
      </c>
      <c r="FF82" t="str">
        <f t="shared" si="65"/>
        <v/>
      </c>
      <c r="FG82" t="str">
        <f t="shared" si="66"/>
        <v/>
      </c>
      <c r="FH82" t="str">
        <f t="shared" si="67"/>
        <v/>
      </c>
      <c r="FI82" t="str">
        <f t="shared" si="68"/>
        <v/>
      </c>
      <c r="FJ82" t="str">
        <f t="shared" si="69"/>
        <v/>
      </c>
      <c r="FK82" t="str">
        <f t="shared" si="70"/>
        <v/>
      </c>
      <c r="FL82" t="str">
        <f t="shared" si="71"/>
        <v/>
      </c>
      <c r="FM82" t="str">
        <f t="shared" si="72"/>
        <v/>
      </c>
      <c r="FN82" t="str">
        <f t="shared" si="73"/>
        <v/>
      </c>
      <c r="FO82">
        <f t="shared" si="74"/>
        <v>80</v>
      </c>
      <c r="FP82" t="str">
        <f>IFERROR(INDEX(帕鲁检索!$B:$B,MATCH(FQ82,帕鲁检索!$C:$C,0)),"")</f>
        <v/>
      </c>
      <c r="FQ82" t="str">
        <f>IFERROR(VLOOKUP(FC82,帕鲁检索!$A$2:$C$139,3,0),"")</f>
        <v/>
      </c>
      <c r="FR82" t="str">
        <f>IFERROR(VLOOKUP(FD82,帕鲁检索!$A$2:$C$139,3,0),"")</f>
        <v/>
      </c>
      <c r="FS82" t="str">
        <f>IFERROR(VLOOKUP(FE82,帕鲁检索!$A$2:$C$139,3,0),"")</f>
        <v/>
      </c>
      <c r="FT82" t="str">
        <f>IFERROR(VLOOKUP(FF82,帕鲁检索!$A$2:$C$139,3,0),"")</f>
        <v/>
      </c>
      <c r="FU82" t="str">
        <f>IFERROR(VLOOKUP(FG82,帕鲁检索!$A$2:$C$139,3,0),"")</f>
        <v/>
      </c>
      <c r="FV82" t="str">
        <f>IFERROR(VLOOKUP(FH82,帕鲁检索!$A$2:$C$139,3,0),"")</f>
        <v/>
      </c>
      <c r="FW82" t="str">
        <f>IFERROR(VLOOKUP(FI82,帕鲁检索!$A$2:$C$139,3,0),"")</f>
        <v/>
      </c>
      <c r="FX82" t="str">
        <f>IFERROR(VLOOKUP(FJ82,帕鲁检索!$A$2:$C$139,3,0),"")</f>
        <v/>
      </c>
      <c r="FY82" t="str">
        <f>IFERROR(VLOOKUP(FK82,帕鲁检索!$A$2:$C$139,3,0),"")</f>
        <v/>
      </c>
      <c r="FZ82" t="str">
        <f>IFERROR(VLOOKUP(FL82,帕鲁检索!$A$2:$C$139,3,0),"")</f>
        <v/>
      </c>
      <c r="GA82" t="str">
        <f>IFERROR(VLOOKUP(FM82,帕鲁检索!$A$2:$C$139,3,0),"")</f>
        <v/>
      </c>
      <c r="GB82" t="str">
        <f>IFERROR(VLOOKUP(FN82,帕鲁检索!$A$2:$C$139,3,0),"")</f>
        <v/>
      </c>
    </row>
    <row r="83" spans="1:184" x14ac:dyDescent="0.2">
      <c r="A83">
        <v>81</v>
      </c>
      <c r="B83" t="s">
        <v>18</v>
      </c>
      <c r="C83">
        <f>IF(所有配种情况!C83=辅助检索表!$A$1,COLUMN()-2,1000)</f>
        <v>1000</v>
      </c>
      <c r="D83">
        <f>IF(所有配种情况!D83=辅助检索表!$A$1,COLUMN()-2,1000)</f>
        <v>1000</v>
      </c>
      <c r="E83">
        <f>IF(所有配种情况!E83=辅助检索表!$A$1,COLUMN()-2,1000)</f>
        <v>1000</v>
      </c>
      <c r="F83">
        <f>IF(所有配种情况!F83=辅助检索表!$A$1,COLUMN()-2,1000)</f>
        <v>1000</v>
      </c>
      <c r="G83">
        <f>IF(所有配种情况!G83=辅助检索表!$A$1,COLUMN()-2,1000)</f>
        <v>1000</v>
      </c>
      <c r="H83">
        <f>IF(所有配种情况!H83=辅助检索表!$A$1,COLUMN()-2,1000)</f>
        <v>1000</v>
      </c>
      <c r="I83">
        <f>IF(所有配种情况!I83=辅助检索表!$A$1,COLUMN()-2,1000)</f>
        <v>1000</v>
      </c>
      <c r="J83">
        <f>IF(所有配种情况!J83=辅助检索表!$A$1,COLUMN()-2,1000)</f>
        <v>1000</v>
      </c>
      <c r="K83">
        <f>IF(所有配种情况!K83=辅助检索表!$A$1,COLUMN()-2,1000)</f>
        <v>1000</v>
      </c>
      <c r="L83">
        <f>IF(所有配种情况!L83=辅助检索表!$A$1,COLUMN()-2,1000)</f>
        <v>1000</v>
      </c>
      <c r="M83">
        <f>IF(所有配种情况!M83=辅助检索表!$A$1,COLUMN()-2,1000)</f>
        <v>1000</v>
      </c>
      <c r="N83">
        <f>IF(所有配种情况!N83=辅助检索表!$A$1,COLUMN()-2,1000)</f>
        <v>1000</v>
      </c>
      <c r="O83">
        <f>IF(所有配种情况!O83=辅助检索表!$A$1,COLUMN()-2,1000)</f>
        <v>1000</v>
      </c>
      <c r="P83">
        <f>IF(所有配种情况!P83=辅助检索表!$A$1,COLUMN()-2,1000)</f>
        <v>1000</v>
      </c>
      <c r="Q83">
        <f>IF(所有配种情况!Q83=辅助检索表!$A$1,COLUMN()-2,1000)</f>
        <v>1000</v>
      </c>
      <c r="R83">
        <f>IF(所有配种情况!R83=辅助检索表!$A$1,COLUMN()-2,1000)</f>
        <v>1000</v>
      </c>
      <c r="S83">
        <f>IF(所有配种情况!S83=辅助检索表!$A$1,COLUMN()-2,1000)</f>
        <v>1000</v>
      </c>
      <c r="T83">
        <f>IF(所有配种情况!T83=辅助检索表!$A$1,COLUMN()-2,1000)</f>
        <v>1000</v>
      </c>
      <c r="U83">
        <f>IF(所有配种情况!U83=辅助检索表!$A$1,COLUMN()-2,1000)</f>
        <v>1000</v>
      </c>
      <c r="V83">
        <f>IF(所有配种情况!V83=辅助检索表!$A$1,COLUMN()-2,1000)</f>
        <v>1000</v>
      </c>
      <c r="W83">
        <f>IF(所有配种情况!W83=辅助检索表!$A$1,COLUMN()-2,1000)</f>
        <v>1000</v>
      </c>
      <c r="X83">
        <f>IF(所有配种情况!X83=辅助检索表!$A$1,COLUMN()-2,1000)</f>
        <v>1000</v>
      </c>
      <c r="Y83">
        <f>IF(所有配种情况!Y83=辅助检索表!$A$1,COLUMN()-2,1000)</f>
        <v>1000</v>
      </c>
      <c r="Z83">
        <f>IF(所有配种情况!Z83=辅助检索表!$A$1,COLUMN()-2,1000)</f>
        <v>1000</v>
      </c>
      <c r="AA83">
        <f>IF(所有配种情况!AA83=辅助检索表!$A$1,COLUMN()-2,1000)</f>
        <v>1000</v>
      </c>
      <c r="AB83">
        <f>IF(所有配种情况!AB83=辅助检索表!$A$1,COLUMN()-2,1000)</f>
        <v>1000</v>
      </c>
      <c r="AC83">
        <f>IF(所有配种情况!AC83=辅助检索表!$A$1,COLUMN()-2,1000)</f>
        <v>1000</v>
      </c>
      <c r="AD83">
        <f>IF(所有配种情况!AD83=辅助检索表!$A$1,COLUMN()-2,1000)</f>
        <v>1000</v>
      </c>
      <c r="AE83">
        <f>IF(所有配种情况!AE83=辅助检索表!$A$1,COLUMN()-2,1000)</f>
        <v>1000</v>
      </c>
      <c r="AF83">
        <f>IF(所有配种情况!AF83=辅助检索表!$A$1,COLUMN()-2,1000)</f>
        <v>1000</v>
      </c>
      <c r="AG83">
        <f>IF(所有配种情况!AG83=辅助检索表!$A$1,COLUMN()-2,1000)</f>
        <v>1000</v>
      </c>
      <c r="AH83">
        <f>IF(所有配种情况!AH83=辅助检索表!$A$1,COLUMN()-2,1000)</f>
        <v>1000</v>
      </c>
      <c r="AI83">
        <f>IF(所有配种情况!AI83=辅助检索表!$A$1,COLUMN()-2,1000)</f>
        <v>1000</v>
      </c>
      <c r="AJ83">
        <f>IF(所有配种情况!AJ83=辅助检索表!$A$1,COLUMN()-2,1000)</f>
        <v>1000</v>
      </c>
      <c r="AK83">
        <f>IF(所有配种情况!AK83=辅助检索表!$A$1,COLUMN()-2,1000)</f>
        <v>1000</v>
      </c>
      <c r="AL83">
        <f>IF(所有配种情况!AL83=辅助检索表!$A$1,COLUMN()-2,1000)</f>
        <v>1000</v>
      </c>
      <c r="AM83">
        <f>IF(所有配种情况!AM83=辅助检索表!$A$1,COLUMN()-2,1000)</f>
        <v>1000</v>
      </c>
      <c r="AN83">
        <f>IF(所有配种情况!AN83=辅助检索表!$A$1,COLUMN()-2,1000)</f>
        <v>1000</v>
      </c>
      <c r="AO83">
        <f>IF(所有配种情况!AO83=辅助检索表!$A$1,COLUMN()-2,1000)</f>
        <v>1000</v>
      </c>
      <c r="AP83">
        <f>IF(所有配种情况!AP83=辅助检索表!$A$1,COLUMN()-2,1000)</f>
        <v>1000</v>
      </c>
      <c r="AQ83">
        <f>IF(所有配种情况!AQ83=辅助检索表!$A$1,COLUMN()-2,1000)</f>
        <v>1000</v>
      </c>
      <c r="AR83">
        <f>IF(所有配种情况!AR83=辅助检索表!$A$1,COLUMN()-2,1000)</f>
        <v>1000</v>
      </c>
      <c r="AS83">
        <f>IF(所有配种情况!AS83=辅助检索表!$A$1,COLUMN()-2,1000)</f>
        <v>1000</v>
      </c>
      <c r="AT83">
        <f>IF(所有配种情况!AT83=辅助检索表!$A$1,COLUMN()-2,1000)</f>
        <v>1000</v>
      </c>
      <c r="AU83">
        <f>IF(所有配种情况!AU83=辅助检索表!$A$1,COLUMN()-2,1000)</f>
        <v>1000</v>
      </c>
      <c r="AV83">
        <f>IF(所有配种情况!AV83=辅助检索表!$A$1,COLUMN()-2,1000)</f>
        <v>1000</v>
      </c>
      <c r="AW83">
        <f>IF(所有配种情况!AW83=辅助检索表!$A$1,COLUMN()-2,1000)</f>
        <v>1000</v>
      </c>
      <c r="AX83">
        <f>IF(所有配种情况!AX83=辅助检索表!$A$1,COLUMN()-2,1000)</f>
        <v>1000</v>
      </c>
      <c r="AY83">
        <f>IF(所有配种情况!AY83=辅助检索表!$A$1,COLUMN()-2,1000)</f>
        <v>1000</v>
      </c>
      <c r="AZ83">
        <f>IF(所有配种情况!AZ83=辅助检索表!$A$1,COLUMN()-2,1000)</f>
        <v>1000</v>
      </c>
      <c r="BA83">
        <f>IF(所有配种情况!BA83=辅助检索表!$A$1,COLUMN()-2,1000)</f>
        <v>1000</v>
      </c>
      <c r="BB83">
        <f>IF(所有配种情况!BB83=辅助检索表!$A$1,COLUMN()-2,1000)</f>
        <v>1000</v>
      </c>
      <c r="BC83">
        <f>IF(所有配种情况!BC83=辅助检索表!$A$1,COLUMN()-2,1000)</f>
        <v>1000</v>
      </c>
      <c r="BD83">
        <f>IF(所有配种情况!BD83=辅助检索表!$A$1,COLUMN()-2,1000)</f>
        <v>1000</v>
      </c>
      <c r="BE83">
        <f>IF(所有配种情况!BE83=辅助检索表!$A$1,COLUMN()-2,1000)</f>
        <v>1000</v>
      </c>
      <c r="BF83">
        <f>IF(所有配种情况!BF83=辅助检索表!$A$1,COLUMN()-2,1000)</f>
        <v>1000</v>
      </c>
      <c r="BG83">
        <f>IF(所有配种情况!BG83=辅助检索表!$A$1,COLUMN()-2,1000)</f>
        <v>1000</v>
      </c>
      <c r="BH83">
        <f>IF(所有配种情况!BH83=辅助检索表!$A$1,COLUMN()-2,1000)</f>
        <v>1000</v>
      </c>
      <c r="BI83">
        <f>IF(所有配种情况!BI83=辅助检索表!$A$1,COLUMN()-2,1000)</f>
        <v>1000</v>
      </c>
      <c r="BJ83">
        <f>IF(所有配种情况!BJ83=辅助检索表!$A$1,COLUMN()-2,1000)</f>
        <v>1000</v>
      </c>
      <c r="BK83">
        <f>IF(所有配种情况!BK83=辅助检索表!$A$1,COLUMN()-2,1000)</f>
        <v>1000</v>
      </c>
      <c r="BL83">
        <f>IF(所有配种情况!BL83=辅助检索表!$A$1,COLUMN()-2,1000)</f>
        <v>1000</v>
      </c>
      <c r="BM83">
        <f>IF(所有配种情况!BM83=辅助检索表!$A$1,COLUMN()-2,1000)</f>
        <v>1000</v>
      </c>
      <c r="BN83">
        <f>IF(所有配种情况!BN83=辅助检索表!$A$1,COLUMN()-2,1000)</f>
        <v>1000</v>
      </c>
      <c r="BO83">
        <f>IF(所有配种情况!BO83=辅助检索表!$A$1,COLUMN()-2,1000)</f>
        <v>1000</v>
      </c>
      <c r="BP83">
        <f>IF(所有配种情况!BP83=辅助检索表!$A$1,COLUMN()-2,1000)</f>
        <v>1000</v>
      </c>
      <c r="BQ83">
        <f>IF(所有配种情况!BQ83=辅助检索表!$A$1,COLUMN()-2,1000)</f>
        <v>1000</v>
      </c>
      <c r="BR83">
        <f>IF(所有配种情况!BR83=辅助检索表!$A$1,COLUMN()-2,1000)</f>
        <v>1000</v>
      </c>
      <c r="BS83">
        <f>IF(所有配种情况!BS83=辅助检索表!$A$1,COLUMN()-2,1000)</f>
        <v>1000</v>
      </c>
      <c r="BT83">
        <f>IF(所有配种情况!BT83=辅助检索表!$A$1,COLUMN()-2,1000)</f>
        <v>1000</v>
      </c>
      <c r="BU83">
        <f>IF(所有配种情况!BU83=辅助检索表!$A$1,COLUMN()-2,1000)</f>
        <v>1000</v>
      </c>
      <c r="BV83">
        <f>IF(所有配种情况!BV83=辅助检索表!$A$1,COLUMN()-2,1000)</f>
        <v>1000</v>
      </c>
      <c r="BW83">
        <f>IF(所有配种情况!BW83=辅助检索表!$A$1,COLUMN()-2,1000)</f>
        <v>1000</v>
      </c>
      <c r="BX83">
        <f>IF(所有配种情况!BX83=辅助检索表!$A$1,COLUMN()-2,1000)</f>
        <v>1000</v>
      </c>
      <c r="BY83">
        <f>IF(所有配种情况!BY83=辅助检索表!$A$1,COLUMN()-2,1000)</f>
        <v>1000</v>
      </c>
      <c r="BZ83">
        <f>IF(所有配种情况!BZ83=辅助检索表!$A$1,COLUMN()-2,1000)</f>
        <v>1000</v>
      </c>
      <c r="CA83">
        <f>IF(所有配种情况!CA83=辅助检索表!$A$1,COLUMN()-2,1000)</f>
        <v>1000</v>
      </c>
      <c r="CB83">
        <f>IF(所有配种情况!CB83=辅助检索表!$A$1,COLUMN()-2,1000)</f>
        <v>1000</v>
      </c>
      <c r="CC83">
        <f>IF(所有配种情况!CC83=辅助检索表!$A$1,COLUMN()-2,1000)</f>
        <v>1000</v>
      </c>
      <c r="CD83">
        <f>IF(所有配种情况!CD83=辅助检索表!$A$1,COLUMN()-2,1000)</f>
        <v>1000</v>
      </c>
      <c r="CE83">
        <f>IF(所有配种情况!CE83=辅助检索表!$A$1,COLUMN()-2,1000)</f>
        <v>1000</v>
      </c>
      <c r="CF83">
        <f>IF(所有配种情况!CF83=辅助检索表!$A$1,COLUMN()-2,1000)</f>
        <v>1000</v>
      </c>
      <c r="CG83">
        <f>IF(所有配种情况!CG83=辅助检索表!$A$1,COLUMN()-2,1000)</f>
        <v>1000</v>
      </c>
      <c r="CH83">
        <f>IF(所有配种情况!CH83=辅助检索表!$A$1,COLUMN()-2,1000)</f>
        <v>1000</v>
      </c>
      <c r="CI83">
        <f>IF(所有配种情况!CI83=辅助检索表!$A$1,COLUMN()-2,1000)</f>
        <v>1000</v>
      </c>
      <c r="CJ83">
        <f>IF(所有配种情况!CJ83=辅助检索表!$A$1,COLUMN()-2,1000)</f>
        <v>1000</v>
      </c>
      <c r="CK83">
        <f>IF(所有配种情况!CK83=辅助检索表!$A$1,COLUMN()-2,1000)</f>
        <v>1000</v>
      </c>
      <c r="CL83">
        <f>IF(所有配种情况!CL83=辅助检索表!$A$1,COLUMN()-2,1000)</f>
        <v>1000</v>
      </c>
      <c r="CM83">
        <f>IF(所有配种情况!CM83=辅助检索表!$A$1,COLUMN()-2,1000)</f>
        <v>1000</v>
      </c>
      <c r="CN83">
        <f>IF(所有配种情况!CN83=辅助检索表!$A$1,COLUMN()-2,1000)</f>
        <v>1000</v>
      </c>
      <c r="CO83">
        <f>IF(所有配种情况!CO83=辅助检索表!$A$1,COLUMN()-2,1000)</f>
        <v>1000</v>
      </c>
      <c r="CP83">
        <f>IF(所有配种情况!CP83=辅助检索表!$A$1,COLUMN()-2,1000)</f>
        <v>1000</v>
      </c>
      <c r="CQ83">
        <f>IF(所有配种情况!CQ83=辅助检索表!$A$1,COLUMN()-2,1000)</f>
        <v>1000</v>
      </c>
      <c r="CR83">
        <f>IF(所有配种情况!CR83=辅助检索表!$A$1,COLUMN()-2,1000)</f>
        <v>1000</v>
      </c>
      <c r="CS83">
        <f>IF(所有配种情况!CS83=辅助检索表!$A$1,COLUMN()-2,1000)</f>
        <v>1000</v>
      </c>
      <c r="CT83">
        <f>IF(所有配种情况!CT83=辅助检索表!$A$1,COLUMN()-2,1000)</f>
        <v>1000</v>
      </c>
      <c r="CU83">
        <f>IF(所有配种情况!CU83=辅助检索表!$A$1,COLUMN()-2,1000)</f>
        <v>1000</v>
      </c>
      <c r="CV83">
        <f>IF(所有配种情况!CV83=辅助检索表!$A$1,COLUMN()-2,1000)</f>
        <v>1000</v>
      </c>
      <c r="CW83">
        <f>IF(所有配种情况!CW83=辅助检索表!$A$1,COLUMN()-2,1000)</f>
        <v>1000</v>
      </c>
      <c r="CX83">
        <f>IF(所有配种情况!CX83=辅助检索表!$A$1,COLUMN()-2,1000)</f>
        <v>1000</v>
      </c>
      <c r="CY83">
        <f>IF(所有配种情况!CY83=辅助检索表!$A$1,COLUMN()-2,1000)</f>
        <v>1000</v>
      </c>
      <c r="CZ83">
        <f>IF(所有配种情况!CZ83=辅助检索表!$A$1,COLUMN()-2,1000)</f>
        <v>1000</v>
      </c>
      <c r="DA83">
        <f>IF(所有配种情况!DA83=辅助检索表!$A$1,COLUMN()-2,1000)</f>
        <v>1000</v>
      </c>
      <c r="DB83">
        <f>IF(所有配种情况!DB83=辅助检索表!$A$1,COLUMN()-2,1000)</f>
        <v>1000</v>
      </c>
      <c r="DC83">
        <f>IF(所有配种情况!DC83=辅助检索表!$A$1,COLUMN()-2,1000)</f>
        <v>1000</v>
      </c>
      <c r="DD83">
        <f>IF(所有配种情况!DD83=辅助检索表!$A$1,COLUMN()-2,1000)</f>
        <v>1000</v>
      </c>
      <c r="DE83">
        <f>IF(所有配种情况!DE83=辅助检索表!$A$1,COLUMN()-2,1000)</f>
        <v>1000</v>
      </c>
      <c r="DF83">
        <f>IF(所有配种情况!DF83=辅助检索表!$A$1,COLUMN()-2,1000)</f>
        <v>1000</v>
      </c>
      <c r="DG83">
        <f>IF(所有配种情况!DG83=辅助检索表!$A$1,COLUMN()-2,1000)</f>
        <v>1000</v>
      </c>
      <c r="DH83">
        <f>IF(所有配种情况!DH83=辅助检索表!$A$1,COLUMN()-2,1000)</f>
        <v>1000</v>
      </c>
      <c r="DI83">
        <f>IF(所有配种情况!DI83=辅助检索表!$A$1,COLUMN()-2,1000)</f>
        <v>1000</v>
      </c>
      <c r="DJ83">
        <f>IF(所有配种情况!DJ83=辅助检索表!$A$1,COLUMN()-2,1000)</f>
        <v>1000</v>
      </c>
      <c r="DK83">
        <f>IF(所有配种情况!DK83=辅助检索表!$A$1,COLUMN()-2,1000)</f>
        <v>1000</v>
      </c>
      <c r="DL83">
        <f>IF(所有配种情况!DL83=辅助检索表!$A$1,COLUMN()-2,1000)</f>
        <v>1000</v>
      </c>
      <c r="DM83">
        <f>IF(所有配种情况!DM83=辅助检索表!$A$1,COLUMN()-2,1000)</f>
        <v>1000</v>
      </c>
      <c r="DN83">
        <f>IF(所有配种情况!DN83=辅助检索表!$A$1,COLUMN()-2,1000)</f>
        <v>1000</v>
      </c>
      <c r="DO83">
        <f>IF(所有配种情况!DO83=辅助检索表!$A$1,COLUMN()-2,1000)</f>
        <v>1000</v>
      </c>
      <c r="DP83">
        <f>IF(所有配种情况!DP83=辅助检索表!$A$1,COLUMN()-2,1000)</f>
        <v>1000</v>
      </c>
      <c r="DQ83">
        <f>IF(所有配种情况!DQ83=辅助检索表!$A$1,COLUMN()-2,1000)</f>
        <v>1000</v>
      </c>
      <c r="DR83">
        <f>IF(所有配种情况!DR83=辅助检索表!$A$1,COLUMN()-2,1000)</f>
        <v>1000</v>
      </c>
      <c r="DS83">
        <f>IF(所有配种情况!DS83=辅助检索表!$A$1,COLUMN()-2,1000)</f>
        <v>1000</v>
      </c>
      <c r="DT83">
        <f>IF(所有配种情况!DT83=辅助检索表!$A$1,COLUMN()-2,1000)</f>
        <v>1000</v>
      </c>
      <c r="DU83">
        <f>IF(所有配种情况!DU83=辅助检索表!$A$1,COLUMN()-2,1000)</f>
        <v>1000</v>
      </c>
      <c r="DV83">
        <f>IF(所有配种情况!DV83=辅助检索表!$A$1,COLUMN()-2,1000)</f>
        <v>1000</v>
      </c>
      <c r="DW83">
        <f>IF(所有配种情况!DW83=辅助检索表!$A$1,COLUMN()-2,1000)</f>
        <v>1000</v>
      </c>
      <c r="DX83">
        <f>IF(所有配种情况!DX83=辅助检索表!$A$1,COLUMN()-2,1000)</f>
        <v>1000</v>
      </c>
      <c r="DY83">
        <f>IF(所有配种情况!DY83=辅助检索表!$A$1,COLUMN()-2,1000)</f>
        <v>1000</v>
      </c>
      <c r="DZ83">
        <f>IF(所有配种情况!DZ83=辅助检索表!$A$1,COLUMN()-2,1000)</f>
        <v>1000</v>
      </c>
      <c r="EA83">
        <f>IF(所有配种情况!EA83=辅助检索表!$A$1,COLUMN()-2,1000)</f>
        <v>1000</v>
      </c>
      <c r="EB83">
        <f>IF(所有配种情况!EB83=辅助检索表!$A$1,COLUMN()-2,1000)</f>
        <v>1000</v>
      </c>
      <c r="EC83">
        <f>IF(所有配种情况!EC83=辅助检索表!$A$1,COLUMN()-2,1000)</f>
        <v>1000</v>
      </c>
      <c r="ED83">
        <f>IF(所有配种情况!ED83=辅助检索表!$A$1,COLUMN()-2,1000)</f>
        <v>1000</v>
      </c>
      <c r="EE83">
        <f>IF(所有配种情况!EE83=辅助检索表!$A$1,COLUMN()-2,1000)</f>
        <v>1000</v>
      </c>
      <c r="EF83">
        <f>IF(所有配种情况!EF83=辅助检索表!$A$1,COLUMN()-2,1000)</f>
        <v>1000</v>
      </c>
      <c r="EG83">
        <f>IF(所有配种情况!EG83=辅助检索表!$A$1,COLUMN()-2,1000)</f>
        <v>1000</v>
      </c>
      <c r="EH83">
        <f>IF(所有配种情况!EH83=辅助检索表!$A$1,COLUMN()-2,1000)</f>
        <v>1000</v>
      </c>
      <c r="EI83">
        <f>IF(所有配种情况!EI83=辅助检索表!$A$1,COLUMN()-2,1000)</f>
        <v>1000</v>
      </c>
      <c r="EJ83">
        <f>IF(所有配种情况!EJ83=辅助检索表!$A$1,COLUMN()-2,1000)</f>
        <v>1000</v>
      </c>
      <c r="EL83">
        <v>81</v>
      </c>
      <c r="EM83" t="s">
        <v>18</v>
      </c>
      <c r="EN83">
        <f t="shared" si="50"/>
        <v>0</v>
      </c>
      <c r="EO83">
        <f t="shared" si="51"/>
        <v>0</v>
      </c>
      <c r="EP83">
        <f t="shared" si="52"/>
        <v>0</v>
      </c>
      <c r="EQ83">
        <f t="shared" si="53"/>
        <v>0</v>
      </c>
      <c r="ER83">
        <f t="shared" si="54"/>
        <v>0</v>
      </c>
      <c r="ES83">
        <f t="shared" si="55"/>
        <v>0</v>
      </c>
      <c r="ET83">
        <f t="shared" si="56"/>
        <v>0</v>
      </c>
      <c r="EU83">
        <f t="shared" si="57"/>
        <v>0</v>
      </c>
      <c r="EV83">
        <f t="shared" si="58"/>
        <v>0</v>
      </c>
      <c r="EW83">
        <f t="shared" si="59"/>
        <v>0</v>
      </c>
      <c r="EX83">
        <f t="shared" si="60"/>
        <v>0</v>
      </c>
      <c r="EY83">
        <f t="shared" si="61"/>
        <v>0</v>
      </c>
      <c r="EZ83">
        <f>EY83*MAX($EZ$1:EZ82)+1*EY83</f>
        <v>0</v>
      </c>
      <c r="FB83">
        <v>81</v>
      </c>
      <c r="FC83" t="str">
        <f t="shared" si="62"/>
        <v/>
      </c>
      <c r="FD83" t="str">
        <f t="shared" si="63"/>
        <v/>
      </c>
      <c r="FE83" t="str">
        <f t="shared" si="64"/>
        <v/>
      </c>
      <c r="FF83" t="str">
        <f t="shared" si="65"/>
        <v/>
      </c>
      <c r="FG83" t="str">
        <f t="shared" si="66"/>
        <v/>
      </c>
      <c r="FH83" t="str">
        <f t="shared" si="67"/>
        <v/>
      </c>
      <c r="FI83" t="str">
        <f t="shared" si="68"/>
        <v/>
      </c>
      <c r="FJ83" t="str">
        <f t="shared" si="69"/>
        <v/>
      </c>
      <c r="FK83" t="str">
        <f t="shared" si="70"/>
        <v/>
      </c>
      <c r="FL83" t="str">
        <f t="shared" si="71"/>
        <v/>
      </c>
      <c r="FM83" t="str">
        <f t="shared" si="72"/>
        <v/>
      </c>
      <c r="FN83" t="str">
        <f t="shared" si="73"/>
        <v/>
      </c>
      <c r="FO83">
        <f t="shared" si="74"/>
        <v>81</v>
      </c>
      <c r="FP83" t="str">
        <f>IFERROR(INDEX(帕鲁检索!$B:$B,MATCH(FQ83,帕鲁检索!$C:$C,0)),"")</f>
        <v/>
      </c>
      <c r="FQ83" t="str">
        <f>IFERROR(VLOOKUP(FC83,帕鲁检索!$A$2:$C$139,3,0),"")</f>
        <v/>
      </c>
      <c r="FR83" t="str">
        <f>IFERROR(VLOOKUP(FD83,帕鲁检索!$A$2:$C$139,3,0),"")</f>
        <v/>
      </c>
      <c r="FS83" t="str">
        <f>IFERROR(VLOOKUP(FE83,帕鲁检索!$A$2:$C$139,3,0),"")</f>
        <v/>
      </c>
      <c r="FT83" t="str">
        <f>IFERROR(VLOOKUP(FF83,帕鲁检索!$A$2:$C$139,3,0),"")</f>
        <v/>
      </c>
      <c r="FU83" t="str">
        <f>IFERROR(VLOOKUP(FG83,帕鲁检索!$A$2:$C$139,3,0),"")</f>
        <v/>
      </c>
      <c r="FV83" t="str">
        <f>IFERROR(VLOOKUP(FH83,帕鲁检索!$A$2:$C$139,3,0),"")</f>
        <v/>
      </c>
      <c r="FW83" t="str">
        <f>IFERROR(VLOOKUP(FI83,帕鲁检索!$A$2:$C$139,3,0),"")</f>
        <v/>
      </c>
      <c r="FX83" t="str">
        <f>IFERROR(VLOOKUP(FJ83,帕鲁检索!$A$2:$C$139,3,0),"")</f>
        <v/>
      </c>
      <c r="FY83" t="str">
        <f>IFERROR(VLOOKUP(FK83,帕鲁检索!$A$2:$C$139,3,0),"")</f>
        <v/>
      </c>
      <c r="FZ83" t="str">
        <f>IFERROR(VLOOKUP(FL83,帕鲁检索!$A$2:$C$139,3,0),"")</f>
        <v/>
      </c>
      <c r="GA83" t="str">
        <f>IFERROR(VLOOKUP(FM83,帕鲁检索!$A$2:$C$139,3,0),"")</f>
        <v/>
      </c>
      <c r="GB83" t="str">
        <f>IFERROR(VLOOKUP(FN83,帕鲁检索!$A$2:$C$139,3,0),"")</f>
        <v/>
      </c>
    </row>
    <row r="84" spans="1:184" x14ac:dyDescent="0.2">
      <c r="A84">
        <v>82</v>
      </c>
      <c r="B84" t="s">
        <v>85</v>
      </c>
      <c r="C84">
        <f>IF(所有配种情况!C84=辅助检索表!$A$1,COLUMN()-2,1000)</f>
        <v>1000</v>
      </c>
      <c r="D84">
        <f>IF(所有配种情况!D84=辅助检索表!$A$1,COLUMN()-2,1000)</f>
        <v>1000</v>
      </c>
      <c r="E84">
        <f>IF(所有配种情况!E84=辅助检索表!$A$1,COLUMN()-2,1000)</f>
        <v>1000</v>
      </c>
      <c r="F84">
        <f>IF(所有配种情况!F84=辅助检索表!$A$1,COLUMN()-2,1000)</f>
        <v>1000</v>
      </c>
      <c r="G84">
        <f>IF(所有配种情况!G84=辅助检索表!$A$1,COLUMN()-2,1000)</f>
        <v>1000</v>
      </c>
      <c r="H84">
        <f>IF(所有配种情况!H84=辅助检索表!$A$1,COLUMN()-2,1000)</f>
        <v>1000</v>
      </c>
      <c r="I84">
        <f>IF(所有配种情况!I84=辅助检索表!$A$1,COLUMN()-2,1000)</f>
        <v>1000</v>
      </c>
      <c r="J84">
        <f>IF(所有配种情况!J84=辅助检索表!$A$1,COLUMN()-2,1000)</f>
        <v>1000</v>
      </c>
      <c r="K84">
        <f>IF(所有配种情况!K84=辅助检索表!$A$1,COLUMN()-2,1000)</f>
        <v>1000</v>
      </c>
      <c r="L84">
        <f>IF(所有配种情况!L84=辅助检索表!$A$1,COLUMN()-2,1000)</f>
        <v>1000</v>
      </c>
      <c r="M84">
        <f>IF(所有配种情况!M84=辅助检索表!$A$1,COLUMN()-2,1000)</f>
        <v>1000</v>
      </c>
      <c r="N84">
        <f>IF(所有配种情况!N84=辅助检索表!$A$1,COLUMN()-2,1000)</f>
        <v>1000</v>
      </c>
      <c r="O84">
        <f>IF(所有配种情况!O84=辅助检索表!$A$1,COLUMN()-2,1000)</f>
        <v>1000</v>
      </c>
      <c r="P84">
        <f>IF(所有配种情况!P84=辅助检索表!$A$1,COLUMN()-2,1000)</f>
        <v>1000</v>
      </c>
      <c r="Q84">
        <f>IF(所有配种情况!Q84=辅助检索表!$A$1,COLUMN()-2,1000)</f>
        <v>1000</v>
      </c>
      <c r="R84">
        <f>IF(所有配种情况!R84=辅助检索表!$A$1,COLUMN()-2,1000)</f>
        <v>1000</v>
      </c>
      <c r="S84">
        <f>IF(所有配种情况!S84=辅助检索表!$A$1,COLUMN()-2,1000)</f>
        <v>1000</v>
      </c>
      <c r="T84">
        <f>IF(所有配种情况!T84=辅助检索表!$A$1,COLUMN()-2,1000)</f>
        <v>1000</v>
      </c>
      <c r="U84">
        <f>IF(所有配种情况!U84=辅助检索表!$A$1,COLUMN()-2,1000)</f>
        <v>1000</v>
      </c>
      <c r="V84">
        <f>IF(所有配种情况!V84=辅助检索表!$A$1,COLUMN()-2,1000)</f>
        <v>1000</v>
      </c>
      <c r="W84">
        <f>IF(所有配种情况!W84=辅助检索表!$A$1,COLUMN()-2,1000)</f>
        <v>1000</v>
      </c>
      <c r="X84">
        <f>IF(所有配种情况!X84=辅助检索表!$A$1,COLUMN()-2,1000)</f>
        <v>1000</v>
      </c>
      <c r="Y84">
        <f>IF(所有配种情况!Y84=辅助检索表!$A$1,COLUMN()-2,1000)</f>
        <v>1000</v>
      </c>
      <c r="Z84">
        <f>IF(所有配种情况!Z84=辅助检索表!$A$1,COLUMN()-2,1000)</f>
        <v>1000</v>
      </c>
      <c r="AA84">
        <f>IF(所有配种情况!AA84=辅助检索表!$A$1,COLUMN()-2,1000)</f>
        <v>1000</v>
      </c>
      <c r="AB84">
        <f>IF(所有配种情况!AB84=辅助检索表!$A$1,COLUMN()-2,1000)</f>
        <v>1000</v>
      </c>
      <c r="AC84">
        <f>IF(所有配种情况!AC84=辅助检索表!$A$1,COLUMN()-2,1000)</f>
        <v>1000</v>
      </c>
      <c r="AD84">
        <f>IF(所有配种情况!AD84=辅助检索表!$A$1,COLUMN()-2,1000)</f>
        <v>1000</v>
      </c>
      <c r="AE84">
        <f>IF(所有配种情况!AE84=辅助检索表!$A$1,COLUMN()-2,1000)</f>
        <v>1000</v>
      </c>
      <c r="AF84">
        <f>IF(所有配种情况!AF84=辅助检索表!$A$1,COLUMN()-2,1000)</f>
        <v>1000</v>
      </c>
      <c r="AG84">
        <f>IF(所有配种情况!AG84=辅助检索表!$A$1,COLUMN()-2,1000)</f>
        <v>1000</v>
      </c>
      <c r="AH84">
        <f>IF(所有配种情况!AH84=辅助检索表!$A$1,COLUMN()-2,1000)</f>
        <v>1000</v>
      </c>
      <c r="AI84">
        <f>IF(所有配种情况!AI84=辅助检索表!$A$1,COLUMN()-2,1000)</f>
        <v>1000</v>
      </c>
      <c r="AJ84">
        <f>IF(所有配种情况!AJ84=辅助检索表!$A$1,COLUMN()-2,1000)</f>
        <v>1000</v>
      </c>
      <c r="AK84">
        <f>IF(所有配种情况!AK84=辅助检索表!$A$1,COLUMN()-2,1000)</f>
        <v>1000</v>
      </c>
      <c r="AL84">
        <f>IF(所有配种情况!AL84=辅助检索表!$A$1,COLUMN()-2,1000)</f>
        <v>1000</v>
      </c>
      <c r="AM84">
        <f>IF(所有配种情况!AM84=辅助检索表!$A$1,COLUMN()-2,1000)</f>
        <v>1000</v>
      </c>
      <c r="AN84">
        <f>IF(所有配种情况!AN84=辅助检索表!$A$1,COLUMN()-2,1000)</f>
        <v>1000</v>
      </c>
      <c r="AO84">
        <f>IF(所有配种情况!AO84=辅助检索表!$A$1,COLUMN()-2,1000)</f>
        <v>1000</v>
      </c>
      <c r="AP84">
        <f>IF(所有配种情况!AP84=辅助检索表!$A$1,COLUMN()-2,1000)</f>
        <v>1000</v>
      </c>
      <c r="AQ84">
        <f>IF(所有配种情况!AQ84=辅助检索表!$A$1,COLUMN()-2,1000)</f>
        <v>1000</v>
      </c>
      <c r="AR84">
        <f>IF(所有配种情况!AR84=辅助检索表!$A$1,COLUMN()-2,1000)</f>
        <v>1000</v>
      </c>
      <c r="AS84">
        <f>IF(所有配种情况!AS84=辅助检索表!$A$1,COLUMN()-2,1000)</f>
        <v>1000</v>
      </c>
      <c r="AT84">
        <f>IF(所有配种情况!AT84=辅助检索表!$A$1,COLUMN()-2,1000)</f>
        <v>1000</v>
      </c>
      <c r="AU84">
        <f>IF(所有配种情况!AU84=辅助检索表!$A$1,COLUMN()-2,1000)</f>
        <v>1000</v>
      </c>
      <c r="AV84">
        <f>IF(所有配种情况!AV84=辅助检索表!$A$1,COLUMN()-2,1000)</f>
        <v>1000</v>
      </c>
      <c r="AW84">
        <f>IF(所有配种情况!AW84=辅助检索表!$A$1,COLUMN()-2,1000)</f>
        <v>1000</v>
      </c>
      <c r="AX84">
        <f>IF(所有配种情况!AX84=辅助检索表!$A$1,COLUMN()-2,1000)</f>
        <v>1000</v>
      </c>
      <c r="AY84">
        <f>IF(所有配种情况!AY84=辅助检索表!$A$1,COLUMN()-2,1000)</f>
        <v>1000</v>
      </c>
      <c r="AZ84">
        <f>IF(所有配种情况!AZ84=辅助检索表!$A$1,COLUMN()-2,1000)</f>
        <v>1000</v>
      </c>
      <c r="BA84">
        <f>IF(所有配种情况!BA84=辅助检索表!$A$1,COLUMN()-2,1000)</f>
        <v>1000</v>
      </c>
      <c r="BB84">
        <f>IF(所有配种情况!BB84=辅助检索表!$A$1,COLUMN()-2,1000)</f>
        <v>1000</v>
      </c>
      <c r="BC84">
        <f>IF(所有配种情况!BC84=辅助检索表!$A$1,COLUMN()-2,1000)</f>
        <v>1000</v>
      </c>
      <c r="BD84">
        <f>IF(所有配种情况!BD84=辅助检索表!$A$1,COLUMN()-2,1000)</f>
        <v>1000</v>
      </c>
      <c r="BE84">
        <f>IF(所有配种情况!BE84=辅助检索表!$A$1,COLUMN()-2,1000)</f>
        <v>1000</v>
      </c>
      <c r="BF84">
        <f>IF(所有配种情况!BF84=辅助检索表!$A$1,COLUMN()-2,1000)</f>
        <v>1000</v>
      </c>
      <c r="BG84">
        <f>IF(所有配种情况!BG84=辅助检索表!$A$1,COLUMN()-2,1000)</f>
        <v>1000</v>
      </c>
      <c r="BH84">
        <f>IF(所有配种情况!BH84=辅助检索表!$A$1,COLUMN()-2,1000)</f>
        <v>1000</v>
      </c>
      <c r="BI84">
        <f>IF(所有配种情况!BI84=辅助检索表!$A$1,COLUMN()-2,1000)</f>
        <v>1000</v>
      </c>
      <c r="BJ84">
        <f>IF(所有配种情况!BJ84=辅助检索表!$A$1,COLUMN()-2,1000)</f>
        <v>1000</v>
      </c>
      <c r="BK84">
        <f>IF(所有配种情况!BK84=辅助检索表!$A$1,COLUMN()-2,1000)</f>
        <v>1000</v>
      </c>
      <c r="BL84">
        <f>IF(所有配种情况!BL84=辅助检索表!$A$1,COLUMN()-2,1000)</f>
        <v>1000</v>
      </c>
      <c r="BM84">
        <f>IF(所有配种情况!BM84=辅助检索表!$A$1,COLUMN()-2,1000)</f>
        <v>1000</v>
      </c>
      <c r="BN84">
        <f>IF(所有配种情况!BN84=辅助检索表!$A$1,COLUMN()-2,1000)</f>
        <v>1000</v>
      </c>
      <c r="BO84">
        <f>IF(所有配种情况!BO84=辅助检索表!$A$1,COLUMN()-2,1000)</f>
        <v>1000</v>
      </c>
      <c r="BP84">
        <f>IF(所有配种情况!BP84=辅助检索表!$A$1,COLUMN()-2,1000)</f>
        <v>1000</v>
      </c>
      <c r="BQ84">
        <f>IF(所有配种情况!BQ84=辅助检索表!$A$1,COLUMN()-2,1000)</f>
        <v>1000</v>
      </c>
      <c r="BR84">
        <f>IF(所有配种情况!BR84=辅助检索表!$A$1,COLUMN()-2,1000)</f>
        <v>1000</v>
      </c>
      <c r="BS84">
        <f>IF(所有配种情况!BS84=辅助检索表!$A$1,COLUMN()-2,1000)</f>
        <v>1000</v>
      </c>
      <c r="BT84">
        <f>IF(所有配种情况!BT84=辅助检索表!$A$1,COLUMN()-2,1000)</f>
        <v>1000</v>
      </c>
      <c r="BU84">
        <f>IF(所有配种情况!BU84=辅助检索表!$A$1,COLUMN()-2,1000)</f>
        <v>1000</v>
      </c>
      <c r="BV84">
        <f>IF(所有配种情况!BV84=辅助检索表!$A$1,COLUMN()-2,1000)</f>
        <v>1000</v>
      </c>
      <c r="BW84">
        <f>IF(所有配种情况!BW84=辅助检索表!$A$1,COLUMN()-2,1000)</f>
        <v>1000</v>
      </c>
      <c r="BX84">
        <f>IF(所有配种情况!BX84=辅助检索表!$A$1,COLUMN()-2,1000)</f>
        <v>1000</v>
      </c>
      <c r="BY84">
        <f>IF(所有配种情况!BY84=辅助检索表!$A$1,COLUMN()-2,1000)</f>
        <v>1000</v>
      </c>
      <c r="BZ84">
        <f>IF(所有配种情况!BZ84=辅助检索表!$A$1,COLUMN()-2,1000)</f>
        <v>1000</v>
      </c>
      <c r="CA84">
        <f>IF(所有配种情况!CA84=辅助检索表!$A$1,COLUMN()-2,1000)</f>
        <v>1000</v>
      </c>
      <c r="CB84">
        <f>IF(所有配种情况!CB84=辅助检索表!$A$1,COLUMN()-2,1000)</f>
        <v>1000</v>
      </c>
      <c r="CC84">
        <f>IF(所有配种情况!CC84=辅助检索表!$A$1,COLUMN()-2,1000)</f>
        <v>1000</v>
      </c>
      <c r="CD84">
        <f>IF(所有配种情况!CD84=辅助检索表!$A$1,COLUMN()-2,1000)</f>
        <v>1000</v>
      </c>
      <c r="CE84">
        <f>IF(所有配种情况!CE84=辅助检索表!$A$1,COLUMN()-2,1000)</f>
        <v>1000</v>
      </c>
      <c r="CF84">
        <f>IF(所有配种情况!CF84=辅助检索表!$A$1,COLUMN()-2,1000)</f>
        <v>1000</v>
      </c>
      <c r="CG84">
        <f>IF(所有配种情况!CG84=辅助检索表!$A$1,COLUMN()-2,1000)</f>
        <v>1000</v>
      </c>
      <c r="CH84">
        <f>IF(所有配种情况!CH84=辅助检索表!$A$1,COLUMN()-2,1000)</f>
        <v>1000</v>
      </c>
      <c r="CI84">
        <f>IF(所有配种情况!CI84=辅助检索表!$A$1,COLUMN()-2,1000)</f>
        <v>1000</v>
      </c>
      <c r="CJ84">
        <f>IF(所有配种情况!CJ84=辅助检索表!$A$1,COLUMN()-2,1000)</f>
        <v>1000</v>
      </c>
      <c r="CK84">
        <f>IF(所有配种情况!CK84=辅助检索表!$A$1,COLUMN()-2,1000)</f>
        <v>1000</v>
      </c>
      <c r="CL84">
        <f>IF(所有配种情况!CL84=辅助检索表!$A$1,COLUMN()-2,1000)</f>
        <v>1000</v>
      </c>
      <c r="CM84">
        <f>IF(所有配种情况!CM84=辅助检索表!$A$1,COLUMN()-2,1000)</f>
        <v>1000</v>
      </c>
      <c r="CN84">
        <f>IF(所有配种情况!CN84=辅助检索表!$A$1,COLUMN()-2,1000)</f>
        <v>1000</v>
      </c>
      <c r="CO84">
        <f>IF(所有配种情况!CO84=辅助检索表!$A$1,COLUMN()-2,1000)</f>
        <v>1000</v>
      </c>
      <c r="CP84">
        <f>IF(所有配种情况!CP84=辅助检索表!$A$1,COLUMN()-2,1000)</f>
        <v>1000</v>
      </c>
      <c r="CQ84">
        <f>IF(所有配种情况!CQ84=辅助检索表!$A$1,COLUMN()-2,1000)</f>
        <v>1000</v>
      </c>
      <c r="CR84">
        <f>IF(所有配种情况!CR84=辅助检索表!$A$1,COLUMN()-2,1000)</f>
        <v>1000</v>
      </c>
      <c r="CS84">
        <f>IF(所有配种情况!CS84=辅助检索表!$A$1,COLUMN()-2,1000)</f>
        <v>1000</v>
      </c>
      <c r="CT84">
        <f>IF(所有配种情况!CT84=辅助检索表!$A$1,COLUMN()-2,1000)</f>
        <v>1000</v>
      </c>
      <c r="CU84">
        <f>IF(所有配种情况!CU84=辅助检索表!$A$1,COLUMN()-2,1000)</f>
        <v>1000</v>
      </c>
      <c r="CV84">
        <f>IF(所有配种情况!CV84=辅助检索表!$A$1,COLUMN()-2,1000)</f>
        <v>1000</v>
      </c>
      <c r="CW84">
        <f>IF(所有配种情况!CW84=辅助检索表!$A$1,COLUMN()-2,1000)</f>
        <v>1000</v>
      </c>
      <c r="CX84">
        <f>IF(所有配种情况!CX84=辅助检索表!$A$1,COLUMN()-2,1000)</f>
        <v>1000</v>
      </c>
      <c r="CY84">
        <f>IF(所有配种情况!CY84=辅助检索表!$A$1,COLUMN()-2,1000)</f>
        <v>1000</v>
      </c>
      <c r="CZ84">
        <f>IF(所有配种情况!CZ84=辅助检索表!$A$1,COLUMN()-2,1000)</f>
        <v>1000</v>
      </c>
      <c r="DA84">
        <f>IF(所有配种情况!DA84=辅助检索表!$A$1,COLUMN()-2,1000)</f>
        <v>1000</v>
      </c>
      <c r="DB84">
        <f>IF(所有配种情况!DB84=辅助检索表!$A$1,COLUMN()-2,1000)</f>
        <v>1000</v>
      </c>
      <c r="DC84">
        <f>IF(所有配种情况!DC84=辅助检索表!$A$1,COLUMN()-2,1000)</f>
        <v>1000</v>
      </c>
      <c r="DD84">
        <f>IF(所有配种情况!DD84=辅助检索表!$A$1,COLUMN()-2,1000)</f>
        <v>1000</v>
      </c>
      <c r="DE84">
        <f>IF(所有配种情况!DE84=辅助检索表!$A$1,COLUMN()-2,1000)</f>
        <v>1000</v>
      </c>
      <c r="DF84">
        <f>IF(所有配种情况!DF84=辅助检索表!$A$1,COLUMN()-2,1000)</f>
        <v>1000</v>
      </c>
      <c r="DG84">
        <f>IF(所有配种情况!DG84=辅助检索表!$A$1,COLUMN()-2,1000)</f>
        <v>1000</v>
      </c>
      <c r="DH84">
        <f>IF(所有配种情况!DH84=辅助检索表!$A$1,COLUMN()-2,1000)</f>
        <v>1000</v>
      </c>
      <c r="DI84">
        <f>IF(所有配种情况!DI84=辅助检索表!$A$1,COLUMN()-2,1000)</f>
        <v>1000</v>
      </c>
      <c r="DJ84">
        <f>IF(所有配种情况!DJ84=辅助检索表!$A$1,COLUMN()-2,1000)</f>
        <v>1000</v>
      </c>
      <c r="DK84">
        <f>IF(所有配种情况!DK84=辅助检索表!$A$1,COLUMN()-2,1000)</f>
        <v>1000</v>
      </c>
      <c r="DL84">
        <f>IF(所有配种情况!DL84=辅助检索表!$A$1,COLUMN()-2,1000)</f>
        <v>1000</v>
      </c>
      <c r="DM84">
        <f>IF(所有配种情况!DM84=辅助检索表!$A$1,COLUMN()-2,1000)</f>
        <v>1000</v>
      </c>
      <c r="DN84">
        <f>IF(所有配种情况!DN84=辅助检索表!$A$1,COLUMN()-2,1000)</f>
        <v>1000</v>
      </c>
      <c r="DO84">
        <f>IF(所有配种情况!DO84=辅助检索表!$A$1,COLUMN()-2,1000)</f>
        <v>1000</v>
      </c>
      <c r="DP84">
        <f>IF(所有配种情况!DP84=辅助检索表!$A$1,COLUMN()-2,1000)</f>
        <v>1000</v>
      </c>
      <c r="DQ84">
        <f>IF(所有配种情况!DQ84=辅助检索表!$A$1,COLUMN()-2,1000)</f>
        <v>1000</v>
      </c>
      <c r="DR84">
        <f>IF(所有配种情况!DR84=辅助检索表!$A$1,COLUMN()-2,1000)</f>
        <v>1000</v>
      </c>
      <c r="DS84">
        <f>IF(所有配种情况!DS84=辅助检索表!$A$1,COLUMN()-2,1000)</f>
        <v>1000</v>
      </c>
      <c r="DT84">
        <f>IF(所有配种情况!DT84=辅助检索表!$A$1,COLUMN()-2,1000)</f>
        <v>1000</v>
      </c>
      <c r="DU84">
        <f>IF(所有配种情况!DU84=辅助检索表!$A$1,COLUMN()-2,1000)</f>
        <v>1000</v>
      </c>
      <c r="DV84">
        <f>IF(所有配种情况!DV84=辅助检索表!$A$1,COLUMN()-2,1000)</f>
        <v>1000</v>
      </c>
      <c r="DW84">
        <f>IF(所有配种情况!DW84=辅助检索表!$A$1,COLUMN()-2,1000)</f>
        <v>1000</v>
      </c>
      <c r="DX84">
        <f>IF(所有配种情况!DX84=辅助检索表!$A$1,COLUMN()-2,1000)</f>
        <v>1000</v>
      </c>
      <c r="DY84">
        <f>IF(所有配种情况!DY84=辅助检索表!$A$1,COLUMN()-2,1000)</f>
        <v>1000</v>
      </c>
      <c r="DZ84">
        <f>IF(所有配种情况!DZ84=辅助检索表!$A$1,COLUMN()-2,1000)</f>
        <v>1000</v>
      </c>
      <c r="EA84">
        <f>IF(所有配种情况!EA84=辅助检索表!$A$1,COLUMN()-2,1000)</f>
        <v>1000</v>
      </c>
      <c r="EB84">
        <f>IF(所有配种情况!EB84=辅助检索表!$A$1,COLUMN()-2,1000)</f>
        <v>1000</v>
      </c>
      <c r="EC84">
        <f>IF(所有配种情况!EC84=辅助检索表!$A$1,COLUMN()-2,1000)</f>
        <v>1000</v>
      </c>
      <c r="ED84">
        <f>IF(所有配种情况!ED84=辅助检索表!$A$1,COLUMN()-2,1000)</f>
        <v>1000</v>
      </c>
      <c r="EE84">
        <f>IF(所有配种情况!EE84=辅助检索表!$A$1,COLUMN()-2,1000)</f>
        <v>1000</v>
      </c>
      <c r="EF84">
        <f>IF(所有配种情况!EF84=辅助检索表!$A$1,COLUMN()-2,1000)</f>
        <v>1000</v>
      </c>
      <c r="EG84">
        <f>IF(所有配种情况!EG84=辅助检索表!$A$1,COLUMN()-2,1000)</f>
        <v>1000</v>
      </c>
      <c r="EH84">
        <f>IF(所有配种情况!EH84=辅助检索表!$A$1,COLUMN()-2,1000)</f>
        <v>1000</v>
      </c>
      <c r="EI84">
        <f>IF(所有配种情况!EI84=辅助检索表!$A$1,COLUMN()-2,1000)</f>
        <v>1000</v>
      </c>
      <c r="EJ84">
        <f>IF(所有配种情况!EJ84=辅助检索表!$A$1,COLUMN()-2,1000)</f>
        <v>1000</v>
      </c>
      <c r="EL84">
        <v>82</v>
      </c>
      <c r="EM84" t="s">
        <v>85</v>
      </c>
      <c r="EN84">
        <f t="shared" si="50"/>
        <v>0</v>
      </c>
      <c r="EO84">
        <f t="shared" si="51"/>
        <v>0</v>
      </c>
      <c r="EP84">
        <f t="shared" si="52"/>
        <v>0</v>
      </c>
      <c r="EQ84">
        <f t="shared" si="53"/>
        <v>0</v>
      </c>
      <c r="ER84">
        <f t="shared" si="54"/>
        <v>0</v>
      </c>
      <c r="ES84">
        <f t="shared" si="55"/>
        <v>0</v>
      </c>
      <c r="ET84">
        <f t="shared" si="56"/>
        <v>0</v>
      </c>
      <c r="EU84">
        <f t="shared" si="57"/>
        <v>0</v>
      </c>
      <c r="EV84">
        <f t="shared" si="58"/>
        <v>0</v>
      </c>
      <c r="EW84">
        <f t="shared" si="59"/>
        <v>0</v>
      </c>
      <c r="EX84">
        <f t="shared" si="60"/>
        <v>0</v>
      </c>
      <c r="EY84">
        <f t="shared" si="61"/>
        <v>0</v>
      </c>
      <c r="EZ84">
        <f>EY84*MAX($EZ$1:EZ83)+1*EY84</f>
        <v>0</v>
      </c>
      <c r="FB84">
        <v>82</v>
      </c>
      <c r="FC84" t="str">
        <f t="shared" si="62"/>
        <v/>
      </c>
      <c r="FD84" t="str">
        <f t="shared" si="63"/>
        <v/>
      </c>
      <c r="FE84" t="str">
        <f t="shared" si="64"/>
        <v/>
      </c>
      <c r="FF84" t="str">
        <f t="shared" si="65"/>
        <v/>
      </c>
      <c r="FG84" t="str">
        <f t="shared" si="66"/>
        <v/>
      </c>
      <c r="FH84" t="str">
        <f t="shared" si="67"/>
        <v/>
      </c>
      <c r="FI84" t="str">
        <f t="shared" si="68"/>
        <v/>
      </c>
      <c r="FJ84" t="str">
        <f t="shared" si="69"/>
        <v/>
      </c>
      <c r="FK84" t="str">
        <f t="shared" si="70"/>
        <v/>
      </c>
      <c r="FL84" t="str">
        <f t="shared" si="71"/>
        <v/>
      </c>
      <c r="FM84" t="str">
        <f t="shared" si="72"/>
        <v/>
      </c>
      <c r="FN84" t="str">
        <f t="shared" si="73"/>
        <v/>
      </c>
      <c r="FO84">
        <f t="shared" si="74"/>
        <v>82</v>
      </c>
      <c r="FP84" t="str">
        <f>IFERROR(INDEX(帕鲁检索!$B:$B,MATCH(FQ84,帕鲁检索!$C:$C,0)),"")</f>
        <v/>
      </c>
      <c r="FQ84" t="str">
        <f>IFERROR(VLOOKUP(FC84,帕鲁检索!$A$2:$C$139,3,0),"")</f>
        <v/>
      </c>
      <c r="FR84" t="str">
        <f>IFERROR(VLOOKUP(FD84,帕鲁检索!$A$2:$C$139,3,0),"")</f>
        <v/>
      </c>
      <c r="FS84" t="str">
        <f>IFERROR(VLOOKUP(FE84,帕鲁检索!$A$2:$C$139,3,0),"")</f>
        <v/>
      </c>
      <c r="FT84" t="str">
        <f>IFERROR(VLOOKUP(FF84,帕鲁检索!$A$2:$C$139,3,0),"")</f>
        <v/>
      </c>
      <c r="FU84" t="str">
        <f>IFERROR(VLOOKUP(FG84,帕鲁检索!$A$2:$C$139,3,0),"")</f>
        <v/>
      </c>
      <c r="FV84" t="str">
        <f>IFERROR(VLOOKUP(FH84,帕鲁检索!$A$2:$C$139,3,0),"")</f>
        <v/>
      </c>
      <c r="FW84" t="str">
        <f>IFERROR(VLOOKUP(FI84,帕鲁检索!$A$2:$C$139,3,0),"")</f>
        <v/>
      </c>
      <c r="FX84" t="str">
        <f>IFERROR(VLOOKUP(FJ84,帕鲁检索!$A$2:$C$139,3,0),"")</f>
        <v/>
      </c>
      <c r="FY84" t="str">
        <f>IFERROR(VLOOKUP(FK84,帕鲁检索!$A$2:$C$139,3,0),"")</f>
        <v/>
      </c>
      <c r="FZ84" t="str">
        <f>IFERROR(VLOOKUP(FL84,帕鲁检索!$A$2:$C$139,3,0),"")</f>
        <v/>
      </c>
      <c r="GA84" t="str">
        <f>IFERROR(VLOOKUP(FM84,帕鲁检索!$A$2:$C$139,3,0),"")</f>
        <v/>
      </c>
      <c r="GB84" t="str">
        <f>IFERROR(VLOOKUP(FN84,帕鲁检索!$A$2:$C$139,3,0),"")</f>
        <v/>
      </c>
    </row>
    <row r="85" spans="1:184" x14ac:dyDescent="0.2">
      <c r="A85">
        <v>83</v>
      </c>
      <c r="B85" t="s">
        <v>114</v>
      </c>
      <c r="C85">
        <f>IF(所有配种情况!C85=辅助检索表!$A$1,COLUMN()-2,1000)</f>
        <v>1000</v>
      </c>
      <c r="D85">
        <f>IF(所有配种情况!D85=辅助检索表!$A$1,COLUMN()-2,1000)</f>
        <v>1000</v>
      </c>
      <c r="E85">
        <f>IF(所有配种情况!E85=辅助检索表!$A$1,COLUMN()-2,1000)</f>
        <v>1000</v>
      </c>
      <c r="F85">
        <f>IF(所有配种情况!F85=辅助检索表!$A$1,COLUMN()-2,1000)</f>
        <v>1000</v>
      </c>
      <c r="G85">
        <f>IF(所有配种情况!G85=辅助检索表!$A$1,COLUMN()-2,1000)</f>
        <v>1000</v>
      </c>
      <c r="H85">
        <f>IF(所有配种情况!H85=辅助检索表!$A$1,COLUMN()-2,1000)</f>
        <v>1000</v>
      </c>
      <c r="I85">
        <f>IF(所有配种情况!I85=辅助检索表!$A$1,COLUMN()-2,1000)</f>
        <v>1000</v>
      </c>
      <c r="J85">
        <f>IF(所有配种情况!J85=辅助检索表!$A$1,COLUMN()-2,1000)</f>
        <v>1000</v>
      </c>
      <c r="K85">
        <f>IF(所有配种情况!K85=辅助检索表!$A$1,COLUMN()-2,1000)</f>
        <v>1000</v>
      </c>
      <c r="L85">
        <f>IF(所有配种情况!L85=辅助检索表!$A$1,COLUMN()-2,1000)</f>
        <v>1000</v>
      </c>
      <c r="M85">
        <f>IF(所有配种情况!M85=辅助检索表!$A$1,COLUMN()-2,1000)</f>
        <v>1000</v>
      </c>
      <c r="N85">
        <f>IF(所有配种情况!N85=辅助检索表!$A$1,COLUMN()-2,1000)</f>
        <v>1000</v>
      </c>
      <c r="O85">
        <f>IF(所有配种情况!O85=辅助检索表!$A$1,COLUMN()-2,1000)</f>
        <v>1000</v>
      </c>
      <c r="P85">
        <f>IF(所有配种情况!P85=辅助检索表!$A$1,COLUMN()-2,1000)</f>
        <v>1000</v>
      </c>
      <c r="Q85">
        <f>IF(所有配种情况!Q85=辅助检索表!$A$1,COLUMN()-2,1000)</f>
        <v>1000</v>
      </c>
      <c r="R85">
        <f>IF(所有配种情况!R85=辅助检索表!$A$1,COLUMN()-2,1000)</f>
        <v>1000</v>
      </c>
      <c r="S85">
        <f>IF(所有配种情况!S85=辅助检索表!$A$1,COLUMN()-2,1000)</f>
        <v>1000</v>
      </c>
      <c r="T85">
        <f>IF(所有配种情况!T85=辅助检索表!$A$1,COLUMN()-2,1000)</f>
        <v>1000</v>
      </c>
      <c r="U85">
        <f>IF(所有配种情况!U85=辅助检索表!$A$1,COLUMN()-2,1000)</f>
        <v>1000</v>
      </c>
      <c r="V85">
        <f>IF(所有配种情况!V85=辅助检索表!$A$1,COLUMN()-2,1000)</f>
        <v>1000</v>
      </c>
      <c r="W85">
        <f>IF(所有配种情况!W85=辅助检索表!$A$1,COLUMN()-2,1000)</f>
        <v>1000</v>
      </c>
      <c r="X85">
        <f>IF(所有配种情况!X85=辅助检索表!$A$1,COLUMN()-2,1000)</f>
        <v>1000</v>
      </c>
      <c r="Y85">
        <f>IF(所有配种情况!Y85=辅助检索表!$A$1,COLUMN()-2,1000)</f>
        <v>1000</v>
      </c>
      <c r="Z85">
        <f>IF(所有配种情况!Z85=辅助检索表!$A$1,COLUMN()-2,1000)</f>
        <v>1000</v>
      </c>
      <c r="AA85">
        <f>IF(所有配种情况!AA85=辅助检索表!$A$1,COLUMN()-2,1000)</f>
        <v>1000</v>
      </c>
      <c r="AB85">
        <f>IF(所有配种情况!AB85=辅助检索表!$A$1,COLUMN()-2,1000)</f>
        <v>1000</v>
      </c>
      <c r="AC85">
        <f>IF(所有配种情况!AC85=辅助检索表!$A$1,COLUMN()-2,1000)</f>
        <v>1000</v>
      </c>
      <c r="AD85">
        <f>IF(所有配种情况!AD85=辅助检索表!$A$1,COLUMN()-2,1000)</f>
        <v>1000</v>
      </c>
      <c r="AE85">
        <f>IF(所有配种情况!AE85=辅助检索表!$A$1,COLUMN()-2,1000)</f>
        <v>1000</v>
      </c>
      <c r="AF85">
        <f>IF(所有配种情况!AF85=辅助检索表!$A$1,COLUMN()-2,1000)</f>
        <v>1000</v>
      </c>
      <c r="AG85">
        <f>IF(所有配种情况!AG85=辅助检索表!$A$1,COLUMN()-2,1000)</f>
        <v>1000</v>
      </c>
      <c r="AH85">
        <f>IF(所有配种情况!AH85=辅助检索表!$A$1,COLUMN()-2,1000)</f>
        <v>1000</v>
      </c>
      <c r="AI85">
        <f>IF(所有配种情况!AI85=辅助检索表!$A$1,COLUMN()-2,1000)</f>
        <v>1000</v>
      </c>
      <c r="AJ85">
        <f>IF(所有配种情况!AJ85=辅助检索表!$A$1,COLUMN()-2,1000)</f>
        <v>1000</v>
      </c>
      <c r="AK85">
        <f>IF(所有配种情况!AK85=辅助检索表!$A$1,COLUMN()-2,1000)</f>
        <v>1000</v>
      </c>
      <c r="AL85">
        <f>IF(所有配种情况!AL85=辅助检索表!$A$1,COLUMN()-2,1000)</f>
        <v>1000</v>
      </c>
      <c r="AM85">
        <f>IF(所有配种情况!AM85=辅助检索表!$A$1,COLUMN()-2,1000)</f>
        <v>1000</v>
      </c>
      <c r="AN85">
        <f>IF(所有配种情况!AN85=辅助检索表!$A$1,COLUMN()-2,1000)</f>
        <v>1000</v>
      </c>
      <c r="AO85">
        <f>IF(所有配种情况!AO85=辅助检索表!$A$1,COLUMN()-2,1000)</f>
        <v>1000</v>
      </c>
      <c r="AP85">
        <f>IF(所有配种情况!AP85=辅助检索表!$A$1,COLUMN()-2,1000)</f>
        <v>1000</v>
      </c>
      <c r="AQ85">
        <f>IF(所有配种情况!AQ85=辅助检索表!$A$1,COLUMN()-2,1000)</f>
        <v>1000</v>
      </c>
      <c r="AR85">
        <f>IF(所有配种情况!AR85=辅助检索表!$A$1,COLUMN()-2,1000)</f>
        <v>1000</v>
      </c>
      <c r="AS85">
        <f>IF(所有配种情况!AS85=辅助检索表!$A$1,COLUMN()-2,1000)</f>
        <v>1000</v>
      </c>
      <c r="AT85">
        <f>IF(所有配种情况!AT85=辅助检索表!$A$1,COLUMN()-2,1000)</f>
        <v>1000</v>
      </c>
      <c r="AU85">
        <f>IF(所有配种情况!AU85=辅助检索表!$A$1,COLUMN()-2,1000)</f>
        <v>1000</v>
      </c>
      <c r="AV85">
        <f>IF(所有配种情况!AV85=辅助检索表!$A$1,COLUMN()-2,1000)</f>
        <v>1000</v>
      </c>
      <c r="AW85">
        <f>IF(所有配种情况!AW85=辅助检索表!$A$1,COLUMN()-2,1000)</f>
        <v>1000</v>
      </c>
      <c r="AX85">
        <f>IF(所有配种情况!AX85=辅助检索表!$A$1,COLUMN()-2,1000)</f>
        <v>1000</v>
      </c>
      <c r="AY85">
        <f>IF(所有配种情况!AY85=辅助检索表!$A$1,COLUMN()-2,1000)</f>
        <v>1000</v>
      </c>
      <c r="AZ85">
        <f>IF(所有配种情况!AZ85=辅助检索表!$A$1,COLUMN()-2,1000)</f>
        <v>1000</v>
      </c>
      <c r="BA85">
        <f>IF(所有配种情况!BA85=辅助检索表!$A$1,COLUMN()-2,1000)</f>
        <v>1000</v>
      </c>
      <c r="BB85">
        <f>IF(所有配种情况!BB85=辅助检索表!$A$1,COLUMN()-2,1000)</f>
        <v>1000</v>
      </c>
      <c r="BC85">
        <f>IF(所有配种情况!BC85=辅助检索表!$A$1,COLUMN()-2,1000)</f>
        <v>1000</v>
      </c>
      <c r="BD85">
        <f>IF(所有配种情况!BD85=辅助检索表!$A$1,COLUMN()-2,1000)</f>
        <v>1000</v>
      </c>
      <c r="BE85">
        <f>IF(所有配种情况!BE85=辅助检索表!$A$1,COLUMN()-2,1000)</f>
        <v>1000</v>
      </c>
      <c r="BF85">
        <f>IF(所有配种情况!BF85=辅助检索表!$A$1,COLUMN()-2,1000)</f>
        <v>1000</v>
      </c>
      <c r="BG85">
        <f>IF(所有配种情况!BG85=辅助检索表!$A$1,COLUMN()-2,1000)</f>
        <v>1000</v>
      </c>
      <c r="BH85">
        <f>IF(所有配种情况!BH85=辅助检索表!$A$1,COLUMN()-2,1000)</f>
        <v>1000</v>
      </c>
      <c r="BI85">
        <f>IF(所有配种情况!BI85=辅助检索表!$A$1,COLUMN()-2,1000)</f>
        <v>1000</v>
      </c>
      <c r="BJ85">
        <f>IF(所有配种情况!BJ85=辅助检索表!$A$1,COLUMN()-2,1000)</f>
        <v>1000</v>
      </c>
      <c r="BK85">
        <f>IF(所有配种情况!BK85=辅助检索表!$A$1,COLUMN()-2,1000)</f>
        <v>1000</v>
      </c>
      <c r="BL85">
        <f>IF(所有配种情况!BL85=辅助检索表!$A$1,COLUMN()-2,1000)</f>
        <v>1000</v>
      </c>
      <c r="BM85">
        <f>IF(所有配种情况!BM85=辅助检索表!$A$1,COLUMN()-2,1000)</f>
        <v>1000</v>
      </c>
      <c r="BN85">
        <f>IF(所有配种情况!BN85=辅助检索表!$A$1,COLUMN()-2,1000)</f>
        <v>1000</v>
      </c>
      <c r="BO85">
        <f>IF(所有配种情况!BO85=辅助检索表!$A$1,COLUMN()-2,1000)</f>
        <v>1000</v>
      </c>
      <c r="BP85">
        <f>IF(所有配种情况!BP85=辅助检索表!$A$1,COLUMN()-2,1000)</f>
        <v>1000</v>
      </c>
      <c r="BQ85">
        <f>IF(所有配种情况!BQ85=辅助检索表!$A$1,COLUMN()-2,1000)</f>
        <v>1000</v>
      </c>
      <c r="BR85">
        <f>IF(所有配种情况!BR85=辅助检索表!$A$1,COLUMN()-2,1000)</f>
        <v>1000</v>
      </c>
      <c r="BS85">
        <f>IF(所有配种情况!BS85=辅助检索表!$A$1,COLUMN()-2,1000)</f>
        <v>1000</v>
      </c>
      <c r="BT85">
        <f>IF(所有配种情况!BT85=辅助检索表!$A$1,COLUMN()-2,1000)</f>
        <v>1000</v>
      </c>
      <c r="BU85">
        <f>IF(所有配种情况!BU85=辅助检索表!$A$1,COLUMN()-2,1000)</f>
        <v>1000</v>
      </c>
      <c r="BV85">
        <f>IF(所有配种情况!BV85=辅助检索表!$A$1,COLUMN()-2,1000)</f>
        <v>1000</v>
      </c>
      <c r="BW85">
        <f>IF(所有配种情况!BW85=辅助检索表!$A$1,COLUMN()-2,1000)</f>
        <v>1000</v>
      </c>
      <c r="BX85">
        <f>IF(所有配种情况!BX85=辅助检索表!$A$1,COLUMN()-2,1000)</f>
        <v>1000</v>
      </c>
      <c r="BY85">
        <f>IF(所有配种情况!BY85=辅助检索表!$A$1,COLUMN()-2,1000)</f>
        <v>1000</v>
      </c>
      <c r="BZ85">
        <f>IF(所有配种情况!BZ85=辅助检索表!$A$1,COLUMN()-2,1000)</f>
        <v>1000</v>
      </c>
      <c r="CA85">
        <f>IF(所有配种情况!CA85=辅助检索表!$A$1,COLUMN()-2,1000)</f>
        <v>1000</v>
      </c>
      <c r="CB85">
        <f>IF(所有配种情况!CB85=辅助检索表!$A$1,COLUMN()-2,1000)</f>
        <v>1000</v>
      </c>
      <c r="CC85">
        <f>IF(所有配种情况!CC85=辅助检索表!$A$1,COLUMN()-2,1000)</f>
        <v>1000</v>
      </c>
      <c r="CD85">
        <f>IF(所有配种情况!CD85=辅助检索表!$A$1,COLUMN()-2,1000)</f>
        <v>1000</v>
      </c>
      <c r="CE85">
        <f>IF(所有配种情况!CE85=辅助检索表!$A$1,COLUMN()-2,1000)</f>
        <v>1000</v>
      </c>
      <c r="CF85">
        <f>IF(所有配种情况!CF85=辅助检索表!$A$1,COLUMN()-2,1000)</f>
        <v>1000</v>
      </c>
      <c r="CG85">
        <f>IF(所有配种情况!CG85=辅助检索表!$A$1,COLUMN()-2,1000)</f>
        <v>1000</v>
      </c>
      <c r="CH85">
        <f>IF(所有配种情况!CH85=辅助检索表!$A$1,COLUMN()-2,1000)</f>
        <v>1000</v>
      </c>
      <c r="CI85">
        <f>IF(所有配种情况!CI85=辅助检索表!$A$1,COLUMN()-2,1000)</f>
        <v>1000</v>
      </c>
      <c r="CJ85">
        <f>IF(所有配种情况!CJ85=辅助检索表!$A$1,COLUMN()-2,1000)</f>
        <v>1000</v>
      </c>
      <c r="CK85">
        <f>IF(所有配种情况!CK85=辅助检索表!$A$1,COLUMN()-2,1000)</f>
        <v>1000</v>
      </c>
      <c r="CL85">
        <f>IF(所有配种情况!CL85=辅助检索表!$A$1,COLUMN()-2,1000)</f>
        <v>1000</v>
      </c>
      <c r="CM85">
        <f>IF(所有配种情况!CM85=辅助检索表!$A$1,COLUMN()-2,1000)</f>
        <v>1000</v>
      </c>
      <c r="CN85">
        <f>IF(所有配种情况!CN85=辅助检索表!$A$1,COLUMN()-2,1000)</f>
        <v>1000</v>
      </c>
      <c r="CO85">
        <f>IF(所有配种情况!CO85=辅助检索表!$A$1,COLUMN()-2,1000)</f>
        <v>1000</v>
      </c>
      <c r="CP85">
        <f>IF(所有配种情况!CP85=辅助检索表!$A$1,COLUMN()-2,1000)</f>
        <v>1000</v>
      </c>
      <c r="CQ85">
        <f>IF(所有配种情况!CQ85=辅助检索表!$A$1,COLUMN()-2,1000)</f>
        <v>1000</v>
      </c>
      <c r="CR85">
        <f>IF(所有配种情况!CR85=辅助检索表!$A$1,COLUMN()-2,1000)</f>
        <v>1000</v>
      </c>
      <c r="CS85">
        <f>IF(所有配种情况!CS85=辅助检索表!$A$1,COLUMN()-2,1000)</f>
        <v>1000</v>
      </c>
      <c r="CT85">
        <f>IF(所有配种情况!CT85=辅助检索表!$A$1,COLUMN()-2,1000)</f>
        <v>1000</v>
      </c>
      <c r="CU85">
        <f>IF(所有配种情况!CU85=辅助检索表!$A$1,COLUMN()-2,1000)</f>
        <v>1000</v>
      </c>
      <c r="CV85">
        <f>IF(所有配种情况!CV85=辅助检索表!$A$1,COLUMN()-2,1000)</f>
        <v>1000</v>
      </c>
      <c r="CW85">
        <f>IF(所有配种情况!CW85=辅助检索表!$A$1,COLUMN()-2,1000)</f>
        <v>1000</v>
      </c>
      <c r="CX85">
        <f>IF(所有配种情况!CX85=辅助检索表!$A$1,COLUMN()-2,1000)</f>
        <v>1000</v>
      </c>
      <c r="CY85">
        <f>IF(所有配种情况!CY85=辅助检索表!$A$1,COLUMN()-2,1000)</f>
        <v>1000</v>
      </c>
      <c r="CZ85">
        <f>IF(所有配种情况!CZ85=辅助检索表!$A$1,COLUMN()-2,1000)</f>
        <v>1000</v>
      </c>
      <c r="DA85">
        <f>IF(所有配种情况!DA85=辅助检索表!$A$1,COLUMN()-2,1000)</f>
        <v>1000</v>
      </c>
      <c r="DB85">
        <f>IF(所有配种情况!DB85=辅助检索表!$A$1,COLUMN()-2,1000)</f>
        <v>1000</v>
      </c>
      <c r="DC85">
        <f>IF(所有配种情况!DC85=辅助检索表!$A$1,COLUMN()-2,1000)</f>
        <v>1000</v>
      </c>
      <c r="DD85">
        <f>IF(所有配种情况!DD85=辅助检索表!$A$1,COLUMN()-2,1000)</f>
        <v>1000</v>
      </c>
      <c r="DE85">
        <f>IF(所有配种情况!DE85=辅助检索表!$A$1,COLUMN()-2,1000)</f>
        <v>1000</v>
      </c>
      <c r="DF85">
        <f>IF(所有配种情况!DF85=辅助检索表!$A$1,COLUMN()-2,1000)</f>
        <v>1000</v>
      </c>
      <c r="DG85">
        <f>IF(所有配种情况!DG85=辅助检索表!$A$1,COLUMN()-2,1000)</f>
        <v>1000</v>
      </c>
      <c r="DH85">
        <f>IF(所有配种情况!DH85=辅助检索表!$A$1,COLUMN()-2,1000)</f>
        <v>1000</v>
      </c>
      <c r="DI85">
        <f>IF(所有配种情况!DI85=辅助检索表!$A$1,COLUMN()-2,1000)</f>
        <v>1000</v>
      </c>
      <c r="DJ85">
        <f>IF(所有配种情况!DJ85=辅助检索表!$A$1,COLUMN()-2,1000)</f>
        <v>1000</v>
      </c>
      <c r="DK85">
        <f>IF(所有配种情况!DK85=辅助检索表!$A$1,COLUMN()-2,1000)</f>
        <v>1000</v>
      </c>
      <c r="DL85">
        <f>IF(所有配种情况!DL85=辅助检索表!$A$1,COLUMN()-2,1000)</f>
        <v>1000</v>
      </c>
      <c r="DM85">
        <f>IF(所有配种情况!DM85=辅助检索表!$A$1,COLUMN()-2,1000)</f>
        <v>1000</v>
      </c>
      <c r="DN85">
        <f>IF(所有配种情况!DN85=辅助检索表!$A$1,COLUMN()-2,1000)</f>
        <v>1000</v>
      </c>
      <c r="DO85">
        <f>IF(所有配种情况!DO85=辅助检索表!$A$1,COLUMN()-2,1000)</f>
        <v>1000</v>
      </c>
      <c r="DP85">
        <f>IF(所有配种情况!DP85=辅助检索表!$A$1,COLUMN()-2,1000)</f>
        <v>1000</v>
      </c>
      <c r="DQ85">
        <f>IF(所有配种情况!DQ85=辅助检索表!$A$1,COLUMN()-2,1000)</f>
        <v>1000</v>
      </c>
      <c r="DR85">
        <f>IF(所有配种情况!DR85=辅助检索表!$A$1,COLUMN()-2,1000)</f>
        <v>1000</v>
      </c>
      <c r="DS85">
        <f>IF(所有配种情况!DS85=辅助检索表!$A$1,COLUMN()-2,1000)</f>
        <v>1000</v>
      </c>
      <c r="DT85">
        <f>IF(所有配种情况!DT85=辅助检索表!$A$1,COLUMN()-2,1000)</f>
        <v>1000</v>
      </c>
      <c r="DU85">
        <f>IF(所有配种情况!DU85=辅助检索表!$A$1,COLUMN()-2,1000)</f>
        <v>1000</v>
      </c>
      <c r="DV85">
        <f>IF(所有配种情况!DV85=辅助检索表!$A$1,COLUMN()-2,1000)</f>
        <v>1000</v>
      </c>
      <c r="DW85">
        <f>IF(所有配种情况!DW85=辅助检索表!$A$1,COLUMN()-2,1000)</f>
        <v>1000</v>
      </c>
      <c r="DX85">
        <f>IF(所有配种情况!DX85=辅助检索表!$A$1,COLUMN()-2,1000)</f>
        <v>1000</v>
      </c>
      <c r="DY85">
        <f>IF(所有配种情况!DY85=辅助检索表!$A$1,COLUMN()-2,1000)</f>
        <v>1000</v>
      </c>
      <c r="DZ85">
        <f>IF(所有配种情况!DZ85=辅助检索表!$A$1,COLUMN()-2,1000)</f>
        <v>1000</v>
      </c>
      <c r="EA85">
        <f>IF(所有配种情况!EA85=辅助检索表!$A$1,COLUMN()-2,1000)</f>
        <v>1000</v>
      </c>
      <c r="EB85">
        <f>IF(所有配种情况!EB85=辅助检索表!$A$1,COLUMN()-2,1000)</f>
        <v>1000</v>
      </c>
      <c r="EC85">
        <f>IF(所有配种情况!EC85=辅助检索表!$A$1,COLUMN()-2,1000)</f>
        <v>1000</v>
      </c>
      <c r="ED85">
        <f>IF(所有配种情况!ED85=辅助检索表!$A$1,COLUMN()-2,1000)</f>
        <v>1000</v>
      </c>
      <c r="EE85">
        <f>IF(所有配种情况!EE85=辅助检索表!$A$1,COLUMN()-2,1000)</f>
        <v>1000</v>
      </c>
      <c r="EF85">
        <f>IF(所有配种情况!EF85=辅助检索表!$A$1,COLUMN()-2,1000)</f>
        <v>1000</v>
      </c>
      <c r="EG85">
        <f>IF(所有配种情况!EG85=辅助检索表!$A$1,COLUMN()-2,1000)</f>
        <v>1000</v>
      </c>
      <c r="EH85">
        <f>IF(所有配种情况!EH85=辅助检索表!$A$1,COLUMN()-2,1000)</f>
        <v>1000</v>
      </c>
      <c r="EI85">
        <f>IF(所有配种情况!EI85=辅助检索表!$A$1,COLUMN()-2,1000)</f>
        <v>1000</v>
      </c>
      <c r="EJ85">
        <f>IF(所有配种情况!EJ85=辅助检索表!$A$1,COLUMN()-2,1000)</f>
        <v>1000</v>
      </c>
      <c r="EL85">
        <v>83</v>
      </c>
      <c r="EM85" t="s">
        <v>114</v>
      </c>
      <c r="EN85">
        <f t="shared" si="50"/>
        <v>0</v>
      </c>
      <c r="EO85">
        <f t="shared" si="51"/>
        <v>0</v>
      </c>
      <c r="EP85">
        <f t="shared" si="52"/>
        <v>0</v>
      </c>
      <c r="EQ85">
        <f t="shared" si="53"/>
        <v>0</v>
      </c>
      <c r="ER85">
        <f t="shared" si="54"/>
        <v>0</v>
      </c>
      <c r="ES85">
        <f t="shared" si="55"/>
        <v>0</v>
      </c>
      <c r="ET85">
        <f t="shared" si="56"/>
        <v>0</v>
      </c>
      <c r="EU85">
        <f t="shared" si="57"/>
        <v>0</v>
      </c>
      <c r="EV85">
        <f t="shared" si="58"/>
        <v>0</v>
      </c>
      <c r="EW85">
        <f t="shared" si="59"/>
        <v>0</v>
      </c>
      <c r="EX85">
        <f t="shared" si="60"/>
        <v>0</v>
      </c>
      <c r="EY85">
        <f t="shared" si="61"/>
        <v>0</v>
      </c>
      <c r="EZ85">
        <f>EY85*MAX($EZ$1:EZ84)+1*EY85</f>
        <v>0</v>
      </c>
      <c r="FB85">
        <v>83</v>
      </c>
      <c r="FC85" t="str">
        <f t="shared" si="62"/>
        <v/>
      </c>
      <c r="FD85" t="str">
        <f t="shared" si="63"/>
        <v/>
      </c>
      <c r="FE85" t="str">
        <f t="shared" si="64"/>
        <v/>
      </c>
      <c r="FF85" t="str">
        <f t="shared" si="65"/>
        <v/>
      </c>
      <c r="FG85" t="str">
        <f t="shared" si="66"/>
        <v/>
      </c>
      <c r="FH85" t="str">
        <f t="shared" si="67"/>
        <v/>
      </c>
      <c r="FI85" t="str">
        <f t="shared" si="68"/>
        <v/>
      </c>
      <c r="FJ85" t="str">
        <f t="shared" si="69"/>
        <v/>
      </c>
      <c r="FK85" t="str">
        <f t="shared" si="70"/>
        <v/>
      </c>
      <c r="FL85" t="str">
        <f t="shared" si="71"/>
        <v/>
      </c>
      <c r="FM85" t="str">
        <f t="shared" si="72"/>
        <v/>
      </c>
      <c r="FN85" t="str">
        <f t="shared" si="73"/>
        <v/>
      </c>
      <c r="FO85">
        <f t="shared" si="74"/>
        <v>83</v>
      </c>
      <c r="FP85" t="str">
        <f>IFERROR(INDEX(帕鲁检索!$B:$B,MATCH(FQ85,帕鲁检索!$C:$C,0)),"")</f>
        <v/>
      </c>
      <c r="FQ85" t="str">
        <f>IFERROR(VLOOKUP(FC85,帕鲁检索!$A$2:$C$139,3,0),"")</f>
        <v/>
      </c>
      <c r="FR85" t="str">
        <f>IFERROR(VLOOKUP(FD85,帕鲁检索!$A$2:$C$139,3,0),"")</f>
        <v/>
      </c>
      <c r="FS85" t="str">
        <f>IFERROR(VLOOKUP(FE85,帕鲁检索!$A$2:$C$139,3,0),"")</f>
        <v/>
      </c>
      <c r="FT85" t="str">
        <f>IFERROR(VLOOKUP(FF85,帕鲁检索!$A$2:$C$139,3,0),"")</f>
        <v/>
      </c>
      <c r="FU85" t="str">
        <f>IFERROR(VLOOKUP(FG85,帕鲁检索!$A$2:$C$139,3,0),"")</f>
        <v/>
      </c>
      <c r="FV85" t="str">
        <f>IFERROR(VLOOKUP(FH85,帕鲁检索!$A$2:$C$139,3,0),"")</f>
        <v/>
      </c>
      <c r="FW85" t="str">
        <f>IFERROR(VLOOKUP(FI85,帕鲁检索!$A$2:$C$139,3,0),"")</f>
        <v/>
      </c>
      <c r="FX85" t="str">
        <f>IFERROR(VLOOKUP(FJ85,帕鲁检索!$A$2:$C$139,3,0),"")</f>
        <v/>
      </c>
      <c r="FY85" t="str">
        <f>IFERROR(VLOOKUP(FK85,帕鲁检索!$A$2:$C$139,3,0),"")</f>
        <v/>
      </c>
      <c r="FZ85" t="str">
        <f>IFERROR(VLOOKUP(FL85,帕鲁检索!$A$2:$C$139,3,0),"")</f>
        <v/>
      </c>
      <c r="GA85" t="str">
        <f>IFERROR(VLOOKUP(FM85,帕鲁检索!$A$2:$C$139,3,0),"")</f>
        <v/>
      </c>
      <c r="GB85" t="str">
        <f>IFERROR(VLOOKUP(FN85,帕鲁检索!$A$2:$C$139,3,0),"")</f>
        <v/>
      </c>
    </row>
    <row r="86" spans="1:184" x14ac:dyDescent="0.2">
      <c r="A86">
        <v>84</v>
      </c>
      <c r="B86" t="s">
        <v>125</v>
      </c>
      <c r="C86">
        <f>IF(所有配种情况!C86=辅助检索表!$A$1,COLUMN()-2,1000)</f>
        <v>1000</v>
      </c>
      <c r="D86">
        <f>IF(所有配种情况!D86=辅助检索表!$A$1,COLUMN()-2,1000)</f>
        <v>1000</v>
      </c>
      <c r="E86">
        <f>IF(所有配种情况!E86=辅助检索表!$A$1,COLUMN()-2,1000)</f>
        <v>1000</v>
      </c>
      <c r="F86">
        <f>IF(所有配种情况!F86=辅助检索表!$A$1,COLUMN()-2,1000)</f>
        <v>1000</v>
      </c>
      <c r="G86">
        <f>IF(所有配种情况!G86=辅助检索表!$A$1,COLUMN()-2,1000)</f>
        <v>1000</v>
      </c>
      <c r="H86">
        <f>IF(所有配种情况!H86=辅助检索表!$A$1,COLUMN()-2,1000)</f>
        <v>1000</v>
      </c>
      <c r="I86">
        <f>IF(所有配种情况!I86=辅助检索表!$A$1,COLUMN()-2,1000)</f>
        <v>1000</v>
      </c>
      <c r="J86">
        <f>IF(所有配种情况!J86=辅助检索表!$A$1,COLUMN()-2,1000)</f>
        <v>1000</v>
      </c>
      <c r="K86">
        <f>IF(所有配种情况!K86=辅助检索表!$A$1,COLUMN()-2,1000)</f>
        <v>1000</v>
      </c>
      <c r="L86">
        <f>IF(所有配种情况!L86=辅助检索表!$A$1,COLUMN()-2,1000)</f>
        <v>1000</v>
      </c>
      <c r="M86">
        <f>IF(所有配种情况!M86=辅助检索表!$A$1,COLUMN()-2,1000)</f>
        <v>1000</v>
      </c>
      <c r="N86">
        <f>IF(所有配种情况!N86=辅助检索表!$A$1,COLUMN()-2,1000)</f>
        <v>1000</v>
      </c>
      <c r="O86">
        <f>IF(所有配种情况!O86=辅助检索表!$A$1,COLUMN()-2,1000)</f>
        <v>1000</v>
      </c>
      <c r="P86">
        <f>IF(所有配种情况!P86=辅助检索表!$A$1,COLUMN()-2,1000)</f>
        <v>1000</v>
      </c>
      <c r="Q86">
        <f>IF(所有配种情况!Q86=辅助检索表!$A$1,COLUMN()-2,1000)</f>
        <v>1000</v>
      </c>
      <c r="R86">
        <f>IF(所有配种情况!R86=辅助检索表!$A$1,COLUMN()-2,1000)</f>
        <v>1000</v>
      </c>
      <c r="S86">
        <f>IF(所有配种情况!S86=辅助检索表!$A$1,COLUMN()-2,1000)</f>
        <v>1000</v>
      </c>
      <c r="T86">
        <f>IF(所有配种情况!T86=辅助检索表!$A$1,COLUMN()-2,1000)</f>
        <v>1000</v>
      </c>
      <c r="U86">
        <f>IF(所有配种情况!U86=辅助检索表!$A$1,COLUMN()-2,1000)</f>
        <v>1000</v>
      </c>
      <c r="V86">
        <f>IF(所有配种情况!V86=辅助检索表!$A$1,COLUMN()-2,1000)</f>
        <v>1000</v>
      </c>
      <c r="W86">
        <f>IF(所有配种情况!W86=辅助检索表!$A$1,COLUMN()-2,1000)</f>
        <v>1000</v>
      </c>
      <c r="X86">
        <f>IF(所有配种情况!X86=辅助检索表!$A$1,COLUMN()-2,1000)</f>
        <v>1000</v>
      </c>
      <c r="Y86">
        <f>IF(所有配种情况!Y86=辅助检索表!$A$1,COLUMN()-2,1000)</f>
        <v>1000</v>
      </c>
      <c r="Z86">
        <f>IF(所有配种情况!Z86=辅助检索表!$A$1,COLUMN()-2,1000)</f>
        <v>1000</v>
      </c>
      <c r="AA86">
        <f>IF(所有配种情况!AA86=辅助检索表!$A$1,COLUMN()-2,1000)</f>
        <v>1000</v>
      </c>
      <c r="AB86">
        <f>IF(所有配种情况!AB86=辅助检索表!$A$1,COLUMN()-2,1000)</f>
        <v>1000</v>
      </c>
      <c r="AC86">
        <f>IF(所有配种情况!AC86=辅助检索表!$A$1,COLUMN()-2,1000)</f>
        <v>1000</v>
      </c>
      <c r="AD86">
        <f>IF(所有配种情况!AD86=辅助检索表!$A$1,COLUMN()-2,1000)</f>
        <v>1000</v>
      </c>
      <c r="AE86">
        <f>IF(所有配种情况!AE86=辅助检索表!$A$1,COLUMN()-2,1000)</f>
        <v>1000</v>
      </c>
      <c r="AF86">
        <f>IF(所有配种情况!AF86=辅助检索表!$A$1,COLUMN()-2,1000)</f>
        <v>1000</v>
      </c>
      <c r="AG86">
        <f>IF(所有配种情况!AG86=辅助检索表!$A$1,COLUMN()-2,1000)</f>
        <v>1000</v>
      </c>
      <c r="AH86">
        <f>IF(所有配种情况!AH86=辅助检索表!$A$1,COLUMN()-2,1000)</f>
        <v>1000</v>
      </c>
      <c r="AI86">
        <f>IF(所有配种情况!AI86=辅助检索表!$A$1,COLUMN()-2,1000)</f>
        <v>1000</v>
      </c>
      <c r="AJ86">
        <f>IF(所有配种情况!AJ86=辅助检索表!$A$1,COLUMN()-2,1000)</f>
        <v>1000</v>
      </c>
      <c r="AK86">
        <f>IF(所有配种情况!AK86=辅助检索表!$A$1,COLUMN()-2,1000)</f>
        <v>1000</v>
      </c>
      <c r="AL86">
        <f>IF(所有配种情况!AL86=辅助检索表!$A$1,COLUMN()-2,1000)</f>
        <v>1000</v>
      </c>
      <c r="AM86">
        <f>IF(所有配种情况!AM86=辅助检索表!$A$1,COLUMN()-2,1000)</f>
        <v>1000</v>
      </c>
      <c r="AN86">
        <f>IF(所有配种情况!AN86=辅助检索表!$A$1,COLUMN()-2,1000)</f>
        <v>1000</v>
      </c>
      <c r="AO86">
        <f>IF(所有配种情况!AO86=辅助检索表!$A$1,COLUMN()-2,1000)</f>
        <v>1000</v>
      </c>
      <c r="AP86">
        <f>IF(所有配种情况!AP86=辅助检索表!$A$1,COLUMN()-2,1000)</f>
        <v>1000</v>
      </c>
      <c r="AQ86">
        <f>IF(所有配种情况!AQ86=辅助检索表!$A$1,COLUMN()-2,1000)</f>
        <v>1000</v>
      </c>
      <c r="AR86">
        <f>IF(所有配种情况!AR86=辅助检索表!$A$1,COLUMN()-2,1000)</f>
        <v>1000</v>
      </c>
      <c r="AS86">
        <f>IF(所有配种情况!AS86=辅助检索表!$A$1,COLUMN()-2,1000)</f>
        <v>1000</v>
      </c>
      <c r="AT86">
        <f>IF(所有配种情况!AT86=辅助检索表!$A$1,COLUMN()-2,1000)</f>
        <v>1000</v>
      </c>
      <c r="AU86">
        <f>IF(所有配种情况!AU86=辅助检索表!$A$1,COLUMN()-2,1000)</f>
        <v>1000</v>
      </c>
      <c r="AV86">
        <f>IF(所有配种情况!AV86=辅助检索表!$A$1,COLUMN()-2,1000)</f>
        <v>1000</v>
      </c>
      <c r="AW86">
        <f>IF(所有配种情况!AW86=辅助检索表!$A$1,COLUMN()-2,1000)</f>
        <v>1000</v>
      </c>
      <c r="AX86">
        <f>IF(所有配种情况!AX86=辅助检索表!$A$1,COLUMN()-2,1000)</f>
        <v>1000</v>
      </c>
      <c r="AY86">
        <f>IF(所有配种情况!AY86=辅助检索表!$A$1,COLUMN()-2,1000)</f>
        <v>1000</v>
      </c>
      <c r="AZ86">
        <f>IF(所有配种情况!AZ86=辅助检索表!$A$1,COLUMN()-2,1000)</f>
        <v>1000</v>
      </c>
      <c r="BA86">
        <f>IF(所有配种情况!BA86=辅助检索表!$A$1,COLUMN()-2,1000)</f>
        <v>1000</v>
      </c>
      <c r="BB86">
        <f>IF(所有配种情况!BB86=辅助检索表!$A$1,COLUMN()-2,1000)</f>
        <v>1000</v>
      </c>
      <c r="BC86">
        <f>IF(所有配种情况!BC86=辅助检索表!$A$1,COLUMN()-2,1000)</f>
        <v>1000</v>
      </c>
      <c r="BD86">
        <f>IF(所有配种情况!BD86=辅助检索表!$A$1,COLUMN()-2,1000)</f>
        <v>1000</v>
      </c>
      <c r="BE86">
        <f>IF(所有配种情况!BE86=辅助检索表!$A$1,COLUMN()-2,1000)</f>
        <v>1000</v>
      </c>
      <c r="BF86">
        <f>IF(所有配种情况!BF86=辅助检索表!$A$1,COLUMN()-2,1000)</f>
        <v>1000</v>
      </c>
      <c r="BG86">
        <f>IF(所有配种情况!BG86=辅助检索表!$A$1,COLUMN()-2,1000)</f>
        <v>1000</v>
      </c>
      <c r="BH86">
        <f>IF(所有配种情况!BH86=辅助检索表!$A$1,COLUMN()-2,1000)</f>
        <v>1000</v>
      </c>
      <c r="BI86">
        <f>IF(所有配种情况!BI86=辅助检索表!$A$1,COLUMN()-2,1000)</f>
        <v>1000</v>
      </c>
      <c r="BJ86">
        <f>IF(所有配种情况!BJ86=辅助检索表!$A$1,COLUMN()-2,1000)</f>
        <v>1000</v>
      </c>
      <c r="BK86">
        <f>IF(所有配种情况!BK86=辅助检索表!$A$1,COLUMN()-2,1000)</f>
        <v>1000</v>
      </c>
      <c r="BL86">
        <f>IF(所有配种情况!BL86=辅助检索表!$A$1,COLUMN()-2,1000)</f>
        <v>1000</v>
      </c>
      <c r="BM86">
        <f>IF(所有配种情况!BM86=辅助检索表!$A$1,COLUMN()-2,1000)</f>
        <v>1000</v>
      </c>
      <c r="BN86">
        <f>IF(所有配种情况!BN86=辅助检索表!$A$1,COLUMN()-2,1000)</f>
        <v>1000</v>
      </c>
      <c r="BO86">
        <f>IF(所有配种情况!BO86=辅助检索表!$A$1,COLUMN()-2,1000)</f>
        <v>1000</v>
      </c>
      <c r="BP86">
        <f>IF(所有配种情况!BP86=辅助检索表!$A$1,COLUMN()-2,1000)</f>
        <v>1000</v>
      </c>
      <c r="BQ86">
        <f>IF(所有配种情况!BQ86=辅助检索表!$A$1,COLUMN()-2,1000)</f>
        <v>1000</v>
      </c>
      <c r="BR86">
        <f>IF(所有配种情况!BR86=辅助检索表!$A$1,COLUMN()-2,1000)</f>
        <v>1000</v>
      </c>
      <c r="BS86">
        <f>IF(所有配种情况!BS86=辅助检索表!$A$1,COLUMN()-2,1000)</f>
        <v>1000</v>
      </c>
      <c r="BT86">
        <f>IF(所有配种情况!BT86=辅助检索表!$A$1,COLUMN()-2,1000)</f>
        <v>1000</v>
      </c>
      <c r="BU86">
        <f>IF(所有配种情况!BU86=辅助检索表!$A$1,COLUMN()-2,1000)</f>
        <v>1000</v>
      </c>
      <c r="BV86">
        <f>IF(所有配种情况!BV86=辅助检索表!$A$1,COLUMN()-2,1000)</f>
        <v>1000</v>
      </c>
      <c r="BW86">
        <f>IF(所有配种情况!BW86=辅助检索表!$A$1,COLUMN()-2,1000)</f>
        <v>1000</v>
      </c>
      <c r="BX86">
        <f>IF(所有配种情况!BX86=辅助检索表!$A$1,COLUMN()-2,1000)</f>
        <v>1000</v>
      </c>
      <c r="BY86">
        <f>IF(所有配种情况!BY86=辅助检索表!$A$1,COLUMN()-2,1000)</f>
        <v>1000</v>
      </c>
      <c r="BZ86">
        <f>IF(所有配种情况!BZ86=辅助检索表!$A$1,COLUMN()-2,1000)</f>
        <v>1000</v>
      </c>
      <c r="CA86">
        <f>IF(所有配种情况!CA86=辅助检索表!$A$1,COLUMN()-2,1000)</f>
        <v>1000</v>
      </c>
      <c r="CB86">
        <f>IF(所有配种情况!CB86=辅助检索表!$A$1,COLUMN()-2,1000)</f>
        <v>1000</v>
      </c>
      <c r="CC86">
        <f>IF(所有配种情况!CC86=辅助检索表!$A$1,COLUMN()-2,1000)</f>
        <v>1000</v>
      </c>
      <c r="CD86">
        <f>IF(所有配种情况!CD86=辅助检索表!$A$1,COLUMN()-2,1000)</f>
        <v>1000</v>
      </c>
      <c r="CE86">
        <f>IF(所有配种情况!CE86=辅助检索表!$A$1,COLUMN()-2,1000)</f>
        <v>1000</v>
      </c>
      <c r="CF86">
        <f>IF(所有配种情况!CF86=辅助检索表!$A$1,COLUMN()-2,1000)</f>
        <v>1000</v>
      </c>
      <c r="CG86">
        <f>IF(所有配种情况!CG86=辅助检索表!$A$1,COLUMN()-2,1000)</f>
        <v>1000</v>
      </c>
      <c r="CH86">
        <f>IF(所有配种情况!CH86=辅助检索表!$A$1,COLUMN()-2,1000)</f>
        <v>1000</v>
      </c>
      <c r="CI86">
        <f>IF(所有配种情况!CI86=辅助检索表!$A$1,COLUMN()-2,1000)</f>
        <v>1000</v>
      </c>
      <c r="CJ86">
        <f>IF(所有配种情况!CJ86=辅助检索表!$A$1,COLUMN()-2,1000)</f>
        <v>1000</v>
      </c>
      <c r="CK86">
        <f>IF(所有配种情况!CK86=辅助检索表!$A$1,COLUMN()-2,1000)</f>
        <v>1000</v>
      </c>
      <c r="CL86">
        <f>IF(所有配种情况!CL86=辅助检索表!$A$1,COLUMN()-2,1000)</f>
        <v>1000</v>
      </c>
      <c r="CM86">
        <f>IF(所有配种情况!CM86=辅助检索表!$A$1,COLUMN()-2,1000)</f>
        <v>1000</v>
      </c>
      <c r="CN86">
        <f>IF(所有配种情况!CN86=辅助检索表!$A$1,COLUMN()-2,1000)</f>
        <v>1000</v>
      </c>
      <c r="CO86">
        <f>IF(所有配种情况!CO86=辅助检索表!$A$1,COLUMN()-2,1000)</f>
        <v>1000</v>
      </c>
      <c r="CP86">
        <f>IF(所有配种情况!CP86=辅助检索表!$A$1,COLUMN()-2,1000)</f>
        <v>1000</v>
      </c>
      <c r="CQ86">
        <f>IF(所有配种情况!CQ86=辅助检索表!$A$1,COLUMN()-2,1000)</f>
        <v>1000</v>
      </c>
      <c r="CR86">
        <f>IF(所有配种情况!CR86=辅助检索表!$A$1,COLUMN()-2,1000)</f>
        <v>1000</v>
      </c>
      <c r="CS86">
        <f>IF(所有配种情况!CS86=辅助检索表!$A$1,COLUMN()-2,1000)</f>
        <v>1000</v>
      </c>
      <c r="CT86">
        <f>IF(所有配种情况!CT86=辅助检索表!$A$1,COLUMN()-2,1000)</f>
        <v>1000</v>
      </c>
      <c r="CU86">
        <f>IF(所有配种情况!CU86=辅助检索表!$A$1,COLUMN()-2,1000)</f>
        <v>1000</v>
      </c>
      <c r="CV86">
        <f>IF(所有配种情况!CV86=辅助检索表!$A$1,COLUMN()-2,1000)</f>
        <v>1000</v>
      </c>
      <c r="CW86">
        <f>IF(所有配种情况!CW86=辅助检索表!$A$1,COLUMN()-2,1000)</f>
        <v>1000</v>
      </c>
      <c r="CX86">
        <f>IF(所有配种情况!CX86=辅助检索表!$A$1,COLUMN()-2,1000)</f>
        <v>1000</v>
      </c>
      <c r="CY86">
        <f>IF(所有配种情况!CY86=辅助检索表!$A$1,COLUMN()-2,1000)</f>
        <v>1000</v>
      </c>
      <c r="CZ86">
        <f>IF(所有配种情况!CZ86=辅助检索表!$A$1,COLUMN()-2,1000)</f>
        <v>1000</v>
      </c>
      <c r="DA86">
        <f>IF(所有配种情况!DA86=辅助检索表!$A$1,COLUMN()-2,1000)</f>
        <v>1000</v>
      </c>
      <c r="DB86">
        <f>IF(所有配种情况!DB86=辅助检索表!$A$1,COLUMN()-2,1000)</f>
        <v>1000</v>
      </c>
      <c r="DC86">
        <f>IF(所有配种情况!DC86=辅助检索表!$A$1,COLUMN()-2,1000)</f>
        <v>1000</v>
      </c>
      <c r="DD86">
        <f>IF(所有配种情况!DD86=辅助检索表!$A$1,COLUMN()-2,1000)</f>
        <v>1000</v>
      </c>
      <c r="DE86">
        <f>IF(所有配种情况!DE86=辅助检索表!$A$1,COLUMN()-2,1000)</f>
        <v>1000</v>
      </c>
      <c r="DF86">
        <f>IF(所有配种情况!DF86=辅助检索表!$A$1,COLUMN()-2,1000)</f>
        <v>1000</v>
      </c>
      <c r="DG86">
        <f>IF(所有配种情况!DG86=辅助检索表!$A$1,COLUMN()-2,1000)</f>
        <v>1000</v>
      </c>
      <c r="DH86">
        <f>IF(所有配种情况!DH86=辅助检索表!$A$1,COLUMN()-2,1000)</f>
        <v>1000</v>
      </c>
      <c r="DI86">
        <f>IF(所有配种情况!DI86=辅助检索表!$A$1,COLUMN()-2,1000)</f>
        <v>1000</v>
      </c>
      <c r="DJ86">
        <f>IF(所有配种情况!DJ86=辅助检索表!$A$1,COLUMN()-2,1000)</f>
        <v>1000</v>
      </c>
      <c r="DK86">
        <f>IF(所有配种情况!DK86=辅助检索表!$A$1,COLUMN()-2,1000)</f>
        <v>1000</v>
      </c>
      <c r="DL86">
        <f>IF(所有配种情况!DL86=辅助检索表!$A$1,COLUMN()-2,1000)</f>
        <v>1000</v>
      </c>
      <c r="DM86">
        <f>IF(所有配种情况!DM86=辅助检索表!$A$1,COLUMN()-2,1000)</f>
        <v>1000</v>
      </c>
      <c r="DN86">
        <f>IF(所有配种情况!DN86=辅助检索表!$A$1,COLUMN()-2,1000)</f>
        <v>1000</v>
      </c>
      <c r="DO86">
        <f>IF(所有配种情况!DO86=辅助检索表!$A$1,COLUMN()-2,1000)</f>
        <v>1000</v>
      </c>
      <c r="DP86">
        <f>IF(所有配种情况!DP86=辅助检索表!$A$1,COLUMN()-2,1000)</f>
        <v>1000</v>
      </c>
      <c r="DQ86">
        <f>IF(所有配种情况!DQ86=辅助检索表!$A$1,COLUMN()-2,1000)</f>
        <v>1000</v>
      </c>
      <c r="DR86">
        <f>IF(所有配种情况!DR86=辅助检索表!$A$1,COLUMN()-2,1000)</f>
        <v>1000</v>
      </c>
      <c r="DS86">
        <f>IF(所有配种情况!DS86=辅助检索表!$A$1,COLUMN()-2,1000)</f>
        <v>1000</v>
      </c>
      <c r="DT86">
        <f>IF(所有配种情况!DT86=辅助检索表!$A$1,COLUMN()-2,1000)</f>
        <v>1000</v>
      </c>
      <c r="DU86">
        <f>IF(所有配种情况!DU86=辅助检索表!$A$1,COLUMN()-2,1000)</f>
        <v>1000</v>
      </c>
      <c r="DV86">
        <f>IF(所有配种情况!DV86=辅助检索表!$A$1,COLUMN()-2,1000)</f>
        <v>1000</v>
      </c>
      <c r="DW86">
        <f>IF(所有配种情况!DW86=辅助检索表!$A$1,COLUMN()-2,1000)</f>
        <v>1000</v>
      </c>
      <c r="DX86">
        <f>IF(所有配种情况!DX86=辅助检索表!$A$1,COLUMN()-2,1000)</f>
        <v>1000</v>
      </c>
      <c r="DY86">
        <f>IF(所有配种情况!DY86=辅助检索表!$A$1,COLUMN()-2,1000)</f>
        <v>1000</v>
      </c>
      <c r="DZ86">
        <f>IF(所有配种情况!DZ86=辅助检索表!$A$1,COLUMN()-2,1000)</f>
        <v>1000</v>
      </c>
      <c r="EA86">
        <f>IF(所有配种情况!EA86=辅助检索表!$A$1,COLUMN()-2,1000)</f>
        <v>1000</v>
      </c>
      <c r="EB86">
        <f>IF(所有配种情况!EB86=辅助检索表!$A$1,COLUMN()-2,1000)</f>
        <v>1000</v>
      </c>
      <c r="EC86">
        <f>IF(所有配种情况!EC86=辅助检索表!$A$1,COLUMN()-2,1000)</f>
        <v>1000</v>
      </c>
      <c r="ED86">
        <f>IF(所有配种情况!ED86=辅助检索表!$A$1,COLUMN()-2,1000)</f>
        <v>1000</v>
      </c>
      <c r="EE86">
        <f>IF(所有配种情况!EE86=辅助检索表!$A$1,COLUMN()-2,1000)</f>
        <v>1000</v>
      </c>
      <c r="EF86">
        <f>IF(所有配种情况!EF86=辅助检索表!$A$1,COLUMN()-2,1000)</f>
        <v>1000</v>
      </c>
      <c r="EG86">
        <f>IF(所有配种情况!EG86=辅助检索表!$A$1,COLUMN()-2,1000)</f>
        <v>1000</v>
      </c>
      <c r="EH86">
        <f>IF(所有配种情况!EH86=辅助检索表!$A$1,COLUMN()-2,1000)</f>
        <v>1000</v>
      </c>
      <c r="EI86">
        <f>IF(所有配种情况!EI86=辅助检索表!$A$1,COLUMN()-2,1000)</f>
        <v>1000</v>
      </c>
      <c r="EJ86">
        <f>IF(所有配种情况!EJ86=辅助检索表!$A$1,COLUMN()-2,1000)</f>
        <v>1000</v>
      </c>
      <c r="EL86">
        <v>84</v>
      </c>
      <c r="EM86" t="s">
        <v>125</v>
      </c>
      <c r="EN86">
        <f t="shared" si="50"/>
        <v>0</v>
      </c>
      <c r="EO86">
        <f t="shared" si="51"/>
        <v>0</v>
      </c>
      <c r="EP86">
        <f t="shared" si="52"/>
        <v>0</v>
      </c>
      <c r="EQ86">
        <f t="shared" si="53"/>
        <v>0</v>
      </c>
      <c r="ER86">
        <f t="shared" si="54"/>
        <v>0</v>
      </c>
      <c r="ES86">
        <f t="shared" si="55"/>
        <v>0</v>
      </c>
      <c r="ET86">
        <f t="shared" si="56"/>
        <v>0</v>
      </c>
      <c r="EU86">
        <f t="shared" si="57"/>
        <v>0</v>
      </c>
      <c r="EV86">
        <f t="shared" si="58"/>
        <v>0</v>
      </c>
      <c r="EW86">
        <f t="shared" si="59"/>
        <v>0</v>
      </c>
      <c r="EX86">
        <f t="shared" si="60"/>
        <v>0</v>
      </c>
      <c r="EY86">
        <f t="shared" si="61"/>
        <v>0</v>
      </c>
      <c r="EZ86">
        <f>EY86*MAX($EZ$1:EZ85)+1*EY86</f>
        <v>0</v>
      </c>
      <c r="FB86">
        <v>84</v>
      </c>
      <c r="FC86" t="str">
        <f t="shared" si="62"/>
        <v/>
      </c>
      <c r="FD86" t="str">
        <f t="shared" si="63"/>
        <v/>
      </c>
      <c r="FE86" t="str">
        <f t="shared" si="64"/>
        <v/>
      </c>
      <c r="FF86" t="str">
        <f t="shared" si="65"/>
        <v/>
      </c>
      <c r="FG86" t="str">
        <f t="shared" si="66"/>
        <v/>
      </c>
      <c r="FH86" t="str">
        <f t="shared" si="67"/>
        <v/>
      </c>
      <c r="FI86" t="str">
        <f t="shared" si="68"/>
        <v/>
      </c>
      <c r="FJ86" t="str">
        <f t="shared" si="69"/>
        <v/>
      </c>
      <c r="FK86" t="str">
        <f t="shared" si="70"/>
        <v/>
      </c>
      <c r="FL86" t="str">
        <f t="shared" si="71"/>
        <v/>
      </c>
      <c r="FM86" t="str">
        <f t="shared" si="72"/>
        <v/>
      </c>
      <c r="FN86" t="str">
        <f t="shared" si="73"/>
        <v/>
      </c>
      <c r="FO86">
        <f t="shared" si="74"/>
        <v>84</v>
      </c>
      <c r="FP86" t="str">
        <f>IFERROR(INDEX(帕鲁检索!$B:$B,MATCH(FQ86,帕鲁检索!$C:$C,0)),"")</f>
        <v/>
      </c>
      <c r="FQ86" t="str">
        <f>IFERROR(VLOOKUP(FC86,帕鲁检索!$A$2:$C$139,3,0),"")</f>
        <v/>
      </c>
      <c r="FR86" t="str">
        <f>IFERROR(VLOOKUP(FD86,帕鲁检索!$A$2:$C$139,3,0),"")</f>
        <v/>
      </c>
      <c r="FS86" t="str">
        <f>IFERROR(VLOOKUP(FE86,帕鲁检索!$A$2:$C$139,3,0),"")</f>
        <v/>
      </c>
      <c r="FT86" t="str">
        <f>IFERROR(VLOOKUP(FF86,帕鲁检索!$A$2:$C$139,3,0),"")</f>
        <v/>
      </c>
      <c r="FU86" t="str">
        <f>IFERROR(VLOOKUP(FG86,帕鲁检索!$A$2:$C$139,3,0),"")</f>
        <v/>
      </c>
      <c r="FV86" t="str">
        <f>IFERROR(VLOOKUP(FH86,帕鲁检索!$A$2:$C$139,3,0),"")</f>
        <v/>
      </c>
      <c r="FW86" t="str">
        <f>IFERROR(VLOOKUP(FI86,帕鲁检索!$A$2:$C$139,3,0),"")</f>
        <v/>
      </c>
      <c r="FX86" t="str">
        <f>IFERROR(VLOOKUP(FJ86,帕鲁检索!$A$2:$C$139,3,0),"")</f>
        <v/>
      </c>
      <c r="FY86" t="str">
        <f>IFERROR(VLOOKUP(FK86,帕鲁检索!$A$2:$C$139,3,0),"")</f>
        <v/>
      </c>
      <c r="FZ86" t="str">
        <f>IFERROR(VLOOKUP(FL86,帕鲁检索!$A$2:$C$139,3,0),"")</f>
        <v/>
      </c>
      <c r="GA86" t="str">
        <f>IFERROR(VLOOKUP(FM86,帕鲁检索!$A$2:$C$139,3,0),"")</f>
        <v/>
      </c>
      <c r="GB86" t="str">
        <f>IFERROR(VLOOKUP(FN86,帕鲁检索!$A$2:$C$139,3,0),"")</f>
        <v/>
      </c>
    </row>
    <row r="87" spans="1:184" x14ac:dyDescent="0.2">
      <c r="A87">
        <v>85</v>
      </c>
      <c r="B87" t="s">
        <v>127</v>
      </c>
      <c r="C87">
        <f>IF(所有配种情况!C87=辅助检索表!$A$1,COLUMN()-2,1000)</f>
        <v>1000</v>
      </c>
      <c r="D87">
        <f>IF(所有配种情况!D87=辅助检索表!$A$1,COLUMN()-2,1000)</f>
        <v>1000</v>
      </c>
      <c r="E87">
        <f>IF(所有配种情况!E87=辅助检索表!$A$1,COLUMN()-2,1000)</f>
        <v>1000</v>
      </c>
      <c r="F87">
        <f>IF(所有配种情况!F87=辅助检索表!$A$1,COLUMN()-2,1000)</f>
        <v>1000</v>
      </c>
      <c r="G87">
        <f>IF(所有配种情况!G87=辅助检索表!$A$1,COLUMN()-2,1000)</f>
        <v>1000</v>
      </c>
      <c r="H87">
        <f>IF(所有配种情况!H87=辅助检索表!$A$1,COLUMN()-2,1000)</f>
        <v>1000</v>
      </c>
      <c r="I87">
        <f>IF(所有配种情况!I87=辅助检索表!$A$1,COLUMN()-2,1000)</f>
        <v>1000</v>
      </c>
      <c r="J87">
        <f>IF(所有配种情况!J87=辅助检索表!$A$1,COLUMN()-2,1000)</f>
        <v>1000</v>
      </c>
      <c r="K87">
        <f>IF(所有配种情况!K87=辅助检索表!$A$1,COLUMN()-2,1000)</f>
        <v>1000</v>
      </c>
      <c r="L87">
        <f>IF(所有配种情况!L87=辅助检索表!$A$1,COLUMN()-2,1000)</f>
        <v>1000</v>
      </c>
      <c r="M87">
        <f>IF(所有配种情况!M87=辅助检索表!$A$1,COLUMN()-2,1000)</f>
        <v>1000</v>
      </c>
      <c r="N87">
        <f>IF(所有配种情况!N87=辅助检索表!$A$1,COLUMN()-2,1000)</f>
        <v>1000</v>
      </c>
      <c r="O87">
        <f>IF(所有配种情况!O87=辅助检索表!$A$1,COLUMN()-2,1000)</f>
        <v>1000</v>
      </c>
      <c r="P87">
        <f>IF(所有配种情况!P87=辅助检索表!$A$1,COLUMN()-2,1000)</f>
        <v>1000</v>
      </c>
      <c r="Q87">
        <f>IF(所有配种情况!Q87=辅助检索表!$A$1,COLUMN()-2,1000)</f>
        <v>1000</v>
      </c>
      <c r="R87">
        <f>IF(所有配种情况!R87=辅助检索表!$A$1,COLUMN()-2,1000)</f>
        <v>1000</v>
      </c>
      <c r="S87">
        <f>IF(所有配种情况!S87=辅助检索表!$A$1,COLUMN()-2,1000)</f>
        <v>1000</v>
      </c>
      <c r="T87">
        <f>IF(所有配种情况!T87=辅助检索表!$A$1,COLUMN()-2,1000)</f>
        <v>1000</v>
      </c>
      <c r="U87">
        <f>IF(所有配种情况!U87=辅助检索表!$A$1,COLUMN()-2,1000)</f>
        <v>1000</v>
      </c>
      <c r="V87">
        <f>IF(所有配种情况!V87=辅助检索表!$A$1,COLUMN()-2,1000)</f>
        <v>1000</v>
      </c>
      <c r="W87">
        <f>IF(所有配种情况!W87=辅助检索表!$A$1,COLUMN()-2,1000)</f>
        <v>1000</v>
      </c>
      <c r="X87">
        <f>IF(所有配种情况!X87=辅助检索表!$A$1,COLUMN()-2,1000)</f>
        <v>1000</v>
      </c>
      <c r="Y87">
        <f>IF(所有配种情况!Y87=辅助检索表!$A$1,COLUMN()-2,1000)</f>
        <v>1000</v>
      </c>
      <c r="Z87">
        <f>IF(所有配种情况!Z87=辅助检索表!$A$1,COLUMN()-2,1000)</f>
        <v>1000</v>
      </c>
      <c r="AA87">
        <f>IF(所有配种情况!AA87=辅助检索表!$A$1,COLUMN()-2,1000)</f>
        <v>1000</v>
      </c>
      <c r="AB87">
        <f>IF(所有配种情况!AB87=辅助检索表!$A$1,COLUMN()-2,1000)</f>
        <v>1000</v>
      </c>
      <c r="AC87">
        <f>IF(所有配种情况!AC87=辅助检索表!$A$1,COLUMN()-2,1000)</f>
        <v>1000</v>
      </c>
      <c r="AD87">
        <f>IF(所有配种情况!AD87=辅助检索表!$A$1,COLUMN()-2,1000)</f>
        <v>1000</v>
      </c>
      <c r="AE87">
        <f>IF(所有配种情况!AE87=辅助检索表!$A$1,COLUMN()-2,1000)</f>
        <v>1000</v>
      </c>
      <c r="AF87">
        <f>IF(所有配种情况!AF87=辅助检索表!$A$1,COLUMN()-2,1000)</f>
        <v>1000</v>
      </c>
      <c r="AG87">
        <f>IF(所有配种情况!AG87=辅助检索表!$A$1,COLUMN()-2,1000)</f>
        <v>1000</v>
      </c>
      <c r="AH87">
        <f>IF(所有配种情况!AH87=辅助检索表!$A$1,COLUMN()-2,1000)</f>
        <v>1000</v>
      </c>
      <c r="AI87">
        <f>IF(所有配种情况!AI87=辅助检索表!$A$1,COLUMN()-2,1000)</f>
        <v>1000</v>
      </c>
      <c r="AJ87">
        <f>IF(所有配种情况!AJ87=辅助检索表!$A$1,COLUMN()-2,1000)</f>
        <v>1000</v>
      </c>
      <c r="AK87">
        <f>IF(所有配种情况!AK87=辅助检索表!$A$1,COLUMN()-2,1000)</f>
        <v>1000</v>
      </c>
      <c r="AL87">
        <f>IF(所有配种情况!AL87=辅助检索表!$A$1,COLUMN()-2,1000)</f>
        <v>1000</v>
      </c>
      <c r="AM87">
        <f>IF(所有配种情况!AM87=辅助检索表!$A$1,COLUMN()-2,1000)</f>
        <v>1000</v>
      </c>
      <c r="AN87">
        <f>IF(所有配种情况!AN87=辅助检索表!$A$1,COLUMN()-2,1000)</f>
        <v>1000</v>
      </c>
      <c r="AO87">
        <f>IF(所有配种情况!AO87=辅助检索表!$A$1,COLUMN()-2,1000)</f>
        <v>1000</v>
      </c>
      <c r="AP87">
        <f>IF(所有配种情况!AP87=辅助检索表!$A$1,COLUMN()-2,1000)</f>
        <v>1000</v>
      </c>
      <c r="AQ87">
        <f>IF(所有配种情况!AQ87=辅助检索表!$A$1,COLUMN()-2,1000)</f>
        <v>1000</v>
      </c>
      <c r="AR87">
        <f>IF(所有配种情况!AR87=辅助检索表!$A$1,COLUMN()-2,1000)</f>
        <v>1000</v>
      </c>
      <c r="AS87">
        <f>IF(所有配种情况!AS87=辅助检索表!$A$1,COLUMN()-2,1000)</f>
        <v>1000</v>
      </c>
      <c r="AT87">
        <f>IF(所有配种情况!AT87=辅助检索表!$A$1,COLUMN()-2,1000)</f>
        <v>1000</v>
      </c>
      <c r="AU87">
        <f>IF(所有配种情况!AU87=辅助检索表!$A$1,COLUMN()-2,1000)</f>
        <v>1000</v>
      </c>
      <c r="AV87">
        <f>IF(所有配种情况!AV87=辅助检索表!$A$1,COLUMN()-2,1000)</f>
        <v>1000</v>
      </c>
      <c r="AW87">
        <f>IF(所有配种情况!AW87=辅助检索表!$A$1,COLUMN()-2,1000)</f>
        <v>1000</v>
      </c>
      <c r="AX87">
        <f>IF(所有配种情况!AX87=辅助检索表!$A$1,COLUMN()-2,1000)</f>
        <v>1000</v>
      </c>
      <c r="AY87">
        <f>IF(所有配种情况!AY87=辅助检索表!$A$1,COLUMN()-2,1000)</f>
        <v>1000</v>
      </c>
      <c r="AZ87">
        <f>IF(所有配种情况!AZ87=辅助检索表!$A$1,COLUMN()-2,1000)</f>
        <v>1000</v>
      </c>
      <c r="BA87">
        <f>IF(所有配种情况!BA87=辅助检索表!$A$1,COLUMN()-2,1000)</f>
        <v>1000</v>
      </c>
      <c r="BB87">
        <f>IF(所有配种情况!BB87=辅助检索表!$A$1,COLUMN()-2,1000)</f>
        <v>1000</v>
      </c>
      <c r="BC87">
        <f>IF(所有配种情况!BC87=辅助检索表!$A$1,COLUMN()-2,1000)</f>
        <v>1000</v>
      </c>
      <c r="BD87">
        <f>IF(所有配种情况!BD87=辅助检索表!$A$1,COLUMN()-2,1000)</f>
        <v>1000</v>
      </c>
      <c r="BE87">
        <f>IF(所有配种情况!BE87=辅助检索表!$A$1,COLUMN()-2,1000)</f>
        <v>1000</v>
      </c>
      <c r="BF87">
        <f>IF(所有配种情况!BF87=辅助检索表!$A$1,COLUMN()-2,1000)</f>
        <v>1000</v>
      </c>
      <c r="BG87">
        <f>IF(所有配种情况!BG87=辅助检索表!$A$1,COLUMN()-2,1000)</f>
        <v>1000</v>
      </c>
      <c r="BH87">
        <f>IF(所有配种情况!BH87=辅助检索表!$A$1,COLUMN()-2,1000)</f>
        <v>1000</v>
      </c>
      <c r="BI87">
        <f>IF(所有配种情况!BI87=辅助检索表!$A$1,COLUMN()-2,1000)</f>
        <v>1000</v>
      </c>
      <c r="BJ87">
        <f>IF(所有配种情况!BJ87=辅助检索表!$A$1,COLUMN()-2,1000)</f>
        <v>1000</v>
      </c>
      <c r="BK87">
        <f>IF(所有配种情况!BK87=辅助检索表!$A$1,COLUMN()-2,1000)</f>
        <v>1000</v>
      </c>
      <c r="BL87">
        <f>IF(所有配种情况!BL87=辅助检索表!$A$1,COLUMN()-2,1000)</f>
        <v>1000</v>
      </c>
      <c r="BM87">
        <f>IF(所有配种情况!BM87=辅助检索表!$A$1,COLUMN()-2,1000)</f>
        <v>1000</v>
      </c>
      <c r="BN87">
        <f>IF(所有配种情况!BN87=辅助检索表!$A$1,COLUMN()-2,1000)</f>
        <v>1000</v>
      </c>
      <c r="BO87">
        <f>IF(所有配种情况!BO87=辅助检索表!$A$1,COLUMN()-2,1000)</f>
        <v>1000</v>
      </c>
      <c r="BP87">
        <f>IF(所有配种情况!BP87=辅助检索表!$A$1,COLUMN()-2,1000)</f>
        <v>1000</v>
      </c>
      <c r="BQ87">
        <f>IF(所有配种情况!BQ87=辅助检索表!$A$1,COLUMN()-2,1000)</f>
        <v>1000</v>
      </c>
      <c r="BR87">
        <f>IF(所有配种情况!BR87=辅助检索表!$A$1,COLUMN()-2,1000)</f>
        <v>1000</v>
      </c>
      <c r="BS87">
        <f>IF(所有配种情况!BS87=辅助检索表!$A$1,COLUMN()-2,1000)</f>
        <v>1000</v>
      </c>
      <c r="BT87">
        <f>IF(所有配种情况!BT87=辅助检索表!$A$1,COLUMN()-2,1000)</f>
        <v>1000</v>
      </c>
      <c r="BU87">
        <f>IF(所有配种情况!BU87=辅助检索表!$A$1,COLUMN()-2,1000)</f>
        <v>1000</v>
      </c>
      <c r="BV87">
        <f>IF(所有配种情况!BV87=辅助检索表!$A$1,COLUMN()-2,1000)</f>
        <v>1000</v>
      </c>
      <c r="BW87">
        <f>IF(所有配种情况!BW87=辅助检索表!$A$1,COLUMN()-2,1000)</f>
        <v>1000</v>
      </c>
      <c r="BX87">
        <f>IF(所有配种情况!BX87=辅助检索表!$A$1,COLUMN()-2,1000)</f>
        <v>1000</v>
      </c>
      <c r="BY87">
        <f>IF(所有配种情况!BY87=辅助检索表!$A$1,COLUMN()-2,1000)</f>
        <v>1000</v>
      </c>
      <c r="BZ87">
        <f>IF(所有配种情况!BZ87=辅助检索表!$A$1,COLUMN()-2,1000)</f>
        <v>1000</v>
      </c>
      <c r="CA87">
        <f>IF(所有配种情况!CA87=辅助检索表!$A$1,COLUMN()-2,1000)</f>
        <v>1000</v>
      </c>
      <c r="CB87">
        <f>IF(所有配种情况!CB87=辅助检索表!$A$1,COLUMN()-2,1000)</f>
        <v>1000</v>
      </c>
      <c r="CC87">
        <f>IF(所有配种情况!CC87=辅助检索表!$A$1,COLUMN()-2,1000)</f>
        <v>1000</v>
      </c>
      <c r="CD87">
        <f>IF(所有配种情况!CD87=辅助检索表!$A$1,COLUMN()-2,1000)</f>
        <v>1000</v>
      </c>
      <c r="CE87">
        <f>IF(所有配种情况!CE87=辅助检索表!$A$1,COLUMN()-2,1000)</f>
        <v>1000</v>
      </c>
      <c r="CF87">
        <f>IF(所有配种情况!CF87=辅助检索表!$A$1,COLUMN()-2,1000)</f>
        <v>1000</v>
      </c>
      <c r="CG87">
        <f>IF(所有配种情况!CG87=辅助检索表!$A$1,COLUMN()-2,1000)</f>
        <v>1000</v>
      </c>
      <c r="CH87">
        <f>IF(所有配种情况!CH87=辅助检索表!$A$1,COLUMN()-2,1000)</f>
        <v>1000</v>
      </c>
      <c r="CI87">
        <f>IF(所有配种情况!CI87=辅助检索表!$A$1,COLUMN()-2,1000)</f>
        <v>1000</v>
      </c>
      <c r="CJ87">
        <f>IF(所有配种情况!CJ87=辅助检索表!$A$1,COLUMN()-2,1000)</f>
        <v>1000</v>
      </c>
      <c r="CK87">
        <f>IF(所有配种情况!CK87=辅助检索表!$A$1,COLUMN()-2,1000)</f>
        <v>1000</v>
      </c>
      <c r="CL87">
        <f>IF(所有配种情况!CL87=辅助检索表!$A$1,COLUMN()-2,1000)</f>
        <v>1000</v>
      </c>
      <c r="CM87">
        <f>IF(所有配种情况!CM87=辅助检索表!$A$1,COLUMN()-2,1000)</f>
        <v>1000</v>
      </c>
      <c r="CN87">
        <f>IF(所有配种情况!CN87=辅助检索表!$A$1,COLUMN()-2,1000)</f>
        <v>1000</v>
      </c>
      <c r="CO87">
        <f>IF(所有配种情况!CO87=辅助检索表!$A$1,COLUMN()-2,1000)</f>
        <v>1000</v>
      </c>
      <c r="CP87">
        <f>IF(所有配种情况!CP87=辅助检索表!$A$1,COLUMN()-2,1000)</f>
        <v>1000</v>
      </c>
      <c r="CQ87">
        <f>IF(所有配种情况!CQ87=辅助检索表!$A$1,COLUMN()-2,1000)</f>
        <v>1000</v>
      </c>
      <c r="CR87">
        <f>IF(所有配种情况!CR87=辅助检索表!$A$1,COLUMN()-2,1000)</f>
        <v>1000</v>
      </c>
      <c r="CS87">
        <f>IF(所有配种情况!CS87=辅助检索表!$A$1,COLUMN()-2,1000)</f>
        <v>1000</v>
      </c>
      <c r="CT87">
        <f>IF(所有配种情况!CT87=辅助检索表!$A$1,COLUMN()-2,1000)</f>
        <v>1000</v>
      </c>
      <c r="CU87">
        <f>IF(所有配种情况!CU87=辅助检索表!$A$1,COLUMN()-2,1000)</f>
        <v>1000</v>
      </c>
      <c r="CV87">
        <f>IF(所有配种情况!CV87=辅助检索表!$A$1,COLUMN()-2,1000)</f>
        <v>1000</v>
      </c>
      <c r="CW87">
        <f>IF(所有配种情况!CW87=辅助检索表!$A$1,COLUMN()-2,1000)</f>
        <v>1000</v>
      </c>
      <c r="CX87">
        <f>IF(所有配种情况!CX87=辅助检索表!$A$1,COLUMN()-2,1000)</f>
        <v>1000</v>
      </c>
      <c r="CY87">
        <f>IF(所有配种情况!CY87=辅助检索表!$A$1,COLUMN()-2,1000)</f>
        <v>1000</v>
      </c>
      <c r="CZ87">
        <f>IF(所有配种情况!CZ87=辅助检索表!$A$1,COLUMN()-2,1000)</f>
        <v>1000</v>
      </c>
      <c r="DA87">
        <f>IF(所有配种情况!DA87=辅助检索表!$A$1,COLUMN()-2,1000)</f>
        <v>1000</v>
      </c>
      <c r="DB87">
        <f>IF(所有配种情况!DB87=辅助检索表!$A$1,COLUMN()-2,1000)</f>
        <v>1000</v>
      </c>
      <c r="DC87">
        <f>IF(所有配种情况!DC87=辅助检索表!$A$1,COLUMN()-2,1000)</f>
        <v>1000</v>
      </c>
      <c r="DD87">
        <f>IF(所有配种情况!DD87=辅助检索表!$A$1,COLUMN()-2,1000)</f>
        <v>1000</v>
      </c>
      <c r="DE87">
        <f>IF(所有配种情况!DE87=辅助检索表!$A$1,COLUMN()-2,1000)</f>
        <v>1000</v>
      </c>
      <c r="DF87">
        <f>IF(所有配种情况!DF87=辅助检索表!$A$1,COLUMN()-2,1000)</f>
        <v>1000</v>
      </c>
      <c r="DG87">
        <f>IF(所有配种情况!DG87=辅助检索表!$A$1,COLUMN()-2,1000)</f>
        <v>1000</v>
      </c>
      <c r="DH87">
        <f>IF(所有配种情况!DH87=辅助检索表!$A$1,COLUMN()-2,1000)</f>
        <v>1000</v>
      </c>
      <c r="DI87">
        <f>IF(所有配种情况!DI87=辅助检索表!$A$1,COLUMN()-2,1000)</f>
        <v>1000</v>
      </c>
      <c r="DJ87">
        <f>IF(所有配种情况!DJ87=辅助检索表!$A$1,COLUMN()-2,1000)</f>
        <v>1000</v>
      </c>
      <c r="DK87">
        <f>IF(所有配种情况!DK87=辅助检索表!$A$1,COLUMN()-2,1000)</f>
        <v>1000</v>
      </c>
      <c r="DL87">
        <f>IF(所有配种情况!DL87=辅助检索表!$A$1,COLUMN()-2,1000)</f>
        <v>1000</v>
      </c>
      <c r="DM87">
        <f>IF(所有配种情况!DM87=辅助检索表!$A$1,COLUMN()-2,1000)</f>
        <v>1000</v>
      </c>
      <c r="DN87">
        <f>IF(所有配种情况!DN87=辅助检索表!$A$1,COLUMN()-2,1000)</f>
        <v>1000</v>
      </c>
      <c r="DO87">
        <f>IF(所有配种情况!DO87=辅助检索表!$A$1,COLUMN()-2,1000)</f>
        <v>1000</v>
      </c>
      <c r="DP87">
        <f>IF(所有配种情况!DP87=辅助检索表!$A$1,COLUMN()-2,1000)</f>
        <v>1000</v>
      </c>
      <c r="DQ87">
        <f>IF(所有配种情况!DQ87=辅助检索表!$A$1,COLUMN()-2,1000)</f>
        <v>1000</v>
      </c>
      <c r="DR87">
        <f>IF(所有配种情况!DR87=辅助检索表!$A$1,COLUMN()-2,1000)</f>
        <v>1000</v>
      </c>
      <c r="DS87">
        <f>IF(所有配种情况!DS87=辅助检索表!$A$1,COLUMN()-2,1000)</f>
        <v>1000</v>
      </c>
      <c r="DT87">
        <f>IF(所有配种情况!DT87=辅助检索表!$A$1,COLUMN()-2,1000)</f>
        <v>1000</v>
      </c>
      <c r="DU87">
        <f>IF(所有配种情况!DU87=辅助检索表!$A$1,COLUMN()-2,1000)</f>
        <v>1000</v>
      </c>
      <c r="DV87">
        <f>IF(所有配种情况!DV87=辅助检索表!$A$1,COLUMN()-2,1000)</f>
        <v>1000</v>
      </c>
      <c r="DW87">
        <f>IF(所有配种情况!DW87=辅助检索表!$A$1,COLUMN()-2,1000)</f>
        <v>1000</v>
      </c>
      <c r="DX87">
        <f>IF(所有配种情况!DX87=辅助检索表!$A$1,COLUMN()-2,1000)</f>
        <v>1000</v>
      </c>
      <c r="DY87">
        <f>IF(所有配种情况!DY87=辅助检索表!$A$1,COLUMN()-2,1000)</f>
        <v>1000</v>
      </c>
      <c r="DZ87">
        <f>IF(所有配种情况!DZ87=辅助检索表!$A$1,COLUMN()-2,1000)</f>
        <v>1000</v>
      </c>
      <c r="EA87">
        <f>IF(所有配种情况!EA87=辅助检索表!$A$1,COLUMN()-2,1000)</f>
        <v>1000</v>
      </c>
      <c r="EB87">
        <f>IF(所有配种情况!EB87=辅助检索表!$A$1,COLUMN()-2,1000)</f>
        <v>1000</v>
      </c>
      <c r="EC87">
        <f>IF(所有配种情况!EC87=辅助检索表!$A$1,COLUMN()-2,1000)</f>
        <v>1000</v>
      </c>
      <c r="ED87">
        <f>IF(所有配种情况!ED87=辅助检索表!$A$1,COLUMN()-2,1000)</f>
        <v>1000</v>
      </c>
      <c r="EE87">
        <f>IF(所有配种情况!EE87=辅助检索表!$A$1,COLUMN()-2,1000)</f>
        <v>1000</v>
      </c>
      <c r="EF87">
        <f>IF(所有配种情况!EF87=辅助检索表!$A$1,COLUMN()-2,1000)</f>
        <v>134</v>
      </c>
      <c r="EG87">
        <f>IF(所有配种情况!EG87=辅助检索表!$A$1,COLUMN()-2,1000)</f>
        <v>1000</v>
      </c>
      <c r="EH87">
        <f>IF(所有配种情况!EH87=辅助检索表!$A$1,COLUMN()-2,1000)</f>
        <v>1000</v>
      </c>
      <c r="EI87">
        <f>IF(所有配种情况!EI87=辅助检索表!$A$1,COLUMN()-2,1000)</f>
        <v>1000</v>
      </c>
      <c r="EJ87">
        <f>IF(所有配种情况!EJ87=辅助检索表!$A$1,COLUMN()-2,1000)</f>
        <v>1000</v>
      </c>
      <c r="EL87">
        <v>85</v>
      </c>
      <c r="EM87" t="s">
        <v>127</v>
      </c>
      <c r="EN87">
        <f t="shared" si="50"/>
        <v>134</v>
      </c>
      <c r="EO87">
        <f t="shared" si="51"/>
        <v>0</v>
      </c>
      <c r="EP87">
        <f t="shared" si="52"/>
        <v>0</v>
      </c>
      <c r="EQ87">
        <f t="shared" si="53"/>
        <v>0</v>
      </c>
      <c r="ER87">
        <f t="shared" si="54"/>
        <v>0</v>
      </c>
      <c r="ES87">
        <f t="shared" si="55"/>
        <v>0</v>
      </c>
      <c r="ET87">
        <f t="shared" si="56"/>
        <v>0</v>
      </c>
      <c r="EU87">
        <f t="shared" si="57"/>
        <v>0</v>
      </c>
      <c r="EV87">
        <f t="shared" si="58"/>
        <v>0</v>
      </c>
      <c r="EW87">
        <f t="shared" si="59"/>
        <v>0</v>
      </c>
      <c r="EX87">
        <f t="shared" si="60"/>
        <v>0</v>
      </c>
      <c r="EY87">
        <f t="shared" si="61"/>
        <v>1</v>
      </c>
      <c r="EZ87">
        <f>EY87*MAX($EZ$1:EZ86)+1*EY87</f>
        <v>13</v>
      </c>
      <c r="FB87">
        <v>85</v>
      </c>
      <c r="FC87" t="str">
        <f t="shared" si="62"/>
        <v/>
      </c>
      <c r="FD87" t="str">
        <f t="shared" si="63"/>
        <v/>
      </c>
      <c r="FE87" t="str">
        <f t="shared" si="64"/>
        <v/>
      </c>
      <c r="FF87" t="str">
        <f t="shared" si="65"/>
        <v/>
      </c>
      <c r="FG87" t="str">
        <f t="shared" si="66"/>
        <v/>
      </c>
      <c r="FH87" t="str">
        <f t="shared" si="67"/>
        <v/>
      </c>
      <c r="FI87" t="str">
        <f t="shared" si="68"/>
        <v/>
      </c>
      <c r="FJ87" t="str">
        <f t="shared" si="69"/>
        <v/>
      </c>
      <c r="FK87" t="str">
        <f t="shared" si="70"/>
        <v/>
      </c>
      <c r="FL87" t="str">
        <f t="shared" si="71"/>
        <v/>
      </c>
      <c r="FM87" t="str">
        <f t="shared" si="72"/>
        <v/>
      </c>
      <c r="FN87" t="str">
        <f t="shared" si="73"/>
        <v/>
      </c>
      <c r="FO87">
        <f t="shared" si="74"/>
        <v>85</v>
      </c>
      <c r="FP87" t="str">
        <f>IFERROR(INDEX(帕鲁检索!$B:$B,MATCH(FQ87,帕鲁检索!$C:$C,0)),"")</f>
        <v/>
      </c>
      <c r="FQ87" t="str">
        <f>IFERROR(VLOOKUP(FC87,帕鲁检索!$A$2:$C$139,3,0),"")</f>
        <v/>
      </c>
      <c r="FR87" t="str">
        <f>IFERROR(VLOOKUP(FD87,帕鲁检索!$A$2:$C$139,3,0),"")</f>
        <v/>
      </c>
      <c r="FS87" t="str">
        <f>IFERROR(VLOOKUP(FE87,帕鲁检索!$A$2:$C$139,3,0),"")</f>
        <v/>
      </c>
      <c r="FT87" t="str">
        <f>IFERROR(VLOOKUP(FF87,帕鲁检索!$A$2:$C$139,3,0),"")</f>
        <v/>
      </c>
      <c r="FU87" t="str">
        <f>IFERROR(VLOOKUP(FG87,帕鲁检索!$A$2:$C$139,3,0),"")</f>
        <v/>
      </c>
      <c r="FV87" t="str">
        <f>IFERROR(VLOOKUP(FH87,帕鲁检索!$A$2:$C$139,3,0),"")</f>
        <v/>
      </c>
      <c r="FW87" t="str">
        <f>IFERROR(VLOOKUP(FI87,帕鲁检索!$A$2:$C$139,3,0),"")</f>
        <v/>
      </c>
      <c r="FX87" t="str">
        <f>IFERROR(VLOOKUP(FJ87,帕鲁检索!$A$2:$C$139,3,0),"")</f>
        <v/>
      </c>
      <c r="FY87" t="str">
        <f>IFERROR(VLOOKUP(FK87,帕鲁检索!$A$2:$C$139,3,0),"")</f>
        <v/>
      </c>
      <c r="FZ87" t="str">
        <f>IFERROR(VLOOKUP(FL87,帕鲁检索!$A$2:$C$139,3,0),"")</f>
        <v/>
      </c>
      <c r="GA87" t="str">
        <f>IFERROR(VLOOKUP(FM87,帕鲁检索!$A$2:$C$139,3,0),"")</f>
        <v/>
      </c>
      <c r="GB87" t="str">
        <f>IFERROR(VLOOKUP(FN87,帕鲁检索!$A$2:$C$139,3,0),"")</f>
        <v/>
      </c>
    </row>
    <row r="88" spans="1:184" x14ac:dyDescent="0.2">
      <c r="A88">
        <v>86</v>
      </c>
      <c r="B88" t="s">
        <v>128</v>
      </c>
      <c r="C88">
        <f>IF(所有配种情况!C88=辅助检索表!$A$1,COLUMN()-2,1000)</f>
        <v>1000</v>
      </c>
      <c r="D88">
        <f>IF(所有配种情况!D88=辅助检索表!$A$1,COLUMN()-2,1000)</f>
        <v>1000</v>
      </c>
      <c r="E88">
        <f>IF(所有配种情况!E88=辅助检索表!$A$1,COLUMN()-2,1000)</f>
        <v>1000</v>
      </c>
      <c r="F88">
        <f>IF(所有配种情况!F88=辅助检索表!$A$1,COLUMN()-2,1000)</f>
        <v>1000</v>
      </c>
      <c r="G88">
        <f>IF(所有配种情况!G88=辅助检索表!$A$1,COLUMN()-2,1000)</f>
        <v>1000</v>
      </c>
      <c r="H88">
        <f>IF(所有配种情况!H88=辅助检索表!$A$1,COLUMN()-2,1000)</f>
        <v>1000</v>
      </c>
      <c r="I88">
        <f>IF(所有配种情况!I88=辅助检索表!$A$1,COLUMN()-2,1000)</f>
        <v>1000</v>
      </c>
      <c r="J88">
        <f>IF(所有配种情况!J88=辅助检索表!$A$1,COLUMN()-2,1000)</f>
        <v>1000</v>
      </c>
      <c r="K88">
        <f>IF(所有配种情况!K88=辅助检索表!$A$1,COLUMN()-2,1000)</f>
        <v>1000</v>
      </c>
      <c r="L88">
        <f>IF(所有配种情况!L88=辅助检索表!$A$1,COLUMN()-2,1000)</f>
        <v>1000</v>
      </c>
      <c r="M88">
        <f>IF(所有配种情况!M88=辅助检索表!$A$1,COLUMN()-2,1000)</f>
        <v>1000</v>
      </c>
      <c r="N88">
        <f>IF(所有配种情况!N88=辅助检索表!$A$1,COLUMN()-2,1000)</f>
        <v>1000</v>
      </c>
      <c r="O88">
        <f>IF(所有配种情况!O88=辅助检索表!$A$1,COLUMN()-2,1000)</f>
        <v>1000</v>
      </c>
      <c r="P88">
        <f>IF(所有配种情况!P88=辅助检索表!$A$1,COLUMN()-2,1000)</f>
        <v>1000</v>
      </c>
      <c r="Q88">
        <f>IF(所有配种情况!Q88=辅助检索表!$A$1,COLUMN()-2,1000)</f>
        <v>1000</v>
      </c>
      <c r="R88">
        <f>IF(所有配种情况!R88=辅助检索表!$A$1,COLUMN()-2,1000)</f>
        <v>1000</v>
      </c>
      <c r="S88">
        <f>IF(所有配种情况!S88=辅助检索表!$A$1,COLUMN()-2,1000)</f>
        <v>1000</v>
      </c>
      <c r="T88">
        <f>IF(所有配种情况!T88=辅助检索表!$A$1,COLUMN()-2,1000)</f>
        <v>1000</v>
      </c>
      <c r="U88">
        <f>IF(所有配种情况!U88=辅助检索表!$A$1,COLUMN()-2,1000)</f>
        <v>1000</v>
      </c>
      <c r="V88">
        <f>IF(所有配种情况!V88=辅助检索表!$A$1,COLUMN()-2,1000)</f>
        <v>1000</v>
      </c>
      <c r="W88">
        <f>IF(所有配种情况!W88=辅助检索表!$A$1,COLUMN()-2,1000)</f>
        <v>1000</v>
      </c>
      <c r="X88">
        <f>IF(所有配种情况!X88=辅助检索表!$A$1,COLUMN()-2,1000)</f>
        <v>1000</v>
      </c>
      <c r="Y88">
        <f>IF(所有配种情况!Y88=辅助检索表!$A$1,COLUMN()-2,1000)</f>
        <v>1000</v>
      </c>
      <c r="Z88">
        <f>IF(所有配种情况!Z88=辅助检索表!$A$1,COLUMN()-2,1000)</f>
        <v>1000</v>
      </c>
      <c r="AA88">
        <f>IF(所有配种情况!AA88=辅助检索表!$A$1,COLUMN()-2,1000)</f>
        <v>1000</v>
      </c>
      <c r="AB88">
        <f>IF(所有配种情况!AB88=辅助检索表!$A$1,COLUMN()-2,1000)</f>
        <v>1000</v>
      </c>
      <c r="AC88">
        <f>IF(所有配种情况!AC88=辅助检索表!$A$1,COLUMN()-2,1000)</f>
        <v>1000</v>
      </c>
      <c r="AD88">
        <f>IF(所有配种情况!AD88=辅助检索表!$A$1,COLUMN()-2,1000)</f>
        <v>1000</v>
      </c>
      <c r="AE88">
        <f>IF(所有配种情况!AE88=辅助检索表!$A$1,COLUMN()-2,1000)</f>
        <v>1000</v>
      </c>
      <c r="AF88">
        <f>IF(所有配种情况!AF88=辅助检索表!$A$1,COLUMN()-2,1000)</f>
        <v>1000</v>
      </c>
      <c r="AG88">
        <f>IF(所有配种情况!AG88=辅助检索表!$A$1,COLUMN()-2,1000)</f>
        <v>1000</v>
      </c>
      <c r="AH88">
        <f>IF(所有配种情况!AH88=辅助检索表!$A$1,COLUMN()-2,1000)</f>
        <v>1000</v>
      </c>
      <c r="AI88">
        <f>IF(所有配种情况!AI88=辅助检索表!$A$1,COLUMN()-2,1000)</f>
        <v>1000</v>
      </c>
      <c r="AJ88">
        <f>IF(所有配种情况!AJ88=辅助检索表!$A$1,COLUMN()-2,1000)</f>
        <v>1000</v>
      </c>
      <c r="AK88">
        <f>IF(所有配种情况!AK88=辅助检索表!$A$1,COLUMN()-2,1000)</f>
        <v>1000</v>
      </c>
      <c r="AL88">
        <f>IF(所有配种情况!AL88=辅助检索表!$A$1,COLUMN()-2,1000)</f>
        <v>1000</v>
      </c>
      <c r="AM88">
        <f>IF(所有配种情况!AM88=辅助检索表!$A$1,COLUMN()-2,1000)</f>
        <v>1000</v>
      </c>
      <c r="AN88">
        <f>IF(所有配种情况!AN88=辅助检索表!$A$1,COLUMN()-2,1000)</f>
        <v>1000</v>
      </c>
      <c r="AO88">
        <f>IF(所有配种情况!AO88=辅助检索表!$A$1,COLUMN()-2,1000)</f>
        <v>1000</v>
      </c>
      <c r="AP88">
        <f>IF(所有配种情况!AP88=辅助检索表!$A$1,COLUMN()-2,1000)</f>
        <v>1000</v>
      </c>
      <c r="AQ88">
        <f>IF(所有配种情况!AQ88=辅助检索表!$A$1,COLUMN()-2,1000)</f>
        <v>1000</v>
      </c>
      <c r="AR88">
        <f>IF(所有配种情况!AR88=辅助检索表!$A$1,COLUMN()-2,1000)</f>
        <v>1000</v>
      </c>
      <c r="AS88">
        <f>IF(所有配种情况!AS88=辅助检索表!$A$1,COLUMN()-2,1000)</f>
        <v>1000</v>
      </c>
      <c r="AT88">
        <f>IF(所有配种情况!AT88=辅助检索表!$A$1,COLUMN()-2,1000)</f>
        <v>1000</v>
      </c>
      <c r="AU88">
        <f>IF(所有配种情况!AU88=辅助检索表!$A$1,COLUMN()-2,1000)</f>
        <v>1000</v>
      </c>
      <c r="AV88">
        <f>IF(所有配种情况!AV88=辅助检索表!$A$1,COLUMN()-2,1000)</f>
        <v>1000</v>
      </c>
      <c r="AW88">
        <f>IF(所有配种情况!AW88=辅助检索表!$A$1,COLUMN()-2,1000)</f>
        <v>1000</v>
      </c>
      <c r="AX88">
        <f>IF(所有配种情况!AX88=辅助检索表!$A$1,COLUMN()-2,1000)</f>
        <v>1000</v>
      </c>
      <c r="AY88">
        <f>IF(所有配种情况!AY88=辅助检索表!$A$1,COLUMN()-2,1000)</f>
        <v>1000</v>
      </c>
      <c r="AZ88">
        <f>IF(所有配种情况!AZ88=辅助检索表!$A$1,COLUMN()-2,1000)</f>
        <v>1000</v>
      </c>
      <c r="BA88">
        <f>IF(所有配种情况!BA88=辅助检索表!$A$1,COLUMN()-2,1000)</f>
        <v>1000</v>
      </c>
      <c r="BB88">
        <f>IF(所有配种情况!BB88=辅助检索表!$A$1,COLUMN()-2,1000)</f>
        <v>1000</v>
      </c>
      <c r="BC88">
        <f>IF(所有配种情况!BC88=辅助检索表!$A$1,COLUMN()-2,1000)</f>
        <v>1000</v>
      </c>
      <c r="BD88">
        <f>IF(所有配种情况!BD88=辅助检索表!$A$1,COLUMN()-2,1000)</f>
        <v>1000</v>
      </c>
      <c r="BE88">
        <f>IF(所有配种情况!BE88=辅助检索表!$A$1,COLUMN()-2,1000)</f>
        <v>1000</v>
      </c>
      <c r="BF88">
        <f>IF(所有配种情况!BF88=辅助检索表!$A$1,COLUMN()-2,1000)</f>
        <v>1000</v>
      </c>
      <c r="BG88">
        <f>IF(所有配种情况!BG88=辅助检索表!$A$1,COLUMN()-2,1000)</f>
        <v>1000</v>
      </c>
      <c r="BH88">
        <f>IF(所有配种情况!BH88=辅助检索表!$A$1,COLUMN()-2,1000)</f>
        <v>1000</v>
      </c>
      <c r="BI88">
        <f>IF(所有配种情况!BI88=辅助检索表!$A$1,COLUMN()-2,1000)</f>
        <v>1000</v>
      </c>
      <c r="BJ88">
        <f>IF(所有配种情况!BJ88=辅助检索表!$A$1,COLUMN()-2,1000)</f>
        <v>1000</v>
      </c>
      <c r="BK88">
        <f>IF(所有配种情况!BK88=辅助检索表!$A$1,COLUMN()-2,1000)</f>
        <v>1000</v>
      </c>
      <c r="BL88">
        <f>IF(所有配种情况!BL88=辅助检索表!$A$1,COLUMN()-2,1000)</f>
        <v>1000</v>
      </c>
      <c r="BM88">
        <f>IF(所有配种情况!BM88=辅助检索表!$A$1,COLUMN()-2,1000)</f>
        <v>1000</v>
      </c>
      <c r="BN88">
        <f>IF(所有配种情况!BN88=辅助检索表!$A$1,COLUMN()-2,1000)</f>
        <v>1000</v>
      </c>
      <c r="BO88">
        <f>IF(所有配种情况!BO88=辅助检索表!$A$1,COLUMN()-2,1000)</f>
        <v>1000</v>
      </c>
      <c r="BP88">
        <f>IF(所有配种情况!BP88=辅助检索表!$A$1,COLUMN()-2,1000)</f>
        <v>1000</v>
      </c>
      <c r="BQ88">
        <f>IF(所有配种情况!BQ88=辅助检索表!$A$1,COLUMN()-2,1000)</f>
        <v>1000</v>
      </c>
      <c r="BR88">
        <f>IF(所有配种情况!BR88=辅助检索表!$A$1,COLUMN()-2,1000)</f>
        <v>1000</v>
      </c>
      <c r="BS88">
        <f>IF(所有配种情况!BS88=辅助检索表!$A$1,COLUMN()-2,1000)</f>
        <v>1000</v>
      </c>
      <c r="BT88">
        <f>IF(所有配种情况!BT88=辅助检索表!$A$1,COLUMN()-2,1000)</f>
        <v>1000</v>
      </c>
      <c r="BU88">
        <f>IF(所有配种情况!BU88=辅助检索表!$A$1,COLUMN()-2,1000)</f>
        <v>1000</v>
      </c>
      <c r="BV88">
        <f>IF(所有配种情况!BV88=辅助检索表!$A$1,COLUMN()-2,1000)</f>
        <v>1000</v>
      </c>
      <c r="BW88">
        <f>IF(所有配种情况!BW88=辅助检索表!$A$1,COLUMN()-2,1000)</f>
        <v>1000</v>
      </c>
      <c r="BX88">
        <f>IF(所有配种情况!BX88=辅助检索表!$A$1,COLUMN()-2,1000)</f>
        <v>1000</v>
      </c>
      <c r="BY88">
        <f>IF(所有配种情况!BY88=辅助检索表!$A$1,COLUMN()-2,1000)</f>
        <v>1000</v>
      </c>
      <c r="BZ88">
        <f>IF(所有配种情况!BZ88=辅助检索表!$A$1,COLUMN()-2,1000)</f>
        <v>1000</v>
      </c>
      <c r="CA88">
        <f>IF(所有配种情况!CA88=辅助检索表!$A$1,COLUMN()-2,1000)</f>
        <v>1000</v>
      </c>
      <c r="CB88">
        <f>IF(所有配种情况!CB88=辅助检索表!$A$1,COLUMN()-2,1000)</f>
        <v>1000</v>
      </c>
      <c r="CC88">
        <f>IF(所有配种情况!CC88=辅助检索表!$A$1,COLUMN()-2,1000)</f>
        <v>1000</v>
      </c>
      <c r="CD88">
        <f>IF(所有配种情况!CD88=辅助检索表!$A$1,COLUMN()-2,1000)</f>
        <v>1000</v>
      </c>
      <c r="CE88">
        <f>IF(所有配种情况!CE88=辅助检索表!$A$1,COLUMN()-2,1000)</f>
        <v>1000</v>
      </c>
      <c r="CF88">
        <f>IF(所有配种情况!CF88=辅助检索表!$A$1,COLUMN()-2,1000)</f>
        <v>1000</v>
      </c>
      <c r="CG88">
        <f>IF(所有配种情况!CG88=辅助检索表!$A$1,COLUMN()-2,1000)</f>
        <v>1000</v>
      </c>
      <c r="CH88">
        <f>IF(所有配种情况!CH88=辅助检索表!$A$1,COLUMN()-2,1000)</f>
        <v>1000</v>
      </c>
      <c r="CI88">
        <f>IF(所有配种情况!CI88=辅助检索表!$A$1,COLUMN()-2,1000)</f>
        <v>1000</v>
      </c>
      <c r="CJ88">
        <f>IF(所有配种情况!CJ88=辅助检索表!$A$1,COLUMN()-2,1000)</f>
        <v>1000</v>
      </c>
      <c r="CK88">
        <f>IF(所有配种情况!CK88=辅助检索表!$A$1,COLUMN()-2,1000)</f>
        <v>1000</v>
      </c>
      <c r="CL88">
        <f>IF(所有配种情况!CL88=辅助检索表!$A$1,COLUMN()-2,1000)</f>
        <v>1000</v>
      </c>
      <c r="CM88">
        <f>IF(所有配种情况!CM88=辅助检索表!$A$1,COLUMN()-2,1000)</f>
        <v>1000</v>
      </c>
      <c r="CN88">
        <f>IF(所有配种情况!CN88=辅助检索表!$A$1,COLUMN()-2,1000)</f>
        <v>1000</v>
      </c>
      <c r="CO88">
        <f>IF(所有配种情况!CO88=辅助检索表!$A$1,COLUMN()-2,1000)</f>
        <v>1000</v>
      </c>
      <c r="CP88">
        <f>IF(所有配种情况!CP88=辅助检索表!$A$1,COLUMN()-2,1000)</f>
        <v>1000</v>
      </c>
      <c r="CQ88">
        <f>IF(所有配种情况!CQ88=辅助检索表!$A$1,COLUMN()-2,1000)</f>
        <v>1000</v>
      </c>
      <c r="CR88">
        <f>IF(所有配种情况!CR88=辅助检索表!$A$1,COLUMN()-2,1000)</f>
        <v>1000</v>
      </c>
      <c r="CS88">
        <f>IF(所有配种情况!CS88=辅助检索表!$A$1,COLUMN()-2,1000)</f>
        <v>1000</v>
      </c>
      <c r="CT88">
        <f>IF(所有配种情况!CT88=辅助检索表!$A$1,COLUMN()-2,1000)</f>
        <v>1000</v>
      </c>
      <c r="CU88">
        <f>IF(所有配种情况!CU88=辅助检索表!$A$1,COLUMN()-2,1000)</f>
        <v>1000</v>
      </c>
      <c r="CV88">
        <f>IF(所有配种情况!CV88=辅助检索表!$A$1,COLUMN()-2,1000)</f>
        <v>1000</v>
      </c>
      <c r="CW88">
        <f>IF(所有配种情况!CW88=辅助检索表!$A$1,COLUMN()-2,1000)</f>
        <v>1000</v>
      </c>
      <c r="CX88">
        <f>IF(所有配种情况!CX88=辅助检索表!$A$1,COLUMN()-2,1000)</f>
        <v>1000</v>
      </c>
      <c r="CY88">
        <f>IF(所有配种情况!CY88=辅助检索表!$A$1,COLUMN()-2,1000)</f>
        <v>1000</v>
      </c>
      <c r="CZ88">
        <f>IF(所有配种情况!CZ88=辅助检索表!$A$1,COLUMN()-2,1000)</f>
        <v>1000</v>
      </c>
      <c r="DA88">
        <f>IF(所有配种情况!DA88=辅助检索表!$A$1,COLUMN()-2,1000)</f>
        <v>1000</v>
      </c>
      <c r="DB88">
        <f>IF(所有配种情况!DB88=辅助检索表!$A$1,COLUMN()-2,1000)</f>
        <v>1000</v>
      </c>
      <c r="DC88">
        <f>IF(所有配种情况!DC88=辅助检索表!$A$1,COLUMN()-2,1000)</f>
        <v>1000</v>
      </c>
      <c r="DD88">
        <f>IF(所有配种情况!DD88=辅助检索表!$A$1,COLUMN()-2,1000)</f>
        <v>1000</v>
      </c>
      <c r="DE88">
        <f>IF(所有配种情况!DE88=辅助检索表!$A$1,COLUMN()-2,1000)</f>
        <v>1000</v>
      </c>
      <c r="DF88">
        <f>IF(所有配种情况!DF88=辅助检索表!$A$1,COLUMN()-2,1000)</f>
        <v>1000</v>
      </c>
      <c r="DG88">
        <f>IF(所有配种情况!DG88=辅助检索表!$A$1,COLUMN()-2,1000)</f>
        <v>1000</v>
      </c>
      <c r="DH88">
        <f>IF(所有配种情况!DH88=辅助检索表!$A$1,COLUMN()-2,1000)</f>
        <v>1000</v>
      </c>
      <c r="DI88">
        <f>IF(所有配种情况!DI88=辅助检索表!$A$1,COLUMN()-2,1000)</f>
        <v>1000</v>
      </c>
      <c r="DJ88">
        <f>IF(所有配种情况!DJ88=辅助检索表!$A$1,COLUMN()-2,1000)</f>
        <v>1000</v>
      </c>
      <c r="DK88">
        <f>IF(所有配种情况!DK88=辅助检索表!$A$1,COLUMN()-2,1000)</f>
        <v>1000</v>
      </c>
      <c r="DL88">
        <f>IF(所有配种情况!DL88=辅助检索表!$A$1,COLUMN()-2,1000)</f>
        <v>1000</v>
      </c>
      <c r="DM88">
        <f>IF(所有配种情况!DM88=辅助检索表!$A$1,COLUMN()-2,1000)</f>
        <v>1000</v>
      </c>
      <c r="DN88">
        <f>IF(所有配种情况!DN88=辅助检索表!$A$1,COLUMN()-2,1000)</f>
        <v>1000</v>
      </c>
      <c r="DO88">
        <f>IF(所有配种情况!DO88=辅助检索表!$A$1,COLUMN()-2,1000)</f>
        <v>1000</v>
      </c>
      <c r="DP88">
        <f>IF(所有配种情况!DP88=辅助检索表!$A$1,COLUMN()-2,1000)</f>
        <v>1000</v>
      </c>
      <c r="DQ88">
        <f>IF(所有配种情况!DQ88=辅助检索表!$A$1,COLUMN()-2,1000)</f>
        <v>1000</v>
      </c>
      <c r="DR88">
        <f>IF(所有配种情况!DR88=辅助检索表!$A$1,COLUMN()-2,1000)</f>
        <v>1000</v>
      </c>
      <c r="DS88">
        <f>IF(所有配种情况!DS88=辅助检索表!$A$1,COLUMN()-2,1000)</f>
        <v>1000</v>
      </c>
      <c r="DT88">
        <f>IF(所有配种情况!DT88=辅助检索表!$A$1,COLUMN()-2,1000)</f>
        <v>1000</v>
      </c>
      <c r="DU88">
        <f>IF(所有配种情况!DU88=辅助检索表!$A$1,COLUMN()-2,1000)</f>
        <v>1000</v>
      </c>
      <c r="DV88">
        <f>IF(所有配种情况!DV88=辅助检索表!$A$1,COLUMN()-2,1000)</f>
        <v>1000</v>
      </c>
      <c r="DW88">
        <f>IF(所有配种情况!DW88=辅助检索表!$A$1,COLUMN()-2,1000)</f>
        <v>1000</v>
      </c>
      <c r="DX88">
        <f>IF(所有配种情况!DX88=辅助检索表!$A$1,COLUMN()-2,1000)</f>
        <v>1000</v>
      </c>
      <c r="DY88">
        <f>IF(所有配种情况!DY88=辅助检索表!$A$1,COLUMN()-2,1000)</f>
        <v>1000</v>
      </c>
      <c r="DZ88">
        <f>IF(所有配种情况!DZ88=辅助检索表!$A$1,COLUMN()-2,1000)</f>
        <v>1000</v>
      </c>
      <c r="EA88">
        <f>IF(所有配种情况!EA88=辅助检索表!$A$1,COLUMN()-2,1000)</f>
        <v>1000</v>
      </c>
      <c r="EB88">
        <f>IF(所有配种情况!EB88=辅助检索表!$A$1,COLUMN()-2,1000)</f>
        <v>1000</v>
      </c>
      <c r="EC88">
        <f>IF(所有配种情况!EC88=辅助检索表!$A$1,COLUMN()-2,1000)</f>
        <v>1000</v>
      </c>
      <c r="ED88">
        <f>IF(所有配种情况!ED88=辅助检索表!$A$1,COLUMN()-2,1000)</f>
        <v>1000</v>
      </c>
      <c r="EE88">
        <f>IF(所有配种情况!EE88=辅助检索表!$A$1,COLUMN()-2,1000)</f>
        <v>133</v>
      </c>
      <c r="EF88">
        <f>IF(所有配种情况!EF88=辅助检索表!$A$1,COLUMN()-2,1000)</f>
        <v>1000</v>
      </c>
      <c r="EG88">
        <f>IF(所有配种情况!EG88=辅助检索表!$A$1,COLUMN()-2,1000)</f>
        <v>1000</v>
      </c>
      <c r="EH88">
        <f>IF(所有配种情况!EH88=辅助检索表!$A$1,COLUMN()-2,1000)</f>
        <v>1000</v>
      </c>
      <c r="EI88">
        <f>IF(所有配种情况!EI88=辅助检索表!$A$1,COLUMN()-2,1000)</f>
        <v>1000</v>
      </c>
      <c r="EJ88">
        <f>IF(所有配种情况!EJ88=辅助检索表!$A$1,COLUMN()-2,1000)</f>
        <v>1000</v>
      </c>
      <c r="EL88">
        <v>86</v>
      </c>
      <c r="EM88" t="s">
        <v>128</v>
      </c>
      <c r="EN88">
        <f t="shared" si="50"/>
        <v>133</v>
      </c>
      <c r="EO88">
        <f t="shared" si="51"/>
        <v>0</v>
      </c>
      <c r="EP88">
        <f t="shared" si="52"/>
        <v>0</v>
      </c>
      <c r="EQ88">
        <f t="shared" si="53"/>
        <v>0</v>
      </c>
      <c r="ER88">
        <f t="shared" si="54"/>
        <v>0</v>
      </c>
      <c r="ES88">
        <f t="shared" si="55"/>
        <v>0</v>
      </c>
      <c r="ET88">
        <f t="shared" si="56"/>
        <v>0</v>
      </c>
      <c r="EU88">
        <f t="shared" si="57"/>
        <v>0</v>
      </c>
      <c r="EV88">
        <f t="shared" si="58"/>
        <v>0</v>
      </c>
      <c r="EW88">
        <f t="shared" si="59"/>
        <v>0</v>
      </c>
      <c r="EX88">
        <f t="shared" si="60"/>
        <v>0</v>
      </c>
      <c r="EY88">
        <f t="shared" si="61"/>
        <v>1</v>
      </c>
      <c r="EZ88">
        <f>EY88*MAX($EZ$1:EZ87)+1*EY88</f>
        <v>14</v>
      </c>
      <c r="FB88">
        <v>86</v>
      </c>
      <c r="FC88" t="str">
        <f t="shared" si="62"/>
        <v/>
      </c>
      <c r="FD88" t="str">
        <f t="shared" si="63"/>
        <v/>
      </c>
      <c r="FE88" t="str">
        <f t="shared" si="64"/>
        <v/>
      </c>
      <c r="FF88" t="str">
        <f t="shared" si="65"/>
        <v/>
      </c>
      <c r="FG88" t="str">
        <f t="shared" si="66"/>
        <v/>
      </c>
      <c r="FH88" t="str">
        <f t="shared" si="67"/>
        <v/>
      </c>
      <c r="FI88" t="str">
        <f t="shared" si="68"/>
        <v/>
      </c>
      <c r="FJ88" t="str">
        <f t="shared" si="69"/>
        <v/>
      </c>
      <c r="FK88" t="str">
        <f t="shared" si="70"/>
        <v/>
      </c>
      <c r="FL88" t="str">
        <f t="shared" si="71"/>
        <v/>
      </c>
      <c r="FM88" t="str">
        <f t="shared" si="72"/>
        <v/>
      </c>
      <c r="FN88" t="str">
        <f t="shared" si="73"/>
        <v/>
      </c>
      <c r="FO88">
        <f t="shared" si="74"/>
        <v>86</v>
      </c>
      <c r="FP88" t="str">
        <f>IFERROR(INDEX(帕鲁检索!$B:$B,MATCH(FQ88,帕鲁检索!$C:$C,0)),"")</f>
        <v/>
      </c>
      <c r="FQ88" t="str">
        <f>IFERROR(VLOOKUP(FC88,帕鲁检索!$A$2:$C$139,3,0),"")</f>
        <v/>
      </c>
      <c r="FR88" t="str">
        <f>IFERROR(VLOOKUP(FD88,帕鲁检索!$A$2:$C$139,3,0),"")</f>
        <v/>
      </c>
      <c r="FS88" t="str">
        <f>IFERROR(VLOOKUP(FE88,帕鲁检索!$A$2:$C$139,3,0),"")</f>
        <v/>
      </c>
      <c r="FT88" t="str">
        <f>IFERROR(VLOOKUP(FF88,帕鲁检索!$A$2:$C$139,3,0),"")</f>
        <v/>
      </c>
      <c r="FU88" t="str">
        <f>IFERROR(VLOOKUP(FG88,帕鲁检索!$A$2:$C$139,3,0),"")</f>
        <v/>
      </c>
      <c r="FV88" t="str">
        <f>IFERROR(VLOOKUP(FH88,帕鲁检索!$A$2:$C$139,3,0),"")</f>
        <v/>
      </c>
      <c r="FW88" t="str">
        <f>IFERROR(VLOOKUP(FI88,帕鲁检索!$A$2:$C$139,3,0),"")</f>
        <v/>
      </c>
      <c r="FX88" t="str">
        <f>IFERROR(VLOOKUP(FJ88,帕鲁检索!$A$2:$C$139,3,0),"")</f>
        <v/>
      </c>
      <c r="FY88" t="str">
        <f>IFERROR(VLOOKUP(FK88,帕鲁检索!$A$2:$C$139,3,0),"")</f>
        <v/>
      </c>
      <c r="FZ88" t="str">
        <f>IFERROR(VLOOKUP(FL88,帕鲁检索!$A$2:$C$139,3,0),"")</f>
        <v/>
      </c>
      <c r="GA88" t="str">
        <f>IFERROR(VLOOKUP(FM88,帕鲁检索!$A$2:$C$139,3,0),"")</f>
        <v/>
      </c>
      <c r="GB88" t="str">
        <f>IFERROR(VLOOKUP(FN88,帕鲁检索!$A$2:$C$139,3,0),"")</f>
        <v/>
      </c>
    </row>
    <row r="89" spans="1:184" x14ac:dyDescent="0.2">
      <c r="A89">
        <v>87</v>
      </c>
      <c r="B89" t="s">
        <v>129</v>
      </c>
      <c r="C89">
        <f>IF(所有配种情况!C89=辅助检索表!$A$1,COLUMN()-2,1000)</f>
        <v>1000</v>
      </c>
      <c r="D89">
        <f>IF(所有配种情况!D89=辅助检索表!$A$1,COLUMN()-2,1000)</f>
        <v>1000</v>
      </c>
      <c r="E89">
        <f>IF(所有配种情况!E89=辅助检索表!$A$1,COLUMN()-2,1000)</f>
        <v>1000</v>
      </c>
      <c r="F89">
        <f>IF(所有配种情况!F89=辅助检索表!$A$1,COLUMN()-2,1000)</f>
        <v>1000</v>
      </c>
      <c r="G89">
        <f>IF(所有配种情况!G89=辅助检索表!$A$1,COLUMN()-2,1000)</f>
        <v>1000</v>
      </c>
      <c r="H89">
        <f>IF(所有配种情况!H89=辅助检索表!$A$1,COLUMN()-2,1000)</f>
        <v>1000</v>
      </c>
      <c r="I89">
        <f>IF(所有配种情况!I89=辅助检索表!$A$1,COLUMN()-2,1000)</f>
        <v>1000</v>
      </c>
      <c r="J89">
        <f>IF(所有配种情况!J89=辅助检索表!$A$1,COLUMN()-2,1000)</f>
        <v>1000</v>
      </c>
      <c r="K89">
        <f>IF(所有配种情况!K89=辅助检索表!$A$1,COLUMN()-2,1000)</f>
        <v>1000</v>
      </c>
      <c r="L89">
        <f>IF(所有配种情况!L89=辅助检索表!$A$1,COLUMN()-2,1000)</f>
        <v>1000</v>
      </c>
      <c r="M89">
        <f>IF(所有配种情况!M89=辅助检索表!$A$1,COLUMN()-2,1000)</f>
        <v>1000</v>
      </c>
      <c r="N89">
        <f>IF(所有配种情况!N89=辅助检索表!$A$1,COLUMN()-2,1000)</f>
        <v>1000</v>
      </c>
      <c r="O89">
        <f>IF(所有配种情况!O89=辅助检索表!$A$1,COLUMN()-2,1000)</f>
        <v>1000</v>
      </c>
      <c r="P89">
        <f>IF(所有配种情况!P89=辅助检索表!$A$1,COLUMN()-2,1000)</f>
        <v>1000</v>
      </c>
      <c r="Q89">
        <f>IF(所有配种情况!Q89=辅助检索表!$A$1,COLUMN()-2,1000)</f>
        <v>1000</v>
      </c>
      <c r="R89">
        <f>IF(所有配种情况!R89=辅助检索表!$A$1,COLUMN()-2,1000)</f>
        <v>1000</v>
      </c>
      <c r="S89">
        <f>IF(所有配种情况!S89=辅助检索表!$A$1,COLUMN()-2,1000)</f>
        <v>1000</v>
      </c>
      <c r="T89">
        <f>IF(所有配种情况!T89=辅助检索表!$A$1,COLUMN()-2,1000)</f>
        <v>1000</v>
      </c>
      <c r="U89">
        <f>IF(所有配种情况!U89=辅助检索表!$A$1,COLUMN()-2,1000)</f>
        <v>1000</v>
      </c>
      <c r="V89">
        <f>IF(所有配种情况!V89=辅助检索表!$A$1,COLUMN()-2,1000)</f>
        <v>1000</v>
      </c>
      <c r="W89">
        <f>IF(所有配种情况!W89=辅助检索表!$A$1,COLUMN()-2,1000)</f>
        <v>1000</v>
      </c>
      <c r="X89">
        <f>IF(所有配种情况!X89=辅助检索表!$A$1,COLUMN()-2,1000)</f>
        <v>1000</v>
      </c>
      <c r="Y89">
        <f>IF(所有配种情况!Y89=辅助检索表!$A$1,COLUMN()-2,1000)</f>
        <v>1000</v>
      </c>
      <c r="Z89">
        <f>IF(所有配种情况!Z89=辅助检索表!$A$1,COLUMN()-2,1000)</f>
        <v>1000</v>
      </c>
      <c r="AA89">
        <f>IF(所有配种情况!AA89=辅助检索表!$A$1,COLUMN()-2,1000)</f>
        <v>1000</v>
      </c>
      <c r="AB89">
        <f>IF(所有配种情况!AB89=辅助检索表!$A$1,COLUMN()-2,1000)</f>
        <v>1000</v>
      </c>
      <c r="AC89">
        <f>IF(所有配种情况!AC89=辅助检索表!$A$1,COLUMN()-2,1000)</f>
        <v>1000</v>
      </c>
      <c r="AD89">
        <f>IF(所有配种情况!AD89=辅助检索表!$A$1,COLUMN()-2,1000)</f>
        <v>1000</v>
      </c>
      <c r="AE89">
        <f>IF(所有配种情况!AE89=辅助检索表!$A$1,COLUMN()-2,1000)</f>
        <v>1000</v>
      </c>
      <c r="AF89">
        <f>IF(所有配种情况!AF89=辅助检索表!$A$1,COLUMN()-2,1000)</f>
        <v>1000</v>
      </c>
      <c r="AG89">
        <f>IF(所有配种情况!AG89=辅助检索表!$A$1,COLUMN()-2,1000)</f>
        <v>1000</v>
      </c>
      <c r="AH89">
        <f>IF(所有配种情况!AH89=辅助检索表!$A$1,COLUMN()-2,1000)</f>
        <v>1000</v>
      </c>
      <c r="AI89">
        <f>IF(所有配种情况!AI89=辅助检索表!$A$1,COLUMN()-2,1000)</f>
        <v>1000</v>
      </c>
      <c r="AJ89">
        <f>IF(所有配种情况!AJ89=辅助检索表!$A$1,COLUMN()-2,1000)</f>
        <v>1000</v>
      </c>
      <c r="AK89">
        <f>IF(所有配种情况!AK89=辅助检索表!$A$1,COLUMN()-2,1000)</f>
        <v>1000</v>
      </c>
      <c r="AL89">
        <f>IF(所有配种情况!AL89=辅助检索表!$A$1,COLUMN()-2,1000)</f>
        <v>1000</v>
      </c>
      <c r="AM89">
        <f>IF(所有配种情况!AM89=辅助检索表!$A$1,COLUMN()-2,1000)</f>
        <v>1000</v>
      </c>
      <c r="AN89">
        <f>IF(所有配种情况!AN89=辅助检索表!$A$1,COLUMN()-2,1000)</f>
        <v>1000</v>
      </c>
      <c r="AO89">
        <f>IF(所有配种情况!AO89=辅助检索表!$A$1,COLUMN()-2,1000)</f>
        <v>1000</v>
      </c>
      <c r="AP89">
        <f>IF(所有配种情况!AP89=辅助检索表!$A$1,COLUMN()-2,1000)</f>
        <v>1000</v>
      </c>
      <c r="AQ89">
        <f>IF(所有配种情况!AQ89=辅助检索表!$A$1,COLUMN()-2,1000)</f>
        <v>1000</v>
      </c>
      <c r="AR89">
        <f>IF(所有配种情况!AR89=辅助检索表!$A$1,COLUMN()-2,1000)</f>
        <v>1000</v>
      </c>
      <c r="AS89">
        <f>IF(所有配种情况!AS89=辅助检索表!$A$1,COLUMN()-2,1000)</f>
        <v>1000</v>
      </c>
      <c r="AT89">
        <f>IF(所有配种情况!AT89=辅助检索表!$A$1,COLUMN()-2,1000)</f>
        <v>1000</v>
      </c>
      <c r="AU89">
        <f>IF(所有配种情况!AU89=辅助检索表!$A$1,COLUMN()-2,1000)</f>
        <v>1000</v>
      </c>
      <c r="AV89">
        <f>IF(所有配种情况!AV89=辅助检索表!$A$1,COLUMN()-2,1000)</f>
        <v>1000</v>
      </c>
      <c r="AW89">
        <f>IF(所有配种情况!AW89=辅助检索表!$A$1,COLUMN()-2,1000)</f>
        <v>1000</v>
      </c>
      <c r="AX89">
        <f>IF(所有配种情况!AX89=辅助检索表!$A$1,COLUMN()-2,1000)</f>
        <v>1000</v>
      </c>
      <c r="AY89">
        <f>IF(所有配种情况!AY89=辅助检索表!$A$1,COLUMN()-2,1000)</f>
        <v>1000</v>
      </c>
      <c r="AZ89">
        <f>IF(所有配种情况!AZ89=辅助检索表!$A$1,COLUMN()-2,1000)</f>
        <v>1000</v>
      </c>
      <c r="BA89">
        <f>IF(所有配种情况!BA89=辅助检索表!$A$1,COLUMN()-2,1000)</f>
        <v>1000</v>
      </c>
      <c r="BB89">
        <f>IF(所有配种情况!BB89=辅助检索表!$A$1,COLUMN()-2,1000)</f>
        <v>1000</v>
      </c>
      <c r="BC89">
        <f>IF(所有配种情况!BC89=辅助检索表!$A$1,COLUMN()-2,1000)</f>
        <v>1000</v>
      </c>
      <c r="BD89">
        <f>IF(所有配种情况!BD89=辅助检索表!$A$1,COLUMN()-2,1000)</f>
        <v>1000</v>
      </c>
      <c r="BE89">
        <f>IF(所有配种情况!BE89=辅助检索表!$A$1,COLUMN()-2,1000)</f>
        <v>1000</v>
      </c>
      <c r="BF89">
        <f>IF(所有配种情况!BF89=辅助检索表!$A$1,COLUMN()-2,1000)</f>
        <v>1000</v>
      </c>
      <c r="BG89">
        <f>IF(所有配种情况!BG89=辅助检索表!$A$1,COLUMN()-2,1000)</f>
        <v>1000</v>
      </c>
      <c r="BH89">
        <f>IF(所有配种情况!BH89=辅助检索表!$A$1,COLUMN()-2,1000)</f>
        <v>1000</v>
      </c>
      <c r="BI89">
        <f>IF(所有配种情况!BI89=辅助检索表!$A$1,COLUMN()-2,1000)</f>
        <v>1000</v>
      </c>
      <c r="BJ89">
        <f>IF(所有配种情况!BJ89=辅助检索表!$A$1,COLUMN()-2,1000)</f>
        <v>1000</v>
      </c>
      <c r="BK89">
        <f>IF(所有配种情况!BK89=辅助检索表!$A$1,COLUMN()-2,1000)</f>
        <v>1000</v>
      </c>
      <c r="BL89">
        <f>IF(所有配种情况!BL89=辅助检索表!$A$1,COLUMN()-2,1000)</f>
        <v>1000</v>
      </c>
      <c r="BM89">
        <f>IF(所有配种情况!BM89=辅助检索表!$A$1,COLUMN()-2,1000)</f>
        <v>1000</v>
      </c>
      <c r="BN89">
        <f>IF(所有配种情况!BN89=辅助检索表!$A$1,COLUMN()-2,1000)</f>
        <v>1000</v>
      </c>
      <c r="BO89">
        <f>IF(所有配种情况!BO89=辅助检索表!$A$1,COLUMN()-2,1000)</f>
        <v>1000</v>
      </c>
      <c r="BP89">
        <f>IF(所有配种情况!BP89=辅助检索表!$A$1,COLUMN()-2,1000)</f>
        <v>1000</v>
      </c>
      <c r="BQ89">
        <f>IF(所有配种情况!BQ89=辅助检索表!$A$1,COLUMN()-2,1000)</f>
        <v>1000</v>
      </c>
      <c r="BR89">
        <f>IF(所有配种情况!BR89=辅助检索表!$A$1,COLUMN()-2,1000)</f>
        <v>1000</v>
      </c>
      <c r="BS89">
        <f>IF(所有配种情况!BS89=辅助检索表!$A$1,COLUMN()-2,1000)</f>
        <v>1000</v>
      </c>
      <c r="BT89">
        <f>IF(所有配种情况!BT89=辅助检索表!$A$1,COLUMN()-2,1000)</f>
        <v>1000</v>
      </c>
      <c r="BU89">
        <f>IF(所有配种情况!BU89=辅助检索表!$A$1,COLUMN()-2,1000)</f>
        <v>1000</v>
      </c>
      <c r="BV89">
        <f>IF(所有配种情况!BV89=辅助检索表!$A$1,COLUMN()-2,1000)</f>
        <v>1000</v>
      </c>
      <c r="BW89">
        <f>IF(所有配种情况!BW89=辅助检索表!$A$1,COLUMN()-2,1000)</f>
        <v>1000</v>
      </c>
      <c r="BX89">
        <f>IF(所有配种情况!BX89=辅助检索表!$A$1,COLUMN()-2,1000)</f>
        <v>1000</v>
      </c>
      <c r="BY89">
        <f>IF(所有配种情况!BY89=辅助检索表!$A$1,COLUMN()-2,1000)</f>
        <v>1000</v>
      </c>
      <c r="BZ89">
        <f>IF(所有配种情况!BZ89=辅助检索表!$A$1,COLUMN()-2,1000)</f>
        <v>1000</v>
      </c>
      <c r="CA89">
        <f>IF(所有配种情况!CA89=辅助检索表!$A$1,COLUMN()-2,1000)</f>
        <v>1000</v>
      </c>
      <c r="CB89">
        <f>IF(所有配种情况!CB89=辅助检索表!$A$1,COLUMN()-2,1000)</f>
        <v>1000</v>
      </c>
      <c r="CC89">
        <f>IF(所有配种情况!CC89=辅助检索表!$A$1,COLUMN()-2,1000)</f>
        <v>1000</v>
      </c>
      <c r="CD89">
        <f>IF(所有配种情况!CD89=辅助检索表!$A$1,COLUMN()-2,1000)</f>
        <v>1000</v>
      </c>
      <c r="CE89">
        <f>IF(所有配种情况!CE89=辅助检索表!$A$1,COLUMN()-2,1000)</f>
        <v>1000</v>
      </c>
      <c r="CF89">
        <f>IF(所有配种情况!CF89=辅助检索表!$A$1,COLUMN()-2,1000)</f>
        <v>1000</v>
      </c>
      <c r="CG89">
        <f>IF(所有配种情况!CG89=辅助检索表!$A$1,COLUMN()-2,1000)</f>
        <v>1000</v>
      </c>
      <c r="CH89">
        <f>IF(所有配种情况!CH89=辅助检索表!$A$1,COLUMN()-2,1000)</f>
        <v>1000</v>
      </c>
      <c r="CI89">
        <f>IF(所有配种情况!CI89=辅助检索表!$A$1,COLUMN()-2,1000)</f>
        <v>1000</v>
      </c>
      <c r="CJ89">
        <f>IF(所有配种情况!CJ89=辅助检索表!$A$1,COLUMN()-2,1000)</f>
        <v>1000</v>
      </c>
      <c r="CK89">
        <f>IF(所有配种情况!CK89=辅助检索表!$A$1,COLUMN()-2,1000)</f>
        <v>1000</v>
      </c>
      <c r="CL89">
        <f>IF(所有配种情况!CL89=辅助检索表!$A$1,COLUMN()-2,1000)</f>
        <v>1000</v>
      </c>
      <c r="CM89">
        <f>IF(所有配种情况!CM89=辅助检索表!$A$1,COLUMN()-2,1000)</f>
        <v>1000</v>
      </c>
      <c r="CN89">
        <f>IF(所有配种情况!CN89=辅助检索表!$A$1,COLUMN()-2,1000)</f>
        <v>1000</v>
      </c>
      <c r="CO89">
        <f>IF(所有配种情况!CO89=辅助检索表!$A$1,COLUMN()-2,1000)</f>
        <v>1000</v>
      </c>
      <c r="CP89">
        <f>IF(所有配种情况!CP89=辅助检索表!$A$1,COLUMN()-2,1000)</f>
        <v>1000</v>
      </c>
      <c r="CQ89">
        <f>IF(所有配种情况!CQ89=辅助检索表!$A$1,COLUMN()-2,1000)</f>
        <v>1000</v>
      </c>
      <c r="CR89">
        <f>IF(所有配种情况!CR89=辅助检索表!$A$1,COLUMN()-2,1000)</f>
        <v>1000</v>
      </c>
      <c r="CS89">
        <f>IF(所有配种情况!CS89=辅助检索表!$A$1,COLUMN()-2,1000)</f>
        <v>1000</v>
      </c>
      <c r="CT89">
        <f>IF(所有配种情况!CT89=辅助检索表!$A$1,COLUMN()-2,1000)</f>
        <v>1000</v>
      </c>
      <c r="CU89">
        <f>IF(所有配种情况!CU89=辅助检索表!$A$1,COLUMN()-2,1000)</f>
        <v>1000</v>
      </c>
      <c r="CV89">
        <f>IF(所有配种情况!CV89=辅助检索表!$A$1,COLUMN()-2,1000)</f>
        <v>1000</v>
      </c>
      <c r="CW89">
        <f>IF(所有配种情况!CW89=辅助检索表!$A$1,COLUMN()-2,1000)</f>
        <v>1000</v>
      </c>
      <c r="CX89">
        <f>IF(所有配种情况!CX89=辅助检索表!$A$1,COLUMN()-2,1000)</f>
        <v>1000</v>
      </c>
      <c r="CY89">
        <f>IF(所有配种情况!CY89=辅助检索表!$A$1,COLUMN()-2,1000)</f>
        <v>1000</v>
      </c>
      <c r="CZ89">
        <f>IF(所有配种情况!CZ89=辅助检索表!$A$1,COLUMN()-2,1000)</f>
        <v>1000</v>
      </c>
      <c r="DA89">
        <f>IF(所有配种情况!DA89=辅助检索表!$A$1,COLUMN()-2,1000)</f>
        <v>1000</v>
      </c>
      <c r="DB89">
        <f>IF(所有配种情况!DB89=辅助检索表!$A$1,COLUMN()-2,1000)</f>
        <v>1000</v>
      </c>
      <c r="DC89">
        <f>IF(所有配种情况!DC89=辅助检索表!$A$1,COLUMN()-2,1000)</f>
        <v>1000</v>
      </c>
      <c r="DD89">
        <f>IF(所有配种情况!DD89=辅助检索表!$A$1,COLUMN()-2,1000)</f>
        <v>1000</v>
      </c>
      <c r="DE89">
        <f>IF(所有配种情况!DE89=辅助检索表!$A$1,COLUMN()-2,1000)</f>
        <v>1000</v>
      </c>
      <c r="DF89">
        <f>IF(所有配种情况!DF89=辅助检索表!$A$1,COLUMN()-2,1000)</f>
        <v>1000</v>
      </c>
      <c r="DG89">
        <f>IF(所有配种情况!DG89=辅助检索表!$A$1,COLUMN()-2,1000)</f>
        <v>1000</v>
      </c>
      <c r="DH89">
        <f>IF(所有配种情况!DH89=辅助检索表!$A$1,COLUMN()-2,1000)</f>
        <v>1000</v>
      </c>
      <c r="DI89">
        <f>IF(所有配种情况!DI89=辅助检索表!$A$1,COLUMN()-2,1000)</f>
        <v>1000</v>
      </c>
      <c r="DJ89">
        <f>IF(所有配种情况!DJ89=辅助检索表!$A$1,COLUMN()-2,1000)</f>
        <v>1000</v>
      </c>
      <c r="DK89">
        <f>IF(所有配种情况!DK89=辅助检索表!$A$1,COLUMN()-2,1000)</f>
        <v>1000</v>
      </c>
      <c r="DL89">
        <f>IF(所有配种情况!DL89=辅助检索表!$A$1,COLUMN()-2,1000)</f>
        <v>114</v>
      </c>
      <c r="DM89">
        <f>IF(所有配种情况!DM89=辅助检索表!$A$1,COLUMN()-2,1000)</f>
        <v>1000</v>
      </c>
      <c r="DN89">
        <f>IF(所有配种情况!DN89=辅助检索表!$A$1,COLUMN()-2,1000)</f>
        <v>1000</v>
      </c>
      <c r="DO89">
        <f>IF(所有配种情况!DO89=辅助检索表!$A$1,COLUMN()-2,1000)</f>
        <v>1000</v>
      </c>
      <c r="DP89">
        <f>IF(所有配种情况!DP89=辅助检索表!$A$1,COLUMN()-2,1000)</f>
        <v>1000</v>
      </c>
      <c r="DQ89">
        <f>IF(所有配种情况!DQ89=辅助检索表!$A$1,COLUMN()-2,1000)</f>
        <v>1000</v>
      </c>
      <c r="DR89">
        <f>IF(所有配种情况!DR89=辅助检索表!$A$1,COLUMN()-2,1000)</f>
        <v>1000</v>
      </c>
      <c r="DS89">
        <f>IF(所有配种情况!DS89=辅助检索表!$A$1,COLUMN()-2,1000)</f>
        <v>1000</v>
      </c>
      <c r="DT89">
        <f>IF(所有配种情况!DT89=辅助检索表!$A$1,COLUMN()-2,1000)</f>
        <v>1000</v>
      </c>
      <c r="DU89">
        <f>IF(所有配种情况!DU89=辅助检索表!$A$1,COLUMN()-2,1000)</f>
        <v>1000</v>
      </c>
      <c r="DV89">
        <f>IF(所有配种情况!DV89=辅助检索表!$A$1,COLUMN()-2,1000)</f>
        <v>1000</v>
      </c>
      <c r="DW89">
        <f>IF(所有配种情况!DW89=辅助检索表!$A$1,COLUMN()-2,1000)</f>
        <v>1000</v>
      </c>
      <c r="DX89">
        <f>IF(所有配种情况!DX89=辅助检索表!$A$1,COLUMN()-2,1000)</f>
        <v>1000</v>
      </c>
      <c r="DY89">
        <f>IF(所有配种情况!DY89=辅助检索表!$A$1,COLUMN()-2,1000)</f>
        <v>1000</v>
      </c>
      <c r="DZ89">
        <f>IF(所有配种情况!DZ89=辅助检索表!$A$1,COLUMN()-2,1000)</f>
        <v>1000</v>
      </c>
      <c r="EA89">
        <f>IF(所有配种情况!EA89=辅助检索表!$A$1,COLUMN()-2,1000)</f>
        <v>1000</v>
      </c>
      <c r="EB89">
        <f>IF(所有配种情况!EB89=辅助检索表!$A$1,COLUMN()-2,1000)</f>
        <v>1000</v>
      </c>
      <c r="EC89">
        <f>IF(所有配种情况!EC89=辅助检索表!$A$1,COLUMN()-2,1000)</f>
        <v>1000</v>
      </c>
      <c r="ED89">
        <f>IF(所有配种情况!ED89=辅助检索表!$A$1,COLUMN()-2,1000)</f>
        <v>1000</v>
      </c>
      <c r="EE89">
        <f>IF(所有配种情况!EE89=辅助检索表!$A$1,COLUMN()-2,1000)</f>
        <v>1000</v>
      </c>
      <c r="EF89">
        <f>IF(所有配种情况!EF89=辅助检索表!$A$1,COLUMN()-2,1000)</f>
        <v>1000</v>
      </c>
      <c r="EG89">
        <f>IF(所有配种情况!EG89=辅助检索表!$A$1,COLUMN()-2,1000)</f>
        <v>1000</v>
      </c>
      <c r="EH89">
        <f>IF(所有配种情况!EH89=辅助检索表!$A$1,COLUMN()-2,1000)</f>
        <v>1000</v>
      </c>
      <c r="EI89">
        <f>IF(所有配种情况!EI89=辅助检索表!$A$1,COLUMN()-2,1000)</f>
        <v>1000</v>
      </c>
      <c r="EJ89">
        <f>IF(所有配种情况!EJ89=辅助检索表!$A$1,COLUMN()-2,1000)</f>
        <v>1000</v>
      </c>
      <c r="EL89">
        <v>87</v>
      </c>
      <c r="EM89" t="s">
        <v>129</v>
      </c>
      <c r="EN89">
        <f t="shared" si="50"/>
        <v>114</v>
      </c>
      <c r="EO89">
        <f t="shared" si="51"/>
        <v>0</v>
      </c>
      <c r="EP89">
        <f t="shared" si="52"/>
        <v>0</v>
      </c>
      <c r="EQ89">
        <f t="shared" si="53"/>
        <v>0</v>
      </c>
      <c r="ER89">
        <f t="shared" si="54"/>
        <v>0</v>
      </c>
      <c r="ES89">
        <f t="shared" si="55"/>
        <v>0</v>
      </c>
      <c r="ET89">
        <f t="shared" si="56"/>
        <v>0</v>
      </c>
      <c r="EU89">
        <f t="shared" si="57"/>
        <v>0</v>
      </c>
      <c r="EV89">
        <f t="shared" si="58"/>
        <v>0</v>
      </c>
      <c r="EW89">
        <f t="shared" si="59"/>
        <v>0</v>
      </c>
      <c r="EX89">
        <f t="shared" si="60"/>
        <v>0</v>
      </c>
      <c r="EY89">
        <f t="shared" si="61"/>
        <v>1</v>
      </c>
      <c r="EZ89">
        <f>EY89*MAX($EZ$1:EZ88)+1*EY89</f>
        <v>15</v>
      </c>
      <c r="FB89">
        <v>87</v>
      </c>
      <c r="FC89" t="str">
        <f t="shared" si="62"/>
        <v/>
      </c>
      <c r="FD89" t="str">
        <f t="shared" si="63"/>
        <v/>
      </c>
      <c r="FE89" t="str">
        <f t="shared" si="64"/>
        <v/>
      </c>
      <c r="FF89" t="str">
        <f t="shared" si="65"/>
        <v/>
      </c>
      <c r="FG89" t="str">
        <f t="shared" si="66"/>
        <v/>
      </c>
      <c r="FH89" t="str">
        <f t="shared" si="67"/>
        <v/>
      </c>
      <c r="FI89" t="str">
        <f t="shared" si="68"/>
        <v/>
      </c>
      <c r="FJ89" t="str">
        <f t="shared" si="69"/>
        <v/>
      </c>
      <c r="FK89" t="str">
        <f t="shared" si="70"/>
        <v/>
      </c>
      <c r="FL89" t="str">
        <f t="shared" si="71"/>
        <v/>
      </c>
      <c r="FM89" t="str">
        <f t="shared" si="72"/>
        <v/>
      </c>
      <c r="FN89" t="str">
        <f t="shared" si="73"/>
        <v/>
      </c>
      <c r="FO89">
        <f t="shared" si="74"/>
        <v>87</v>
      </c>
      <c r="FP89" t="str">
        <f>IFERROR(INDEX(帕鲁检索!$B:$B,MATCH(FQ89,帕鲁检索!$C:$C,0)),"")</f>
        <v/>
      </c>
      <c r="FQ89" t="str">
        <f>IFERROR(VLOOKUP(FC89,帕鲁检索!$A$2:$C$139,3,0),"")</f>
        <v/>
      </c>
      <c r="FR89" t="str">
        <f>IFERROR(VLOOKUP(FD89,帕鲁检索!$A$2:$C$139,3,0),"")</f>
        <v/>
      </c>
      <c r="FS89" t="str">
        <f>IFERROR(VLOOKUP(FE89,帕鲁检索!$A$2:$C$139,3,0),"")</f>
        <v/>
      </c>
      <c r="FT89" t="str">
        <f>IFERROR(VLOOKUP(FF89,帕鲁检索!$A$2:$C$139,3,0),"")</f>
        <v/>
      </c>
      <c r="FU89" t="str">
        <f>IFERROR(VLOOKUP(FG89,帕鲁检索!$A$2:$C$139,3,0),"")</f>
        <v/>
      </c>
      <c r="FV89" t="str">
        <f>IFERROR(VLOOKUP(FH89,帕鲁检索!$A$2:$C$139,3,0),"")</f>
        <v/>
      </c>
      <c r="FW89" t="str">
        <f>IFERROR(VLOOKUP(FI89,帕鲁检索!$A$2:$C$139,3,0),"")</f>
        <v/>
      </c>
      <c r="FX89" t="str">
        <f>IFERROR(VLOOKUP(FJ89,帕鲁检索!$A$2:$C$139,3,0),"")</f>
        <v/>
      </c>
      <c r="FY89" t="str">
        <f>IFERROR(VLOOKUP(FK89,帕鲁检索!$A$2:$C$139,3,0),"")</f>
        <v/>
      </c>
      <c r="FZ89" t="str">
        <f>IFERROR(VLOOKUP(FL89,帕鲁检索!$A$2:$C$139,3,0),"")</f>
        <v/>
      </c>
      <c r="GA89" t="str">
        <f>IFERROR(VLOOKUP(FM89,帕鲁检索!$A$2:$C$139,3,0),"")</f>
        <v/>
      </c>
      <c r="GB89" t="str">
        <f>IFERROR(VLOOKUP(FN89,帕鲁检索!$A$2:$C$139,3,0),"")</f>
        <v/>
      </c>
    </row>
    <row r="90" spans="1:184" x14ac:dyDescent="0.2">
      <c r="A90">
        <v>88</v>
      </c>
      <c r="B90" t="s">
        <v>130</v>
      </c>
      <c r="C90">
        <f>IF(所有配种情况!C90=辅助检索表!$A$1,COLUMN()-2,1000)</f>
        <v>1000</v>
      </c>
      <c r="D90">
        <f>IF(所有配种情况!D90=辅助检索表!$A$1,COLUMN()-2,1000)</f>
        <v>1000</v>
      </c>
      <c r="E90">
        <f>IF(所有配种情况!E90=辅助检索表!$A$1,COLUMN()-2,1000)</f>
        <v>1000</v>
      </c>
      <c r="F90">
        <f>IF(所有配种情况!F90=辅助检索表!$A$1,COLUMN()-2,1000)</f>
        <v>1000</v>
      </c>
      <c r="G90">
        <f>IF(所有配种情况!G90=辅助检索表!$A$1,COLUMN()-2,1000)</f>
        <v>1000</v>
      </c>
      <c r="H90">
        <f>IF(所有配种情况!H90=辅助检索表!$A$1,COLUMN()-2,1000)</f>
        <v>1000</v>
      </c>
      <c r="I90">
        <f>IF(所有配种情况!I90=辅助检索表!$A$1,COLUMN()-2,1000)</f>
        <v>1000</v>
      </c>
      <c r="J90">
        <f>IF(所有配种情况!J90=辅助检索表!$A$1,COLUMN()-2,1000)</f>
        <v>1000</v>
      </c>
      <c r="K90">
        <f>IF(所有配种情况!K90=辅助检索表!$A$1,COLUMN()-2,1000)</f>
        <v>1000</v>
      </c>
      <c r="L90">
        <f>IF(所有配种情况!L90=辅助检索表!$A$1,COLUMN()-2,1000)</f>
        <v>1000</v>
      </c>
      <c r="M90">
        <f>IF(所有配种情况!M90=辅助检索表!$A$1,COLUMN()-2,1000)</f>
        <v>1000</v>
      </c>
      <c r="N90">
        <f>IF(所有配种情况!N90=辅助检索表!$A$1,COLUMN()-2,1000)</f>
        <v>1000</v>
      </c>
      <c r="O90">
        <f>IF(所有配种情况!O90=辅助检索表!$A$1,COLUMN()-2,1000)</f>
        <v>1000</v>
      </c>
      <c r="P90">
        <f>IF(所有配种情况!P90=辅助检索表!$A$1,COLUMN()-2,1000)</f>
        <v>1000</v>
      </c>
      <c r="Q90">
        <f>IF(所有配种情况!Q90=辅助检索表!$A$1,COLUMN()-2,1000)</f>
        <v>1000</v>
      </c>
      <c r="R90">
        <f>IF(所有配种情况!R90=辅助检索表!$A$1,COLUMN()-2,1000)</f>
        <v>1000</v>
      </c>
      <c r="S90">
        <f>IF(所有配种情况!S90=辅助检索表!$A$1,COLUMN()-2,1000)</f>
        <v>1000</v>
      </c>
      <c r="T90">
        <f>IF(所有配种情况!T90=辅助检索表!$A$1,COLUMN()-2,1000)</f>
        <v>1000</v>
      </c>
      <c r="U90">
        <f>IF(所有配种情况!U90=辅助检索表!$A$1,COLUMN()-2,1000)</f>
        <v>1000</v>
      </c>
      <c r="V90">
        <f>IF(所有配种情况!V90=辅助检索表!$A$1,COLUMN()-2,1000)</f>
        <v>1000</v>
      </c>
      <c r="W90">
        <f>IF(所有配种情况!W90=辅助检索表!$A$1,COLUMN()-2,1000)</f>
        <v>1000</v>
      </c>
      <c r="X90">
        <f>IF(所有配种情况!X90=辅助检索表!$A$1,COLUMN()-2,1000)</f>
        <v>1000</v>
      </c>
      <c r="Y90">
        <f>IF(所有配种情况!Y90=辅助检索表!$A$1,COLUMN()-2,1000)</f>
        <v>1000</v>
      </c>
      <c r="Z90">
        <f>IF(所有配种情况!Z90=辅助检索表!$A$1,COLUMN()-2,1000)</f>
        <v>1000</v>
      </c>
      <c r="AA90">
        <f>IF(所有配种情况!AA90=辅助检索表!$A$1,COLUMN()-2,1000)</f>
        <v>1000</v>
      </c>
      <c r="AB90">
        <f>IF(所有配种情况!AB90=辅助检索表!$A$1,COLUMN()-2,1000)</f>
        <v>1000</v>
      </c>
      <c r="AC90">
        <f>IF(所有配种情况!AC90=辅助检索表!$A$1,COLUMN()-2,1000)</f>
        <v>1000</v>
      </c>
      <c r="AD90">
        <f>IF(所有配种情况!AD90=辅助检索表!$A$1,COLUMN()-2,1000)</f>
        <v>1000</v>
      </c>
      <c r="AE90">
        <f>IF(所有配种情况!AE90=辅助检索表!$A$1,COLUMN()-2,1000)</f>
        <v>1000</v>
      </c>
      <c r="AF90">
        <f>IF(所有配种情况!AF90=辅助检索表!$A$1,COLUMN()-2,1000)</f>
        <v>1000</v>
      </c>
      <c r="AG90">
        <f>IF(所有配种情况!AG90=辅助检索表!$A$1,COLUMN()-2,1000)</f>
        <v>1000</v>
      </c>
      <c r="AH90">
        <f>IF(所有配种情况!AH90=辅助检索表!$A$1,COLUMN()-2,1000)</f>
        <v>1000</v>
      </c>
      <c r="AI90">
        <f>IF(所有配种情况!AI90=辅助检索表!$A$1,COLUMN()-2,1000)</f>
        <v>1000</v>
      </c>
      <c r="AJ90">
        <f>IF(所有配种情况!AJ90=辅助检索表!$A$1,COLUMN()-2,1000)</f>
        <v>1000</v>
      </c>
      <c r="AK90">
        <f>IF(所有配种情况!AK90=辅助检索表!$A$1,COLUMN()-2,1000)</f>
        <v>1000</v>
      </c>
      <c r="AL90">
        <f>IF(所有配种情况!AL90=辅助检索表!$A$1,COLUMN()-2,1000)</f>
        <v>1000</v>
      </c>
      <c r="AM90">
        <f>IF(所有配种情况!AM90=辅助检索表!$A$1,COLUMN()-2,1000)</f>
        <v>1000</v>
      </c>
      <c r="AN90">
        <f>IF(所有配种情况!AN90=辅助检索表!$A$1,COLUMN()-2,1000)</f>
        <v>1000</v>
      </c>
      <c r="AO90">
        <f>IF(所有配种情况!AO90=辅助检索表!$A$1,COLUMN()-2,1000)</f>
        <v>1000</v>
      </c>
      <c r="AP90">
        <f>IF(所有配种情况!AP90=辅助检索表!$A$1,COLUMN()-2,1000)</f>
        <v>1000</v>
      </c>
      <c r="AQ90">
        <f>IF(所有配种情况!AQ90=辅助检索表!$A$1,COLUMN()-2,1000)</f>
        <v>1000</v>
      </c>
      <c r="AR90">
        <f>IF(所有配种情况!AR90=辅助检索表!$A$1,COLUMN()-2,1000)</f>
        <v>1000</v>
      </c>
      <c r="AS90">
        <f>IF(所有配种情况!AS90=辅助检索表!$A$1,COLUMN()-2,1000)</f>
        <v>1000</v>
      </c>
      <c r="AT90">
        <f>IF(所有配种情况!AT90=辅助检索表!$A$1,COLUMN()-2,1000)</f>
        <v>1000</v>
      </c>
      <c r="AU90">
        <f>IF(所有配种情况!AU90=辅助检索表!$A$1,COLUMN()-2,1000)</f>
        <v>1000</v>
      </c>
      <c r="AV90">
        <f>IF(所有配种情况!AV90=辅助检索表!$A$1,COLUMN()-2,1000)</f>
        <v>1000</v>
      </c>
      <c r="AW90">
        <f>IF(所有配种情况!AW90=辅助检索表!$A$1,COLUMN()-2,1000)</f>
        <v>1000</v>
      </c>
      <c r="AX90">
        <f>IF(所有配种情况!AX90=辅助检索表!$A$1,COLUMN()-2,1000)</f>
        <v>1000</v>
      </c>
      <c r="AY90">
        <f>IF(所有配种情况!AY90=辅助检索表!$A$1,COLUMN()-2,1000)</f>
        <v>1000</v>
      </c>
      <c r="AZ90">
        <f>IF(所有配种情况!AZ90=辅助检索表!$A$1,COLUMN()-2,1000)</f>
        <v>1000</v>
      </c>
      <c r="BA90">
        <f>IF(所有配种情况!BA90=辅助检索表!$A$1,COLUMN()-2,1000)</f>
        <v>1000</v>
      </c>
      <c r="BB90">
        <f>IF(所有配种情况!BB90=辅助检索表!$A$1,COLUMN()-2,1000)</f>
        <v>1000</v>
      </c>
      <c r="BC90">
        <f>IF(所有配种情况!BC90=辅助检索表!$A$1,COLUMN()-2,1000)</f>
        <v>1000</v>
      </c>
      <c r="BD90">
        <f>IF(所有配种情况!BD90=辅助检索表!$A$1,COLUMN()-2,1000)</f>
        <v>1000</v>
      </c>
      <c r="BE90">
        <f>IF(所有配种情况!BE90=辅助检索表!$A$1,COLUMN()-2,1000)</f>
        <v>1000</v>
      </c>
      <c r="BF90">
        <f>IF(所有配种情况!BF90=辅助检索表!$A$1,COLUMN()-2,1000)</f>
        <v>1000</v>
      </c>
      <c r="BG90">
        <f>IF(所有配种情况!BG90=辅助检索表!$A$1,COLUMN()-2,1000)</f>
        <v>1000</v>
      </c>
      <c r="BH90">
        <f>IF(所有配种情况!BH90=辅助检索表!$A$1,COLUMN()-2,1000)</f>
        <v>1000</v>
      </c>
      <c r="BI90">
        <f>IF(所有配种情况!BI90=辅助检索表!$A$1,COLUMN()-2,1000)</f>
        <v>1000</v>
      </c>
      <c r="BJ90">
        <f>IF(所有配种情况!BJ90=辅助检索表!$A$1,COLUMN()-2,1000)</f>
        <v>1000</v>
      </c>
      <c r="BK90">
        <f>IF(所有配种情况!BK90=辅助检索表!$A$1,COLUMN()-2,1000)</f>
        <v>1000</v>
      </c>
      <c r="BL90">
        <f>IF(所有配种情况!BL90=辅助检索表!$A$1,COLUMN()-2,1000)</f>
        <v>1000</v>
      </c>
      <c r="BM90">
        <f>IF(所有配种情况!BM90=辅助检索表!$A$1,COLUMN()-2,1000)</f>
        <v>1000</v>
      </c>
      <c r="BN90">
        <f>IF(所有配种情况!BN90=辅助检索表!$A$1,COLUMN()-2,1000)</f>
        <v>1000</v>
      </c>
      <c r="BO90">
        <f>IF(所有配种情况!BO90=辅助检索表!$A$1,COLUMN()-2,1000)</f>
        <v>1000</v>
      </c>
      <c r="BP90">
        <f>IF(所有配种情况!BP90=辅助检索表!$A$1,COLUMN()-2,1000)</f>
        <v>1000</v>
      </c>
      <c r="BQ90">
        <f>IF(所有配种情况!BQ90=辅助检索表!$A$1,COLUMN()-2,1000)</f>
        <v>1000</v>
      </c>
      <c r="BR90">
        <f>IF(所有配种情况!BR90=辅助检索表!$A$1,COLUMN()-2,1000)</f>
        <v>1000</v>
      </c>
      <c r="BS90">
        <f>IF(所有配种情况!BS90=辅助检索表!$A$1,COLUMN()-2,1000)</f>
        <v>1000</v>
      </c>
      <c r="BT90">
        <f>IF(所有配种情况!BT90=辅助检索表!$A$1,COLUMN()-2,1000)</f>
        <v>1000</v>
      </c>
      <c r="BU90">
        <f>IF(所有配种情况!BU90=辅助检索表!$A$1,COLUMN()-2,1000)</f>
        <v>1000</v>
      </c>
      <c r="BV90">
        <f>IF(所有配种情况!BV90=辅助检索表!$A$1,COLUMN()-2,1000)</f>
        <v>1000</v>
      </c>
      <c r="BW90">
        <f>IF(所有配种情况!BW90=辅助检索表!$A$1,COLUMN()-2,1000)</f>
        <v>1000</v>
      </c>
      <c r="BX90">
        <f>IF(所有配种情况!BX90=辅助检索表!$A$1,COLUMN()-2,1000)</f>
        <v>1000</v>
      </c>
      <c r="BY90">
        <f>IF(所有配种情况!BY90=辅助检索表!$A$1,COLUMN()-2,1000)</f>
        <v>1000</v>
      </c>
      <c r="BZ90">
        <f>IF(所有配种情况!BZ90=辅助检索表!$A$1,COLUMN()-2,1000)</f>
        <v>1000</v>
      </c>
      <c r="CA90">
        <f>IF(所有配种情况!CA90=辅助检索表!$A$1,COLUMN()-2,1000)</f>
        <v>1000</v>
      </c>
      <c r="CB90">
        <f>IF(所有配种情况!CB90=辅助检索表!$A$1,COLUMN()-2,1000)</f>
        <v>1000</v>
      </c>
      <c r="CC90">
        <f>IF(所有配种情况!CC90=辅助检索表!$A$1,COLUMN()-2,1000)</f>
        <v>1000</v>
      </c>
      <c r="CD90">
        <f>IF(所有配种情况!CD90=辅助检索表!$A$1,COLUMN()-2,1000)</f>
        <v>1000</v>
      </c>
      <c r="CE90">
        <f>IF(所有配种情况!CE90=辅助检索表!$A$1,COLUMN()-2,1000)</f>
        <v>1000</v>
      </c>
      <c r="CF90">
        <f>IF(所有配种情况!CF90=辅助检索表!$A$1,COLUMN()-2,1000)</f>
        <v>1000</v>
      </c>
      <c r="CG90">
        <f>IF(所有配种情况!CG90=辅助检索表!$A$1,COLUMN()-2,1000)</f>
        <v>1000</v>
      </c>
      <c r="CH90">
        <f>IF(所有配种情况!CH90=辅助检索表!$A$1,COLUMN()-2,1000)</f>
        <v>1000</v>
      </c>
      <c r="CI90">
        <f>IF(所有配种情况!CI90=辅助检索表!$A$1,COLUMN()-2,1000)</f>
        <v>1000</v>
      </c>
      <c r="CJ90">
        <f>IF(所有配种情况!CJ90=辅助检索表!$A$1,COLUMN()-2,1000)</f>
        <v>1000</v>
      </c>
      <c r="CK90">
        <f>IF(所有配种情况!CK90=辅助检索表!$A$1,COLUMN()-2,1000)</f>
        <v>1000</v>
      </c>
      <c r="CL90">
        <f>IF(所有配种情况!CL90=辅助检索表!$A$1,COLUMN()-2,1000)</f>
        <v>1000</v>
      </c>
      <c r="CM90">
        <f>IF(所有配种情况!CM90=辅助检索表!$A$1,COLUMN()-2,1000)</f>
        <v>1000</v>
      </c>
      <c r="CN90">
        <f>IF(所有配种情况!CN90=辅助检索表!$A$1,COLUMN()-2,1000)</f>
        <v>1000</v>
      </c>
      <c r="CO90">
        <f>IF(所有配种情况!CO90=辅助检索表!$A$1,COLUMN()-2,1000)</f>
        <v>1000</v>
      </c>
      <c r="CP90">
        <f>IF(所有配种情况!CP90=辅助检索表!$A$1,COLUMN()-2,1000)</f>
        <v>1000</v>
      </c>
      <c r="CQ90">
        <f>IF(所有配种情况!CQ90=辅助检索表!$A$1,COLUMN()-2,1000)</f>
        <v>1000</v>
      </c>
      <c r="CR90">
        <f>IF(所有配种情况!CR90=辅助检索表!$A$1,COLUMN()-2,1000)</f>
        <v>1000</v>
      </c>
      <c r="CS90">
        <f>IF(所有配种情况!CS90=辅助检索表!$A$1,COLUMN()-2,1000)</f>
        <v>1000</v>
      </c>
      <c r="CT90">
        <f>IF(所有配种情况!CT90=辅助检索表!$A$1,COLUMN()-2,1000)</f>
        <v>1000</v>
      </c>
      <c r="CU90">
        <f>IF(所有配种情况!CU90=辅助检索表!$A$1,COLUMN()-2,1000)</f>
        <v>1000</v>
      </c>
      <c r="CV90">
        <f>IF(所有配种情况!CV90=辅助检索表!$A$1,COLUMN()-2,1000)</f>
        <v>1000</v>
      </c>
      <c r="CW90">
        <f>IF(所有配种情况!CW90=辅助检索表!$A$1,COLUMN()-2,1000)</f>
        <v>1000</v>
      </c>
      <c r="CX90">
        <f>IF(所有配种情况!CX90=辅助检索表!$A$1,COLUMN()-2,1000)</f>
        <v>1000</v>
      </c>
      <c r="CY90">
        <f>IF(所有配种情况!CY90=辅助检索表!$A$1,COLUMN()-2,1000)</f>
        <v>1000</v>
      </c>
      <c r="CZ90">
        <f>IF(所有配种情况!CZ90=辅助检索表!$A$1,COLUMN()-2,1000)</f>
        <v>1000</v>
      </c>
      <c r="DA90">
        <f>IF(所有配种情况!DA90=辅助检索表!$A$1,COLUMN()-2,1000)</f>
        <v>1000</v>
      </c>
      <c r="DB90">
        <f>IF(所有配种情况!DB90=辅助检索表!$A$1,COLUMN()-2,1000)</f>
        <v>1000</v>
      </c>
      <c r="DC90">
        <f>IF(所有配种情况!DC90=辅助检索表!$A$1,COLUMN()-2,1000)</f>
        <v>1000</v>
      </c>
      <c r="DD90">
        <f>IF(所有配种情况!DD90=辅助检索表!$A$1,COLUMN()-2,1000)</f>
        <v>1000</v>
      </c>
      <c r="DE90">
        <f>IF(所有配种情况!DE90=辅助检索表!$A$1,COLUMN()-2,1000)</f>
        <v>107</v>
      </c>
      <c r="DF90">
        <f>IF(所有配种情况!DF90=辅助检索表!$A$1,COLUMN()-2,1000)</f>
        <v>1000</v>
      </c>
      <c r="DG90">
        <f>IF(所有配种情况!DG90=辅助检索表!$A$1,COLUMN()-2,1000)</f>
        <v>1000</v>
      </c>
      <c r="DH90">
        <f>IF(所有配种情况!DH90=辅助检索表!$A$1,COLUMN()-2,1000)</f>
        <v>1000</v>
      </c>
      <c r="DI90">
        <f>IF(所有配种情况!DI90=辅助检索表!$A$1,COLUMN()-2,1000)</f>
        <v>1000</v>
      </c>
      <c r="DJ90">
        <f>IF(所有配种情况!DJ90=辅助检索表!$A$1,COLUMN()-2,1000)</f>
        <v>1000</v>
      </c>
      <c r="DK90">
        <f>IF(所有配种情况!DK90=辅助检索表!$A$1,COLUMN()-2,1000)</f>
        <v>1000</v>
      </c>
      <c r="DL90">
        <f>IF(所有配种情况!DL90=辅助检索表!$A$1,COLUMN()-2,1000)</f>
        <v>1000</v>
      </c>
      <c r="DM90">
        <f>IF(所有配种情况!DM90=辅助检索表!$A$1,COLUMN()-2,1000)</f>
        <v>1000</v>
      </c>
      <c r="DN90">
        <f>IF(所有配种情况!DN90=辅助检索表!$A$1,COLUMN()-2,1000)</f>
        <v>1000</v>
      </c>
      <c r="DO90">
        <f>IF(所有配种情况!DO90=辅助检索表!$A$1,COLUMN()-2,1000)</f>
        <v>1000</v>
      </c>
      <c r="DP90">
        <f>IF(所有配种情况!DP90=辅助检索表!$A$1,COLUMN()-2,1000)</f>
        <v>1000</v>
      </c>
      <c r="DQ90">
        <f>IF(所有配种情况!DQ90=辅助检索表!$A$1,COLUMN()-2,1000)</f>
        <v>1000</v>
      </c>
      <c r="DR90">
        <f>IF(所有配种情况!DR90=辅助检索表!$A$1,COLUMN()-2,1000)</f>
        <v>1000</v>
      </c>
      <c r="DS90">
        <f>IF(所有配种情况!DS90=辅助检索表!$A$1,COLUMN()-2,1000)</f>
        <v>1000</v>
      </c>
      <c r="DT90">
        <f>IF(所有配种情况!DT90=辅助检索表!$A$1,COLUMN()-2,1000)</f>
        <v>1000</v>
      </c>
      <c r="DU90">
        <f>IF(所有配种情况!DU90=辅助检索表!$A$1,COLUMN()-2,1000)</f>
        <v>1000</v>
      </c>
      <c r="DV90">
        <f>IF(所有配种情况!DV90=辅助检索表!$A$1,COLUMN()-2,1000)</f>
        <v>1000</v>
      </c>
      <c r="DW90">
        <f>IF(所有配种情况!DW90=辅助检索表!$A$1,COLUMN()-2,1000)</f>
        <v>125</v>
      </c>
      <c r="DX90">
        <f>IF(所有配种情况!DX90=辅助检索表!$A$1,COLUMN()-2,1000)</f>
        <v>1000</v>
      </c>
      <c r="DY90">
        <f>IF(所有配种情况!DY90=辅助检索表!$A$1,COLUMN()-2,1000)</f>
        <v>1000</v>
      </c>
      <c r="DZ90">
        <f>IF(所有配种情况!DZ90=辅助检索表!$A$1,COLUMN()-2,1000)</f>
        <v>1000</v>
      </c>
      <c r="EA90">
        <f>IF(所有配种情况!EA90=辅助检索表!$A$1,COLUMN()-2,1000)</f>
        <v>1000</v>
      </c>
      <c r="EB90">
        <f>IF(所有配种情况!EB90=辅助检索表!$A$1,COLUMN()-2,1000)</f>
        <v>1000</v>
      </c>
      <c r="EC90">
        <f>IF(所有配种情况!EC90=辅助检索表!$A$1,COLUMN()-2,1000)</f>
        <v>1000</v>
      </c>
      <c r="ED90">
        <f>IF(所有配种情况!ED90=辅助检索表!$A$1,COLUMN()-2,1000)</f>
        <v>1000</v>
      </c>
      <c r="EE90">
        <f>IF(所有配种情况!EE90=辅助检索表!$A$1,COLUMN()-2,1000)</f>
        <v>1000</v>
      </c>
      <c r="EF90">
        <f>IF(所有配种情况!EF90=辅助检索表!$A$1,COLUMN()-2,1000)</f>
        <v>1000</v>
      </c>
      <c r="EG90">
        <f>IF(所有配种情况!EG90=辅助检索表!$A$1,COLUMN()-2,1000)</f>
        <v>1000</v>
      </c>
      <c r="EH90">
        <f>IF(所有配种情况!EH90=辅助检索表!$A$1,COLUMN()-2,1000)</f>
        <v>1000</v>
      </c>
      <c r="EI90">
        <f>IF(所有配种情况!EI90=辅助检索表!$A$1,COLUMN()-2,1000)</f>
        <v>1000</v>
      </c>
      <c r="EJ90">
        <f>IF(所有配种情况!EJ90=辅助检索表!$A$1,COLUMN()-2,1000)</f>
        <v>1000</v>
      </c>
      <c r="EL90">
        <v>88</v>
      </c>
      <c r="EM90" t="s">
        <v>130</v>
      </c>
      <c r="EN90">
        <f t="shared" si="50"/>
        <v>107</v>
      </c>
      <c r="EO90">
        <f t="shared" si="51"/>
        <v>125</v>
      </c>
      <c r="EP90">
        <f t="shared" si="52"/>
        <v>0</v>
      </c>
      <c r="EQ90">
        <f t="shared" si="53"/>
        <v>0</v>
      </c>
      <c r="ER90">
        <f t="shared" si="54"/>
        <v>0</v>
      </c>
      <c r="ES90">
        <f t="shared" si="55"/>
        <v>0</v>
      </c>
      <c r="ET90">
        <f t="shared" si="56"/>
        <v>0</v>
      </c>
      <c r="EU90">
        <f t="shared" si="57"/>
        <v>0</v>
      </c>
      <c r="EV90">
        <f t="shared" si="58"/>
        <v>0</v>
      </c>
      <c r="EW90">
        <f t="shared" si="59"/>
        <v>0</v>
      </c>
      <c r="EX90">
        <f t="shared" si="60"/>
        <v>0</v>
      </c>
      <c r="EY90">
        <f t="shared" si="61"/>
        <v>1</v>
      </c>
      <c r="EZ90">
        <f>EY90*MAX($EZ$1:EZ89)+1*EY90</f>
        <v>16</v>
      </c>
      <c r="FB90">
        <v>88</v>
      </c>
      <c r="FC90" t="str">
        <f t="shared" si="62"/>
        <v/>
      </c>
      <c r="FD90" t="str">
        <f t="shared" si="63"/>
        <v/>
      </c>
      <c r="FE90" t="str">
        <f t="shared" si="64"/>
        <v/>
      </c>
      <c r="FF90" t="str">
        <f t="shared" si="65"/>
        <v/>
      </c>
      <c r="FG90" t="str">
        <f t="shared" si="66"/>
        <v/>
      </c>
      <c r="FH90" t="str">
        <f t="shared" si="67"/>
        <v/>
      </c>
      <c r="FI90" t="str">
        <f t="shared" si="68"/>
        <v/>
      </c>
      <c r="FJ90" t="str">
        <f t="shared" si="69"/>
        <v/>
      </c>
      <c r="FK90" t="str">
        <f t="shared" si="70"/>
        <v/>
      </c>
      <c r="FL90" t="str">
        <f t="shared" si="71"/>
        <v/>
      </c>
      <c r="FM90" t="str">
        <f t="shared" si="72"/>
        <v/>
      </c>
      <c r="FN90" t="str">
        <f t="shared" si="73"/>
        <v/>
      </c>
      <c r="FO90">
        <f t="shared" si="74"/>
        <v>88</v>
      </c>
      <c r="FP90" t="str">
        <f>IFERROR(INDEX(帕鲁检索!$B:$B,MATCH(FQ90,帕鲁检索!$C:$C,0)),"")</f>
        <v/>
      </c>
      <c r="FQ90" t="str">
        <f>IFERROR(VLOOKUP(FC90,帕鲁检索!$A$2:$C$139,3,0),"")</f>
        <v/>
      </c>
      <c r="FR90" t="str">
        <f>IFERROR(VLOOKUP(FD90,帕鲁检索!$A$2:$C$139,3,0),"")</f>
        <v/>
      </c>
      <c r="FS90" t="str">
        <f>IFERROR(VLOOKUP(FE90,帕鲁检索!$A$2:$C$139,3,0),"")</f>
        <v/>
      </c>
      <c r="FT90" t="str">
        <f>IFERROR(VLOOKUP(FF90,帕鲁检索!$A$2:$C$139,3,0),"")</f>
        <v/>
      </c>
      <c r="FU90" t="str">
        <f>IFERROR(VLOOKUP(FG90,帕鲁检索!$A$2:$C$139,3,0),"")</f>
        <v/>
      </c>
      <c r="FV90" t="str">
        <f>IFERROR(VLOOKUP(FH90,帕鲁检索!$A$2:$C$139,3,0),"")</f>
        <v/>
      </c>
      <c r="FW90" t="str">
        <f>IFERROR(VLOOKUP(FI90,帕鲁检索!$A$2:$C$139,3,0),"")</f>
        <v/>
      </c>
      <c r="FX90" t="str">
        <f>IFERROR(VLOOKUP(FJ90,帕鲁检索!$A$2:$C$139,3,0),"")</f>
        <v/>
      </c>
      <c r="FY90" t="str">
        <f>IFERROR(VLOOKUP(FK90,帕鲁检索!$A$2:$C$139,3,0),"")</f>
        <v/>
      </c>
      <c r="FZ90" t="str">
        <f>IFERROR(VLOOKUP(FL90,帕鲁检索!$A$2:$C$139,3,0),"")</f>
        <v/>
      </c>
      <c r="GA90" t="str">
        <f>IFERROR(VLOOKUP(FM90,帕鲁检索!$A$2:$C$139,3,0),"")</f>
        <v/>
      </c>
      <c r="GB90" t="str">
        <f>IFERROR(VLOOKUP(FN90,帕鲁检索!$A$2:$C$139,3,0),"")</f>
        <v/>
      </c>
    </row>
    <row r="91" spans="1:184" x14ac:dyDescent="0.2">
      <c r="A91">
        <v>89</v>
      </c>
      <c r="B91" t="s">
        <v>23</v>
      </c>
      <c r="C91">
        <f>IF(所有配种情况!C91=辅助检索表!$A$1,COLUMN()-2,1000)</f>
        <v>1000</v>
      </c>
      <c r="D91">
        <f>IF(所有配种情况!D91=辅助检索表!$A$1,COLUMN()-2,1000)</f>
        <v>1000</v>
      </c>
      <c r="E91">
        <f>IF(所有配种情况!E91=辅助检索表!$A$1,COLUMN()-2,1000)</f>
        <v>1000</v>
      </c>
      <c r="F91">
        <f>IF(所有配种情况!F91=辅助检索表!$A$1,COLUMN()-2,1000)</f>
        <v>1000</v>
      </c>
      <c r="G91">
        <f>IF(所有配种情况!G91=辅助检索表!$A$1,COLUMN()-2,1000)</f>
        <v>1000</v>
      </c>
      <c r="H91">
        <f>IF(所有配种情况!H91=辅助检索表!$A$1,COLUMN()-2,1000)</f>
        <v>1000</v>
      </c>
      <c r="I91">
        <f>IF(所有配种情况!I91=辅助检索表!$A$1,COLUMN()-2,1000)</f>
        <v>1000</v>
      </c>
      <c r="J91">
        <f>IF(所有配种情况!J91=辅助检索表!$A$1,COLUMN()-2,1000)</f>
        <v>1000</v>
      </c>
      <c r="K91">
        <f>IF(所有配种情况!K91=辅助检索表!$A$1,COLUMN()-2,1000)</f>
        <v>1000</v>
      </c>
      <c r="L91">
        <f>IF(所有配种情况!L91=辅助检索表!$A$1,COLUMN()-2,1000)</f>
        <v>1000</v>
      </c>
      <c r="M91">
        <f>IF(所有配种情况!M91=辅助检索表!$A$1,COLUMN()-2,1000)</f>
        <v>1000</v>
      </c>
      <c r="N91">
        <f>IF(所有配种情况!N91=辅助检索表!$A$1,COLUMN()-2,1000)</f>
        <v>1000</v>
      </c>
      <c r="O91">
        <f>IF(所有配种情况!O91=辅助检索表!$A$1,COLUMN()-2,1000)</f>
        <v>1000</v>
      </c>
      <c r="P91">
        <f>IF(所有配种情况!P91=辅助检索表!$A$1,COLUMN()-2,1000)</f>
        <v>1000</v>
      </c>
      <c r="Q91">
        <f>IF(所有配种情况!Q91=辅助检索表!$A$1,COLUMN()-2,1000)</f>
        <v>1000</v>
      </c>
      <c r="R91">
        <f>IF(所有配种情况!R91=辅助检索表!$A$1,COLUMN()-2,1000)</f>
        <v>1000</v>
      </c>
      <c r="S91">
        <f>IF(所有配种情况!S91=辅助检索表!$A$1,COLUMN()-2,1000)</f>
        <v>1000</v>
      </c>
      <c r="T91">
        <f>IF(所有配种情况!T91=辅助检索表!$A$1,COLUMN()-2,1000)</f>
        <v>1000</v>
      </c>
      <c r="U91">
        <f>IF(所有配种情况!U91=辅助检索表!$A$1,COLUMN()-2,1000)</f>
        <v>1000</v>
      </c>
      <c r="V91">
        <f>IF(所有配种情况!V91=辅助检索表!$A$1,COLUMN()-2,1000)</f>
        <v>1000</v>
      </c>
      <c r="W91">
        <f>IF(所有配种情况!W91=辅助检索表!$A$1,COLUMN()-2,1000)</f>
        <v>1000</v>
      </c>
      <c r="X91">
        <f>IF(所有配种情况!X91=辅助检索表!$A$1,COLUMN()-2,1000)</f>
        <v>1000</v>
      </c>
      <c r="Y91">
        <f>IF(所有配种情况!Y91=辅助检索表!$A$1,COLUMN()-2,1000)</f>
        <v>1000</v>
      </c>
      <c r="Z91">
        <f>IF(所有配种情况!Z91=辅助检索表!$A$1,COLUMN()-2,1000)</f>
        <v>1000</v>
      </c>
      <c r="AA91">
        <f>IF(所有配种情况!AA91=辅助检索表!$A$1,COLUMN()-2,1000)</f>
        <v>1000</v>
      </c>
      <c r="AB91">
        <f>IF(所有配种情况!AB91=辅助检索表!$A$1,COLUMN()-2,1000)</f>
        <v>1000</v>
      </c>
      <c r="AC91">
        <f>IF(所有配种情况!AC91=辅助检索表!$A$1,COLUMN()-2,1000)</f>
        <v>1000</v>
      </c>
      <c r="AD91">
        <f>IF(所有配种情况!AD91=辅助检索表!$A$1,COLUMN()-2,1000)</f>
        <v>1000</v>
      </c>
      <c r="AE91">
        <f>IF(所有配种情况!AE91=辅助检索表!$A$1,COLUMN()-2,1000)</f>
        <v>1000</v>
      </c>
      <c r="AF91">
        <f>IF(所有配种情况!AF91=辅助检索表!$A$1,COLUMN()-2,1000)</f>
        <v>1000</v>
      </c>
      <c r="AG91">
        <f>IF(所有配种情况!AG91=辅助检索表!$A$1,COLUMN()-2,1000)</f>
        <v>1000</v>
      </c>
      <c r="AH91">
        <f>IF(所有配种情况!AH91=辅助检索表!$A$1,COLUMN()-2,1000)</f>
        <v>1000</v>
      </c>
      <c r="AI91">
        <f>IF(所有配种情况!AI91=辅助检索表!$A$1,COLUMN()-2,1000)</f>
        <v>1000</v>
      </c>
      <c r="AJ91">
        <f>IF(所有配种情况!AJ91=辅助检索表!$A$1,COLUMN()-2,1000)</f>
        <v>1000</v>
      </c>
      <c r="AK91">
        <f>IF(所有配种情况!AK91=辅助检索表!$A$1,COLUMN()-2,1000)</f>
        <v>1000</v>
      </c>
      <c r="AL91">
        <f>IF(所有配种情况!AL91=辅助检索表!$A$1,COLUMN()-2,1000)</f>
        <v>1000</v>
      </c>
      <c r="AM91">
        <f>IF(所有配种情况!AM91=辅助检索表!$A$1,COLUMN()-2,1000)</f>
        <v>1000</v>
      </c>
      <c r="AN91">
        <f>IF(所有配种情况!AN91=辅助检索表!$A$1,COLUMN()-2,1000)</f>
        <v>1000</v>
      </c>
      <c r="AO91">
        <f>IF(所有配种情况!AO91=辅助检索表!$A$1,COLUMN()-2,1000)</f>
        <v>1000</v>
      </c>
      <c r="AP91">
        <f>IF(所有配种情况!AP91=辅助检索表!$A$1,COLUMN()-2,1000)</f>
        <v>1000</v>
      </c>
      <c r="AQ91">
        <f>IF(所有配种情况!AQ91=辅助检索表!$A$1,COLUMN()-2,1000)</f>
        <v>1000</v>
      </c>
      <c r="AR91">
        <f>IF(所有配种情况!AR91=辅助检索表!$A$1,COLUMN()-2,1000)</f>
        <v>1000</v>
      </c>
      <c r="AS91">
        <f>IF(所有配种情况!AS91=辅助检索表!$A$1,COLUMN()-2,1000)</f>
        <v>1000</v>
      </c>
      <c r="AT91">
        <f>IF(所有配种情况!AT91=辅助检索表!$A$1,COLUMN()-2,1000)</f>
        <v>1000</v>
      </c>
      <c r="AU91">
        <f>IF(所有配种情况!AU91=辅助检索表!$A$1,COLUMN()-2,1000)</f>
        <v>1000</v>
      </c>
      <c r="AV91">
        <f>IF(所有配种情况!AV91=辅助检索表!$A$1,COLUMN()-2,1000)</f>
        <v>1000</v>
      </c>
      <c r="AW91">
        <f>IF(所有配种情况!AW91=辅助检索表!$A$1,COLUMN()-2,1000)</f>
        <v>1000</v>
      </c>
      <c r="AX91">
        <f>IF(所有配种情况!AX91=辅助检索表!$A$1,COLUMN()-2,1000)</f>
        <v>1000</v>
      </c>
      <c r="AY91">
        <f>IF(所有配种情况!AY91=辅助检索表!$A$1,COLUMN()-2,1000)</f>
        <v>1000</v>
      </c>
      <c r="AZ91">
        <f>IF(所有配种情况!AZ91=辅助检索表!$A$1,COLUMN()-2,1000)</f>
        <v>1000</v>
      </c>
      <c r="BA91">
        <f>IF(所有配种情况!BA91=辅助检索表!$A$1,COLUMN()-2,1000)</f>
        <v>1000</v>
      </c>
      <c r="BB91">
        <f>IF(所有配种情况!BB91=辅助检索表!$A$1,COLUMN()-2,1000)</f>
        <v>1000</v>
      </c>
      <c r="BC91">
        <f>IF(所有配种情况!BC91=辅助检索表!$A$1,COLUMN()-2,1000)</f>
        <v>1000</v>
      </c>
      <c r="BD91">
        <f>IF(所有配种情况!BD91=辅助检索表!$A$1,COLUMN()-2,1000)</f>
        <v>1000</v>
      </c>
      <c r="BE91">
        <f>IF(所有配种情况!BE91=辅助检索表!$A$1,COLUMN()-2,1000)</f>
        <v>1000</v>
      </c>
      <c r="BF91">
        <f>IF(所有配种情况!BF91=辅助检索表!$A$1,COLUMN()-2,1000)</f>
        <v>1000</v>
      </c>
      <c r="BG91">
        <f>IF(所有配种情况!BG91=辅助检索表!$A$1,COLUMN()-2,1000)</f>
        <v>1000</v>
      </c>
      <c r="BH91">
        <f>IF(所有配种情况!BH91=辅助检索表!$A$1,COLUMN()-2,1000)</f>
        <v>1000</v>
      </c>
      <c r="BI91">
        <f>IF(所有配种情况!BI91=辅助检索表!$A$1,COLUMN()-2,1000)</f>
        <v>1000</v>
      </c>
      <c r="BJ91">
        <f>IF(所有配种情况!BJ91=辅助检索表!$A$1,COLUMN()-2,1000)</f>
        <v>1000</v>
      </c>
      <c r="BK91">
        <f>IF(所有配种情况!BK91=辅助检索表!$A$1,COLUMN()-2,1000)</f>
        <v>1000</v>
      </c>
      <c r="BL91">
        <f>IF(所有配种情况!BL91=辅助检索表!$A$1,COLUMN()-2,1000)</f>
        <v>1000</v>
      </c>
      <c r="BM91">
        <f>IF(所有配种情况!BM91=辅助检索表!$A$1,COLUMN()-2,1000)</f>
        <v>1000</v>
      </c>
      <c r="BN91">
        <f>IF(所有配种情况!BN91=辅助检索表!$A$1,COLUMN()-2,1000)</f>
        <v>1000</v>
      </c>
      <c r="BO91">
        <f>IF(所有配种情况!BO91=辅助检索表!$A$1,COLUMN()-2,1000)</f>
        <v>1000</v>
      </c>
      <c r="BP91">
        <f>IF(所有配种情况!BP91=辅助检索表!$A$1,COLUMN()-2,1000)</f>
        <v>1000</v>
      </c>
      <c r="BQ91">
        <f>IF(所有配种情况!BQ91=辅助检索表!$A$1,COLUMN()-2,1000)</f>
        <v>1000</v>
      </c>
      <c r="BR91">
        <f>IF(所有配种情况!BR91=辅助检索表!$A$1,COLUMN()-2,1000)</f>
        <v>1000</v>
      </c>
      <c r="BS91">
        <f>IF(所有配种情况!BS91=辅助检索表!$A$1,COLUMN()-2,1000)</f>
        <v>1000</v>
      </c>
      <c r="BT91">
        <f>IF(所有配种情况!BT91=辅助检索表!$A$1,COLUMN()-2,1000)</f>
        <v>1000</v>
      </c>
      <c r="BU91">
        <f>IF(所有配种情况!BU91=辅助检索表!$A$1,COLUMN()-2,1000)</f>
        <v>1000</v>
      </c>
      <c r="BV91">
        <f>IF(所有配种情况!BV91=辅助检索表!$A$1,COLUMN()-2,1000)</f>
        <v>1000</v>
      </c>
      <c r="BW91">
        <f>IF(所有配种情况!BW91=辅助检索表!$A$1,COLUMN()-2,1000)</f>
        <v>1000</v>
      </c>
      <c r="BX91">
        <f>IF(所有配种情况!BX91=辅助检索表!$A$1,COLUMN()-2,1000)</f>
        <v>1000</v>
      </c>
      <c r="BY91">
        <f>IF(所有配种情况!BY91=辅助检索表!$A$1,COLUMN()-2,1000)</f>
        <v>1000</v>
      </c>
      <c r="BZ91">
        <f>IF(所有配种情况!BZ91=辅助检索表!$A$1,COLUMN()-2,1000)</f>
        <v>1000</v>
      </c>
      <c r="CA91">
        <f>IF(所有配种情况!CA91=辅助检索表!$A$1,COLUMN()-2,1000)</f>
        <v>1000</v>
      </c>
      <c r="CB91">
        <f>IF(所有配种情况!CB91=辅助检索表!$A$1,COLUMN()-2,1000)</f>
        <v>1000</v>
      </c>
      <c r="CC91">
        <f>IF(所有配种情况!CC91=辅助检索表!$A$1,COLUMN()-2,1000)</f>
        <v>1000</v>
      </c>
      <c r="CD91">
        <f>IF(所有配种情况!CD91=辅助检索表!$A$1,COLUMN()-2,1000)</f>
        <v>1000</v>
      </c>
      <c r="CE91">
        <f>IF(所有配种情况!CE91=辅助检索表!$A$1,COLUMN()-2,1000)</f>
        <v>1000</v>
      </c>
      <c r="CF91">
        <f>IF(所有配种情况!CF91=辅助检索表!$A$1,COLUMN()-2,1000)</f>
        <v>1000</v>
      </c>
      <c r="CG91">
        <f>IF(所有配种情况!CG91=辅助检索表!$A$1,COLUMN()-2,1000)</f>
        <v>1000</v>
      </c>
      <c r="CH91">
        <f>IF(所有配种情况!CH91=辅助检索表!$A$1,COLUMN()-2,1000)</f>
        <v>1000</v>
      </c>
      <c r="CI91">
        <f>IF(所有配种情况!CI91=辅助检索表!$A$1,COLUMN()-2,1000)</f>
        <v>1000</v>
      </c>
      <c r="CJ91">
        <f>IF(所有配种情况!CJ91=辅助检索表!$A$1,COLUMN()-2,1000)</f>
        <v>1000</v>
      </c>
      <c r="CK91">
        <f>IF(所有配种情况!CK91=辅助检索表!$A$1,COLUMN()-2,1000)</f>
        <v>1000</v>
      </c>
      <c r="CL91">
        <f>IF(所有配种情况!CL91=辅助检索表!$A$1,COLUMN()-2,1000)</f>
        <v>1000</v>
      </c>
      <c r="CM91">
        <f>IF(所有配种情况!CM91=辅助检索表!$A$1,COLUMN()-2,1000)</f>
        <v>1000</v>
      </c>
      <c r="CN91">
        <f>IF(所有配种情况!CN91=辅助检索表!$A$1,COLUMN()-2,1000)</f>
        <v>1000</v>
      </c>
      <c r="CO91">
        <f>IF(所有配种情况!CO91=辅助检索表!$A$1,COLUMN()-2,1000)</f>
        <v>1000</v>
      </c>
      <c r="CP91">
        <f>IF(所有配种情况!CP91=辅助检索表!$A$1,COLUMN()-2,1000)</f>
        <v>1000</v>
      </c>
      <c r="CQ91">
        <f>IF(所有配种情况!CQ91=辅助检索表!$A$1,COLUMN()-2,1000)</f>
        <v>1000</v>
      </c>
      <c r="CR91">
        <f>IF(所有配种情况!CR91=辅助检索表!$A$1,COLUMN()-2,1000)</f>
        <v>1000</v>
      </c>
      <c r="CS91">
        <f>IF(所有配种情况!CS91=辅助检索表!$A$1,COLUMN()-2,1000)</f>
        <v>1000</v>
      </c>
      <c r="CT91">
        <f>IF(所有配种情况!CT91=辅助检索表!$A$1,COLUMN()-2,1000)</f>
        <v>1000</v>
      </c>
      <c r="CU91">
        <f>IF(所有配种情况!CU91=辅助检索表!$A$1,COLUMN()-2,1000)</f>
        <v>1000</v>
      </c>
      <c r="CV91">
        <f>IF(所有配种情况!CV91=辅助检索表!$A$1,COLUMN()-2,1000)</f>
        <v>1000</v>
      </c>
      <c r="CW91">
        <f>IF(所有配种情况!CW91=辅助检索表!$A$1,COLUMN()-2,1000)</f>
        <v>1000</v>
      </c>
      <c r="CX91">
        <f>IF(所有配种情况!CX91=辅助检索表!$A$1,COLUMN()-2,1000)</f>
        <v>1000</v>
      </c>
      <c r="CY91">
        <f>IF(所有配种情况!CY91=辅助检索表!$A$1,COLUMN()-2,1000)</f>
        <v>1000</v>
      </c>
      <c r="CZ91">
        <f>IF(所有配种情况!CZ91=辅助检索表!$A$1,COLUMN()-2,1000)</f>
        <v>1000</v>
      </c>
      <c r="DA91">
        <f>IF(所有配种情况!DA91=辅助检索表!$A$1,COLUMN()-2,1000)</f>
        <v>1000</v>
      </c>
      <c r="DB91">
        <f>IF(所有配种情况!DB91=辅助检索表!$A$1,COLUMN()-2,1000)</f>
        <v>1000</v>
      </c>
      <c r="DC91">
        <f>IF(所有配种情况!DC91=辅助检索表!$A$1,COLUMN()-2,1000)</f>
        <v>1000</v>
      </c>
      <c r="DD91">
        <f>IF(所有配种情况!DD91=辅助检索表!$A$1,COLUMN()-2,1000)</f>
        <v>1000</v>
      </c>
      <c r="DE91">
        <f>IF(所有配种情况!DE91=辅助检索表!$A$1,COLUMN()-2,1000)</f>
        <v>1000</v>
      </c>
      <c r="DF91">
        <f>IF(所有配种情况!DF91=辅助检索表!$A$1,COLUMN()-2,1000)</f>
        <v>1000</v>
      </c>
      <c r="DG91">
        <f>IF(所有配种情况!DG91=辅助检索表!$A$1,COLUMN()-2,1000)</f>
        <v>1000</v>
      </c>
      <c r="DH91">
        <f>IF(所有配种情况!DH91=辅助检索表!$A$1,COLUMN()-2,1000)</f>
        <v>1000</v>
      </c>
      <c r="DI91">
        <f>IF(所有配种情况!DI91=辅助检索表!$A$1,COLUMN()-2,1000)</f>
        <v>1000</v>
      </c>
      <c r="DJ91">
        <f>IF(所有配种情况!DJ91=辅助检索表!$A$1,COLUMN()-2,1000)</f>
        <v>1000</v>
      </c>
      <c r="DK91">
        <f>IF(所有配种情况!DK91=辅助检索表!$A$1,COLUMN()-2,1000)</f>
        <v>1000</v>
      </c>
      <c r="DL91">
        <f>IF(所有配种情况!DL91=辅助检索表!$A$1,COLUMN()-2,1000)</f>
        <v>1000</v>
      </c>
      <c r="DM91">
        <f>IF(所有配种情况!DM91=辅助检索表!$A$1,COLUMN()-2,1000)</f>
        <v>1000</v>
      </c>
      <c r="DN91">
        <f>IF(所有配种情况!DN91=辅助检索表!$A$1,COLUMN()-2,1000)</f>
        <v>1000</v>
      </c>
      <c r="DO91">
        <f>IF(所有配种情况!DO91=辅助检索表!$A$1,COLUMN()-2,1000)</f>
        <v>1000</v>
      </c>
      <c r="DP91">
        <f>IF(所有配种情况!DP91=辅助检索表!$A$1,COLUMN()-2,1000)</f>
        <v>1000</v>
      </c>
      <c r="DQ91">
        <f>IF(所有配种情况!DQ91=辅助检索表!$A$1,COLUMN()-2,1000)</f>
        <v>1000</v>
      </c>
      <c r="DR91">
        <f>IF(所有配种情况!DR91=辅助检索表!$A$1,COLUMN()-2,1000)</f>
        <v>1000</v>
      </c>
      <c r="DS91">
        <f>IF(所有配种情况!DS91=辅助检索表!$A$1,COLUMN()-2,1000)</f>
        <v>1000</v>
      </c>
      <c r="DT91">
        <f>IF(所有配种情况!DT91=辅助检索表!$A$1,COLUMN()-2,1000)</f>
        <v>1000</v>
      </c>
      <c r="DU91">
        <f>IF(所有配种情况!DU91=辅助检索表!$A$1,COLUMN()-2,1000)</f>
        <v>1000</v>
      </c>
      <c r="DV91">
        <f>IF(所有配种情况!DV91=辅助检索表!$A$1,COLUMN()-2,1000)</f>
        <v>1000</v>
      </c>
      <c r="DW91">
        <f>IF(所有配种情况!DW91=辅助检索表!$A$1,COLUMN()-2,1000)</f>
        <v>1000</v>
      </c>
      <c r="DX91">
        <f>IF(所有配种情况!DX91=辅助检索表!$A$1,COLUMN()-2,1000)</f>
        <v>1000</v>
      </c>
      <c r="DY91">
        <f>IF(所有配种情况!DY91=辅助检索表!$A$1,COLUMN()-2,1000)</f>
        <v>1000</v>
      </c>
      <c r="DZ91">
        <f>IF(所有配种情况!DZ91=辅助检索表!$A$1,COLUMN()-2,1000)</f>
        <v>1000</v>
      </c>
      <c r="EA91">
        <f>IF(所有配种情况!EA91=辅助检索表!$A$1,COLUMN()-2,1000)</f>
        <v>1000</v>
      </c>
      <c r="EB91">
        <f>IF(所有配种情况!EB91=辅助检索表!$A$1,COLUMN()-2,1000)</f>
        <v>1000</v>
      </c>
      <c r="EC91">
        <f>IF(所有配种情况!EC91=辅助检索表!$A$1,COLUMN()-2,1000)</f>
        <v>1000</v>
      </c>
      <c r="ED91">
        <f>IF(所有配种情况!ED91=辅助检索表!$A$1,COLUMN()-2,1000)</f>
        <v>1000</v>
      </c>
      <c r="EE91">
        <f>IF(所有配种情况!EE91=辅助检索表!$A$1,COLUMN()-2,1000)</f>
        <v>1000</v>
      </c>
      <c r="EF91">
        <f>IF(所有配种情况!EF91=辅助检索表!$A$1,COLUMN()-2,1000)</f>
        <v>1000</v>
      </c>
      <c r="EG91">
        <f>IF(所有配种情况!EG91=辅助检索表!$A$1,COLUMN()-2,1000)</f>
        <v>1000</v>
      </c>
      <c r="EH91">
        <f>IF(所有配种情况!EH91=辅助检索表!$A$1,COLUMN()-2,1000)</f>
        <v>1000</v>
      </c>
      <c r="EI91">
        <f>IF(所有配种情况!EI91=辅助检索表!$A$1,COLUMN()-2,1000)</f>
        <v>1000</v>
      </c>
      <c r="EJ91">
        <f>IF(所有配种情况!EJ91=辅助检索表!$A$1,COLUMN()-2,1000)</f>
        <v>1000</v>
      </c>
      <c r="EL91">
        <v>89</v>
      </c>
      <c r="EM91" t="s">
        <v>23</v>
      </c>
      <c r="EN91">
        <f t="shared" si="50"/>
        <v>0</v>
      </c>
      <c r="EO91">
        <f t="shared" si="51"/>
        <v>0</v>
      </c>
      <c r="EP91">
        <f t="shared" si="52"/>
        <v>0</v>
      </c>
      <c r="EQ91">
        <f t="shared" si="53"/>
        <v>0</v>
      </c>
      <c r="ER91">
        <f t="shared" si="54"/>
        <v>0</v>
      </c>
      <c r="ES91">
        <f t="shared" si="55"/>
        <v>0</v>
      </c>
      <c r="ET91">
        <f t="shared" si="56"/>
        <v>0</v>
      </c>
      <c r="EU91">
        <f t="shared" si="57"/>
        <v>0</v>
      </c>
      <c r="EV91">
        <f t="shared" si="58"/>
        <v>0</v>
      </c>
      <c r="EW91">
        <f t="shared" si="59"/>
        <v>0</v>
      </c>
      <c r="EX91">
        <f t="shared" si="60"/>
        <v>0</v>
      </c>
      <c r="EY91">
        <f t="shared" si="61"/>
        <v>0</v>
      </c>
      <c r="EZ91">
        <f>EY91*MAX($EZ$1:EZ90)+1*EY91</f>
        <v>0</v>
      </c>
      <c r="FB91">
        <v>89</v>
      </c>
      <c r="FC91" t="str">
        <f t="shared" si="62"/>
        <v/>
      </c>
      <c r="FD91" t="str">
        <f t="shared" si="63"/>
        <v/>
      </c>
      <c r="FE91" t="str">
        <f t="shared" si="64"/>
        <v/>
      </c>
      <c r="FF91" t="str">
        <f t="shared" si="65"/>
        <v/>
      </c>
      <c r="FG91" t="str">
        <f t="shared" si="66"/>
        <v/>
      </c>
      <c r="FH91" t="str">
        <f t="shared" si="67"/>
        <v/>
      </c>
      <c r="FI91" t="str">
        <f t="shared" si="68"/>
        <v/>
      </c>
      <c r="FJ91" t="str">
        <f t="shared" si="69"/>
        <v/>
      </c>
      <c r="FK91" t="str">
        <f t="shared" si="70"/>
        <v/>
      </c>
      <c r="FL91" t="str">
        <f t="shared" si="71"/>
        <v/>
      </c>
      <c r="FM91" t="str">
        <f t="shared" si="72"/>
        <v/>
      </c>
      <c r="FN91" t="str">
        <f t="shared" si="73"/>
        <v/>
      </c>
      <c r="FO91">
        <f t="shared" si="74"/>
        <v>89</v>
      </c>
      <c r="FP91" t="str">
        <f>IFERROR(INDEX(帕鲁检索!$B:$B,MATCH(FQ91,帕鲁检索!$C:$C,0)),"")</f>
        <v/>
      </c>
      <c r="FQ91" t="str">
        <f>IFERROR(VLOOKUP(FC91,帕鲁检索!$A$2:$C$139,3,0),"")</f>
        <v/>
      </c>
      <c r="FR91" t="str">
        <f>IFERROR(VLOOKUP(FD91,帕鲁检索!$A$2:$C$139,3,0),"")</f>
        <v/>
      </c>
      <c r="FS91" t="str">
        <f>IFERROR(VLOOKUP(FE91,帕鲁检索!$A$2:$C$139,3,0),"")</f>
        <v/>
      </c>
      <c r="FT91" t="str">
        <f>IFERROR(VLOOKUP(FF91,帕鲁检索!$A$2:$C$139,3,0),"")</f>
        <v/>
      </c>
      <c r="FU91" t="str">
        <f>IFERROR(VLOOKUP(FG91,帕鲁检索!$A$2:$C$139,3,0),"")</f>
        <v/>
      </c>
      <c r="FV91" t="str">
        <f>IFERROR(VLOOKUP(FH91,帕鲁检索!$A$2:$C$139,3,0),"")</f>
        <v/>
      </c>
      <c r="FW91" t="str">
        <f>IFERROR(VLOOKUP(FI91,帕鲁检索!$A$2:$C$139,3,0),"")</f>
        <v/>
      </c>
      <c r="FX91" t="str">
        <f>IFERROR(VLOOKUP(FJ91,帕鲁检索!$A$2:$C$139,3,0),"")</f>
        <v/>
      </c>
      <c r="FY91" t="str">
        <f>IFERROR(VLOOKUP(FK91,帕鲁检索!$A$2:$C$139,3,0),"")</f>
        <v/>
      </c>
      <c r="FZ91" t="str">
        <f>IFERROR(VLOOKUP(FL91,帕鲁检索!$A$2:$C$139,3,0),"")</f>
        <v/>
      </c>
      <c r="GA91" t="str">
        <f>IFERROR(VLOOKUP(FM91,帕鲁检索!$A$2:$C$139,3,0),"")</f>
        <v/>
      </c>
      <c r="GB91" t="str">
        <f>IFERROR(VLOOKUP(FN91,帕鲁检索!$A$2:$C$139,3,0),"")</f>
        <v/>
      </c>
    </row>
    <row r="92" spans="1:184" x14ac:dyDescent="0.2">
      <c r="A92">
        <v>90</v>
      </c>
      <c r="B92" t="s">
        <v>92</v>
      </c>
      <c r="C92">
        <f>IF(所有配种情况!C92=辅助检索表!$A$1,COLUMN()-2,1000)</f>
        <v>1000</v>
      </c>
      <c r="D92">
        <f>IF(所有配种情况!D92=辅助检索表!$A$1,COLUMN()-2,1000)</f>
        <v>1000</v>
      </c>
      <c r="E92">
        <f>IF(所有配种情况!E92=辅助检索表!$A$1,COLUMN()-2,1000)</f>
        <v>1000</v>
      </c>
      <c r="F92">
        <f>IF(所有配种情况!F92=辅助检索表!$A$1,COLUMN()-2,1000)</f>
        <v>1000</v>
      </c>
      <c r="G92">
        <f>IF(所有配种情况!G92=辅助检索表!$A$1,COLUMN()-2,1000)</f>
        <v>1000</v>
      </c>
      <c r="H92">
        <f>IF(所有配种情况!H92=辅助检索表!$A$1,COLUMN()-2,1000)</f>
        <v>1000</v>
      </c>
      <c r="I92">
        <f>IF(所有配种情况!I92=辅助检索表!$A$1,COLUMN()-2,1000)</f>
        <v>1000</v>
      </c>
      <c r="J92">
        <f>IF(所有配种情况!J92=辅助检索表!$A$1,COLUMN()-2,1000)</f>
        <v>1000</v>
      </c>
      <c r="K92">
        <f>IF(所有配种情况!K92=辅助检索表!$A$1,COLUMN()-2,1000)</f>
        <v>1000</v>
      </c>
      <c r="L92">
        <f>IF(所有配种情况!L92=辅助检索表!$A$1,COLUMN()-2,1000)</f>
        <v>1000</v>
      </c>
      <c r="M92">
        <f>IF(所有配种情况!M92=辅助检索表!$A$1,COLUMN()-2,1000)</f>
        <v>1000</v>
      </c>
      <c r="N92">
        <f>IF(所有配种情况!N92=辅助检索表!$A$1,COLUMN()-2,1000)</f>
        <v>1000</v>
      </c>
      <c r="O92">
        <f>IF(所有配种情况!O92=辅助检索表!$A$1,COLUMN()-2,1000)</f>
        <v>1000</v>
      </c>
      <c r="P92">
        <f>IF(所有配种情况!P92=辅助检索表!$A$1,COLUMN()-2,1000)</f>
        <v>1000</v>
      </c>
      <c r="Q92">
        <f>IF(所有配种情况!Q92=辅助检索表!$A$1,COLUMN()-2,1000)</f>
        <v>1000</v>
      </c>
      <c r="R92">
        <f>IF(所有配种情况!R92=辅助检索表!$A$1,COLUMN()-2,1000)</f>
        <v>1000</v>
      </c>
      <c r="S92">
        <f>IF(所有配种情况!S92=辅助检索表!$A$1,COLUMN()-2,1000)</f>
        <v>1000</v>
      </c>
      <c r="T92">
        <f>IF(所有配种情况!T92=辅助检索表!$A$1,COLUMN()-2,1000)</f>
        <v>1000</v>
      </c>
      <c r="U92">
        <f>IF(所有配种情况!U92=辅助检索表!$A$1,COLUMN()-2,1000)</f>
        <v>1000</v>
      </c>
      <c r="V92">
        <f>IF(所有配种情况!V92=辅助检索表!$A$1,COLUMN()-2,1000)</f>
        <v>1000</v>
      </c>
      <c r="W92">
        <f>IF(所有配种情况!W92=辅助检索表!$A$1,COLUMN()-2,1000)</f>
        <v>1000</v>
      </c>
      <c r="X92">
        <f>IF(所有配种情况!X92=辅助检索表!$A$1,COLUMN()-2,1000)</f>
        <v>1000</v>
      </c>
      <c r="Y92">
        <f>IF(所有配种情况!Y92=辅助检索表!$A$1,COLUMN()-2,1000)</f>
        <v>1000</v>
      </c>
      <c r="Z92">
        <f>IF(所有配种情况!Z92=辅助检索表!$A$1,COLUMN()-2,1000)</f>
        <v>1000</v>
      </c>
      <c r="AA92">
        <f>IF(所有配种情况!AA92=辅助检索表!$A$1,COLUMN()-2,1000)</f>
        <v>1000</v>
      </c>
      <c r="AB92">
        <f>IF(所有配种情况!AB92=辅助检索表!$A$1,COLUMN()-2,1000)</f>
        <v>1000</v>
      </c>
      <c r="AC92">
        <f>IF(所有配种情况!AC92=辅助检索表!$A$1,COLUMN()-2,1000)</f>
        <v>1000</v>
      </c>
      <c r="AD92">
        <f>IF(所有配种情况!AD92=辅助检索表!$A$1,COLUMN()-2,1000)</f>
        <v>1000</v>
      </c>
      <c r="AE92">
        <f>IF(所有配种情况!AE92=辅助检索表!$A$1,COLUMN()-2,1000)</f>
        <v>1000</v>
      </c>
      <c r="AF92">
        <f>IF(所有配种情况!AF92=辅助检索表!$A$1,COLUMN()-2,1000)</f>
        <v>1000</v>
      </c>
      <c r="AG92">
        <f>IF(所有配种情况!AG92=辅助检索表!$A$1,COLUMN()-2,1000)</f>
        <v>1000</v>
      </c>
      <c r="AH92">
        <f>IF(所有配种情况!AH92=辅助检索表!$A$1,COLUMN()-2,1000)</f>
        <v>1000</v>
      </c>
      <c r="AI92">
        <f>IF(所有配种情况!AI92=辅助检索表!$A$1,COLUMN()-2,1000)</f>
        <v>1000</v>
      </c>
      <c r="AJ92">
        <f>IF(所有配种情况!AJ92=辅助检索表!$A$1,COLUMN()-2,1000)</f>
        <v>1000</v>
      </c>
      <c r="AK92">
        <f>IF(所有配种情况!AK92=辅助检索表!$A$1,COLUMN()-2,1000)</f>
        <v>1000</v>
      </c>
      <c r="AL92">
        <f>IF(所有配种情况!AL92=辅助检索表!$A$1,COLUMN()-2,1000)</f>
        <v>1000</v>
      </c>
      <c r="AM92">
        <f>IF(所有配种情况!AM92=辅助检索表!$A$1,COLUMN()-2,1000)</f>
        <v>1000</v>
      </c>
      <c r="AN92">
        <f>IF(所有配种情况!AN92=辅助检索表!$A$1,COLUMN()-2,1000)</f>
        <v>1000</v>
      </c>
      <c r="AO92">
        <f>IF(所有配种情况!AO92=辅助检索表!$A$1,COLUMN()-2,1000)</f>
        <v>1000</v>
      </c>
      <c r="AP92">
        <f>IF(所有配种情况!AP92=辅助检索表!$A$1,COLUMN()-2,1000)</f>
        <v>1000</v>
      </c>
      <c r="AQ92">
        <f>IF(所有配种情况!AQ92=辅助检索表!$A$1,COLUMN()-2,1000)</f>
        <v>1000</v>
      </c>
      <c r="AR92">
        <f>IF(所有配种情况!AR92=辅助检索表!$A$1,COLUMN()-2,1000)</f>
        <v>1000</v>
      </c>
      <c r="AS92">
        <f>IF(所有配种情况!AS92=辅助检索表!$A$1,COLUMN()-2,1000)</f>
        <v>1000</v>
      </c>
      <c r="AT92">
        <f>IF(所有配种情况!AT92=辅助检索表!$A$1,COLUMN()-2,1000)</f>
        <v>1000</v>
      </c>
      <c r="AU92">
        <f>IF(所有配种情况!AU92=辅助检索表!$A$1,COLUMN()-2,1000)</f>
        <v>1000</v>
      </c>
      <c r="AV92">
        <f>IF(所有配种情况!AV92=辅助检索表!$A$1,COLUMN()-2,1000)</f>
        <v>1000</v>
      </c>
      <c r="AW92">
        <f>IF(所有配种情况!AW92=辅助检索表!$A$1,COLUMN()-2,1000)</f>
        <v>1000</v>
      </c>
      <c r="AX92">
        <f>IF(所有配种情况!AX92=辅助检索表!$A$1,COLUMN()-2,1000)</f>
        <v>1000</v>
      </c>
      <c r="AY92">
        <f>IF(所有配种情况!AY92=辅助检索表!$A$1,COLUMN()-2,1000)</f>
        <v>1000</v>
      </c>
      <c r="AZ92">
        <f>IF(所有配种情况!AZ92=辅助检索表!$A$1,COLUMN()-2,1000)</f>
        <v>1000</v>
      </c>
      <c r="BA92">
        <f>IF(所有配种情况!BA92=辅助检索表!$A$1,COLUMN()-2,1000)</f>
        <v>1000</v>
      </c>
      <c r="BB92">
        <f>IF(所有配种情况!BB92=辅助检索表!$A$1,COLUMN()-2,1000)</f>
        <v>1000</v>
      </c>
      <c r="BC92">
        <f>IF(所有配种情况!BC92=辅助检索表!$A$1,COLUMN()-2,1000)</f>
        <v>1000</v>
      </c>
      <c r="BD92">
        <f>IF(所有配种情况!BD92=辅助检索表!$A$1,COLUMN()-2,1000)</f>
        <v>1000</v>
      </c>
      <c r="BE92">
        <f>IF(所有配种情况!BE92=辅助检索表!$A$1,COLUMN()-2,1000)</f>
        <v>1000</v>
      </c>
      <c r="BF92">
        <f>IF(所有配种情况!BF92=辅助检索表!$A$1,COLUMN()-2,1000)</f>
        <v>1000</v>
      </c>
      <c r="BG92">
        <f>IF(所有配种情况!BG92=辅助检索表!$A$1,COLUMN()-2,1000)</f>
        <v>1000</v>
      </c>
      <c r="BH92">
        <f>IF(所有配种情况!BH92=辅助检索表!$A$1,COLUMN()-2,1000)</f>
        <v>1000</v>
      </c>
      <c r="BI92">
        <f>IF(所有配种情况!BI92=辅助检索表!$A$1,COLUMN()-2,1000)</f>
        <v>1000</v>
      </c>
      <c r="BJ92">
        <f>IF(所有配种情况!BJ92=辅助检索表!$A$1,COLUMN()-2,1000)</f>
        <v>1000</v>
      </c>
      <c r="BK92">
        <f>IF(所有配种情况!BK92=辅助检索表!$A$1,COLUMN()-2,1000)</f>
        <v>1000</v>
      </c>
      <c r="BL92">
        <f>IF(所有配种情况!BL92=辅助检索表!$A$1,COLUMN()-2,1000)</f>
        <v>1000</v>
      </c>
      <c r="BM92">
        <f>IF(所有配种情况!BM92=辅助检索表!$A$1,COLUMN()-2,1000)</f>
        <v>1000</v>
      </c>
      <c r="BN92">
        <f>IF(所有配种情况!BN92=辅助检索表!$A$1,COLUMN()-2,1000)</f>
        <v>1000</v>
      </c>
      <c r="BO92">
        <f>IF(所有配种情况!BO92=辅助检索表!$A$1,COLUMN()-2,1000)</f>
        <v>1000</v>
      </c>
      <c r="BP92">
        <f>IF(所有配种情况!BP92=辅助检索表!$A$1,COLUMN()-2,1000)</f>
        <v>1000</v>
      </c>
      <c r="BQ92">
        <f>IF(所有配种情况!BQ92=辅助检索表!$A$1,COLUMN()-2,1000)</f>
        <v>1000</v>
      </c>
      <c r="BR92">
        <f>IF(所有配种情况!BR92=辅助检索表!$A$1,COLUMN()-2,1000)</f>
        <v>1000</v>
      </c>
      <c r="BS92">
        <f>IF(所有配种情况!BS92=辅助检索表!$A$1,COLUMN()-2,1000)</f>
        <v>1000</v>
      </c>
      <c r="BT92">
        <f>IF(所有配种情况!BT92=辅助检索表!$A$1,COLUMN()-2,1000)</f>
        <v>1000</v>
      </c>
      <c r="BU92">
        <f>IF(所有配种情况!BU92=辅助检索表!$A$1,COLUMN()-2,1000)</f>
        <v>1000</v>
      </c>
      <c r="BV92">
        <f>IF(所有配种情况!BV92=辅助检索表!$A$1,COLUMN()-2,1000)</f>
        <v>1000</v>
      </c>
      <c r="BW92">
        <f>IF(所有配种情况!BW92=辅助检索表!$A$1,COLUMN()-2,1000)</f>
        <v>1000</v>
      </c>
      <c r="BX92">
        <f>IF(所有配种情况!BX92=辅助检索表!$A$1,COLUMN()-2,1000)</f>
        <v>1000</v>
      </c>
      <c r="BY92">
        <f>IF(所有配种情况!BY92=辅助检索表!$A$1,COLUMN()-2,1000)</f>
        <v>1000</v>
      </c>
      <c r="BZ92">
        <f>IF(所有配种情况!BZ92=辅助检索表!$A$1,COLUMN()-2,1000)</f>
        <v>1000</v>
      </c>
      <c r="CA92">
        <f>IF(所有配种情况!CA92=辅助检索表!$A$1,COLUMN()-2,1000)</f>
        <v>1000</v>
      </c>
      <c r="CB92">
        <f>IF(所有配种情况!CB92=辅助检索表!$A$1,COLUMN()-2,1000)</f>
        <v>1000</v>
      </c>
      <c r="CC92">
        <f>IF(所有配种情况!CC92=辅助检索表!$A$1,COLUMN()-2,1000)</f>
        <v>1000</v>
      </c>
      <c r="CD92">
        <f>IF(所有配种情况!CD92=辅助检索表!$A$1,COLUMN()-2,1000)</f>
        <v>1000</v>
      </c>
      <c r="CE92">
        <f>IF(所有配种情况!CE92=辅助检索表!$A$1,COLUMN()-2,1000)</f>
        <v>1000</v>
      </c>
      <c r="CF92">
        <f>IF(所有配种情况!CF92=辅助检索表!$A$1,COLUMN()-2,1000)</f>
        <v>1000</v>
      </c>
      <c r="CG92">
        <f>IF(所有配种情况!CG92=辅助检索表!$A$1,COLUMN()-2,1000)</f>
        <v>1000</v>
      </c>
      <c r="CH92">
        <f>IF(所有配种情况!CH92=辅助检索表!$A$1,COLUMN()-2,1000)</f>
        <v>1000</v>
      </c>
      <c r="CI92">
        <f>IF(所有配种情况!CI92=辅助检索表!$A$1,COLUMN()-2,1000)</f>
        <v>1000</v>
      </c>
      <c r="CJ92">
        <f>IF(所有配种情况!CJ92=辅助检索表!$A$1,COLUMN()-2,1000)</f>
        <v>1000</v>
      </c>
      <c r="CK92">
        <f>IF(所有配种情况!CK92=辅助检索表!$A$1,COLUMN()-2,1000)</f>
        <v>1000</v>
      </c>
      <c r="CL92">
        <f>IF(所有配种情况!CL92=辅助检索表!$A$1,COLUMN()-2,1000)</f>
        <v>1000</v>
      </c>
      <c r="CM92">
        <f>IF(所有配种情况!CM92=辅助检索表!$A$1,COLUMN()-2,1000)</f>
        <v>1000</v>
      </c>
      <c r="CN92">
        <f>IF(所有配种情况!CN92=辅助检索表!$A$1,COLUMN()-2,1000)</f>
        <v>1000</v>
      </c>
      <c r="CO92">
        <f>IF(所有配种情况!CO92=辅助检索表!$A$1,COLUMN()-2,1000)</f>
        <v>1000</v>
      </c>
      <c r="CP92">
        <f>IF(所有配种情况!CP92=辅助检索表!$A$1,COLUMN()-2,1000)</f>
        <v>1000</v>
      </c>
      <c r="CQ92">
        <f>IF(所有配种情况!CQ92=辅助检索表!$A$1,COLUMN()-2,1000)</f>
        <v>1000</v>
      </c>
      <c r="CR92">
        <f>IF(所有配种情况!CR92=辅助检索表!$A$1,COLUMN()-2,1000)</f>
        <v>1000</v>
      </c>
      <c r="CS92">
        <f>IF(所有配种情况!CS92=辅助检索表!$A$1,COLUMN()-2,1000)</f>
        <v>1000</v>
      </c>
      <c r="CT92">
        <f>IF(所有配种情况!CT92=辅助检索表!$A$1,COLUMN()-2,1000)</f>
        <v>1000</v>
      </c>
      <c r="CU92">
        <f>IF(所有配种情况!CU92=辅助检索表!$A$1,COLUMN()-2,1000)</f>
        <v>1000</v>
      </c>
      <c r="CV92">
        <f>IF(所有配种情况!CV92=辅助检索表!$A$1,COLUMN()-2,1000)</f>
        <v>1000</v>
      </c>
      <c r="CW92">
        <f>IF(所有配种情况!CW92=辅助检索表!$A$1,COLUMN()-2,1000)</f>
        <v>1000</v>
      </c>
      <c r="CX92">
        <f>IF(所有配种情况!CX92=辅助检索表!$A$1,COLUMN()-2,1000)</f>
        <v>1000</v>
      </c>
      <c r="CY92">
        <f>IF(所有配种情况!CY92=辅助检索表!$A$1,COLUMN()-2,1000)</f>
        <v>1000</v>
      </c>
      <c r="CZ92">
        <f>IF(所有配种情况!CZ92=辅助检索表!$A$1,COLUMN()-2,1000)</f>
        <v>1000</v>
      </c>
      <c r="DA92">
        <f>IF(所有配种情况!DA92=辅助检索表!$A$1,COLUMN()-2,1000)</f>
        <v>1000</v>
      </c>
      <c r="DB92">
        <f>IF(所有配种情况!DB92=辅助检索表!$A$1,COLUMN()-2,1000)</f>
        <v>1000</v>
      </c>
      <c r="DC92">
        <f>IF(所有配种情况!DC92=辅助检索表!$A$1,COLUMN()-2,1000)</f>
        <v>1000</v>
      </c>
      <c r="DD92">
        <f>IF(所有配种情况!DD92=辅助检索表!$A$1,COLUMN()-2,1000)</f>
        <v>1000</v>
      </c>
      <c r="DE92">
        <f>IF(所有配种情况!DE92=辅助检索表!$A$1,COLUMN()-2,1000)</f>
        <v>1000</v>
      </c>
      <c r="DF92">
        <f>IF(所有配种情况!DF92=辅助检索表!$A$1,COLUMN()-2,1000)</f>
        <v>1000</v>
      </c>
      <c r="DG92">
        <f>IF(所有配种情况!DG92=辅助检索表!$A$1,COLUMN()-2,1000)</f>
        <v>1000</v>
      </c>
      <c r="DH92">
        <f>IF(所有配种情况!DH92=辅助检索表!$A$1,COLUMN()-2,1000)</f>
        <v>1000</v>
      </c>
      <c r="DI92">
        <f>IF(所有配种情况!DI92=辅助检索表!$A$1,COLUMN()-2,1000)</f>
        <v>1000</v>
      </c>
      <c r="DJ92">
        <f>IF(所有配种情况!DJ92=辅助检索表!$A$1,COLUMN()-2,1000)</f>
        <v>1000</v>
      </c>
      <c r="DK92">
        <f>IF(所有配种情况!DK92=辅助检索表!$A$1,COLUMN()-2,1000)</f>
        <v>1000</v>
      </c>
      <c r="DL92">
        <f>IF(所有配种情况!DL92=辅助检索表!$A$1,COLUMN()-2,1000)</f>
        <v>1000</v>
      </c>
      <c r="DM92">
        <f>IF(所有配种情况!DM92=辅助检索表!$A$1,COLUMN()-2,1000)</f>
        <v>1000</v>
      </c>
      <c r="DN92">
        <f>IF(所有配种情况!DN92=辅助检索表!$A$1,COLUMN()-2,1000)</f>
        <v>1000</v>
      </c>
      <c r="DO92">
        <f>IF(所有配种情况!DO92=辅助检索表!$A$1,COLUMN()-2,1000)</f>
        <v>1000</v>
      </c>
      <c r="DP92">
        <f>IF(所有配种情况!DP92=辅助检索表!$A$1,COLUMN()-2,1000)</f>
        <v>1000</v>
      </c>
      <c r="DQ92">
        <f>IF(所有配种情况!DQ92=辅助检索表!$A$1,COLUMN()-2,1000)</f>
        <v>1000</v>
      </c>
      <c r="DR92">
        <f>IF(所有配种情况!DR92=辅助检索表!$A$1,COLUMN()-2,1000)</f>
        <v>1000</v>
      </c>
      <c r="DS92">
        <f>IF(所有配种情况!DS92=辅助检索表!$A$1,COLUMN()-2,1000)</f>
        <v>1000</v>
      </c>
      <c r="DT92">
        <f>IF(所有配种情况!DT92=辅助检索表!$A$1,COLUMN()-2,1000)</f>
        <v>1000</v>
      </c>
      <c r="DU92">
        <f>IF(所有配种情况!DU92=辅助检索表!$A$1,COLUMN()-2,1000)</f>
        <v>1000</v>
      </c>
      <c r="DV92">
        <f>IF(所有配种情况!DV92=辅助检索表!$A$1,COLUMN()-2,1000)</f>
        <v>1000</v>
      </c>
      <c r="DW92">
        <f>IF(所有配种情况!DW92=辅助检索表!$A$1,COLUMN()-2,1000)</f>
        <v>1000</v>
      </c>
      <c r="DX92">
        <f>IF(所有配种情况!DX92=辅助检索表!$A$1,COLUMN()-2,1000)</f>
        <v>1000</v>
      </c>
      <c r="DY92">
        <f>IF(所有配种情况!DY92=辅助检索表!$A$1,COLUMN()-2,1000)</f>
        <v>1000</v>
      </c>
      <c r="DZ92">
        <f>IF(所有配种情况!DZ92=辅助检索表!$A$1,COLUMN()-2,1000)</f>
        <v>1000</v>
      </c>
      <c r="EA92">
        <f>IF(所有配种情况!EA92=辅助检索表!$A$1,COLUMN()-2,1000)</f>
        <v>1000</v>
      </c>
      <c r="EB92">
        <f>IF(所有配种情况!EB92=辅助检索表!$A$1,COLUMN()-2,1000)</f>
        <v>1000</v>
      </c>
      <c r="EC92">
        <f>IF(所有配种情况!EC92=辅助检索表!$A$1,COLUMN()-2,1000)</f>
        <v>1000</v>
      </c>
      <c r="ED92">
        <f>IF(所有配种情况!ED92=辅助检索表!$A$1,COLUMN()-2,1000)</f>
        <v>1000</v>
      </c>
      <c r="EE92">
        <f>IF(所有配种情况!EE92=辅助检索表!$A$1,COLUMN()-2,1000)</f>
        <v>1000</v>
      </c>
      <c r="EF92">
        <f>IF(所有配种情况!EF92=辅助检索表!$A$1,COLUMN()-2,1000)</f>
        <v>1000</v>
      </c>
      <c r="EG92">
        <f>IF(所有配种情况!EG92=辅助检索表!$A$1,COLUMN()-2,1000)</f>
        <v>1000</v>
      </c>
      <c r="EH92">
        <f>IF(所有配种情况!EH92=辅助检索表!$A$1,COLUMN()-2,1000)</f>
        <v>1000</v>
      </c>
      <c r="EI92">
        <f>IF(所有配种情况!EI92=辅助检索表!$A$1,COLUMN()-2,1000)</f>
        <v>1000</v>
      </c>
      <c r="EJ92">
        <f>IF(所有配种情况!EJ92=辅助检索表!$A$1,COLUMN()-2,1000)</f>
        <v>1000</v>
      </c>
      <c r="EL92">
        <v>90</v>
      </c>
      <c r="EM92" t="s">
        <v>92</v>
      </c>
      <c r="EN92">
        <f t="shared" si="50"/>
        <v>0</v>
      </c>
      <c r="EO92">
        <f t="shared" si="51"/>
        <v>0</v>
      </c>
      <c r="EP92">
        <f t="shared" si="52"/>
        <v>0</v>
      </c>
      <c r="EQ92">
        <f t="shared" si="53"/>
        <v>0</v>
      </c>
      <c r="ER92">
        <f t="shared" si="54"/>
        <v>0</v>
      </c>
      <c r="ES92">
        <f t="shared" si="55"/>
        <v>0</v>
      </c>
      <c r="ET92">
        <f t="shared" si="56"/>
        <v>0</v>
      </c>
      <c r="EU92">
        <f t="shared" si="57"/>
        <v>0</v>
      </c>
      <c r="EV92">
        <f t="shared" si="58"/>
        <v>0</v>
      </c>
      <c r="EW92">
        <f t="shared" si="59"/>
        <v>0</v>
      </c>
      <c r="EX92">
        <f t="shared" si="60"/>
        <v>0</v>
      </c>
      <c r="EY92">
        <f t="shared" si="61"/>
        <v>0</v>
      </c>
      <c r="EZ92">
        <f>EY92*MAX($EZ$1:EZ91)+1*EY92</f>
        <v>0</v>
      </c>
      <c r="FB92">
        <v>90</v>
      </c>
      <c r="FC92" t="str">
        <f t="shared" si="62"/>
        <v/>
      </c>
      <c r="FD92" t="str">
        <f t="shared" si="63"/>
        <v/>
      </c>
      <c r="FE92" t="str">
        <f t="shared" si="64"/>
        <v/>
      </c>
      <c r="FF92" t="str">
        <f t="shared" si="65"/>
        <v/>
      </c>
      <c r="FG92" t="str">
        <f t="shared" si="66"/>
        <v/>
      </c>
      <c r="FH92" t="str">
        <f t="shared" si="67"/>
        <v/>
      </c>
      <c r="FI92" t="str">
        <f t="shared" si="68"/>
        <v/>
      </c>
      <c r="FJ92" t="str">
        <f t="shared" si="69"/>
        <v/>
      </c>
      <c r="FK92" t="str">
        <f t="shared" si="70"/>
        <v/>
      </c>
      <c r="FL92" t="str">
        <f t="shared" si="71"/>
        <v/>
      </c>
      <c r="FM92" t="str">
        <f t="shared" si="72"/>
        <v/>
      </c>
      <c r="FN92" t="str">
        <f t="shared" si="73"/>
        <v/>
      </c>
      <c r="FO92">
        <f t="shared" si="74"/>
        <v>90</v>
      </c>
      <c r="FP92" t="str">
        <f>IFERROR(INDEX(帕鲁检索!$B:$B,MATCH(FQ92,帕鲁检索!$C:$C,0)),"")</f>
        <v/>
      </c>
      <c r="FQ92" t="str">
        <f>IFERROR(VLOOKUP(FC92,帕鲁检索!$A$2:$C$139,3,0),"")</f>
        <v/>
      </c>
      <c r="FR92" t="str">
        <f>IFERROR(VLOOKUP(FD92,帕鲁检索!$A$2:$C$139,3,0),"")</f>
        <v/>
      </c>
      <c r="FS92" t="str">
        <f>IFERROR(VLOOKUP(FE92,帕鲁检索!$A$2:$C$139,3,0),"")</f>
        <v/>
      </c>
      <c r="FT92" t="str">
        <f>IFERROR(VLOOKUP(FF92,帕鲁检索!$A$2:$C$139,3,0),"")</f>
        <v/>
      </c>
      <c r="FU92" t="str">
        <f>IFERROR(VLOOKUP(FG92,帕鲁检索!$A$2:$C$139,3,0),"")</f>
        <v/>
      </c>
      <c r="FV92" t="str">
        <f>IFERROR(VLOOKUP(FH92,帕鲁检索!$A$2:$C$139,3,0),"")</f>
        <v/>
      </c>
      <c r="FW92" t="str">
        <f>IFERROR(VLOOKUP(FI92,帕鲁检索!$A$2:$C$139,3,0),"")</f>
        <v/>
      </c>
      <c r="FX92" t="str">
        <f>IFERROR(VLOOKUP(FJ92,帕鲁检索!$A$2:$C$139,3,0),"")</f>
        <v/>
      </c>
      <c r="FY92" t="str">
        <f>IFERROR(VLOOKUP(FK92,帕鲁检索!$A$2:$C$139,3,0),"")</f>
        <v/>
      </c>
      <c r="FZ92" t="str">
        <f>IFERROR(VLOOKUP(FL92,帕鲁检索!$A$2:$C$139,3,0),"")</f>
        <v/>
      </c>
      <c r="GA92" t="str">
        <f>IFERROR(VLOOKUP(FM92,帕鲁检索!$A$2:$C$139,3,0),"")</f>
        <v/>
      </c>
      <c r="GB92" t="str">
        <f>IFERROR(VLOOKUP(FN92,帕鲁检索!$A$2:$C$139,3,0),"")</f>
        <v/>
      </c>
    </row>
    <row r="93" spans="1:184" x14ac:dyDescent="0.2">
      <c r="A93">
        <v>91</v>
      </c>
      <c r="B93" t="s">
        <v>60</v>
      </c>
      <c r="C93">
        <f>IF(所有配种情况!C93=辅助检索表!$A$1,COLUMN()-2,1000)</f>
        <v>1000</v>
      </c>
      <c r="D93">
        <f>IF(所有配种情况!D93=辅助检索表!$A$1,COLUMN()-2,1000)</f>
        <v>1000</v>
      </c>
      <c r="E93">
        <f>IF(所有配种情况!E93=辅助检索表!$A$1,COLUMN()-2,1000)</f>
        <v>1000</v>
      </c>
      <c r="F93">
        <f>IF(所有配种情况!F93=辅助检索表!$A$1,COLUMN()-2,1000)</f>
        <v>1000</v>
      </c>
      <c r="G93">
        <f>IF(所有配种情况!G93=辅助检索表!$A$1,COLUMN()-2,1000)</f>
        <v>1000</v>
      </c>
      <c r="H93">
        <f>IF(所有配种情况!H93=辅助检索表!$A$1,COLUMN()-2,1000)</f>
        <v>1000</v>
      </c>
      <c r="I93">
        <f>IF(所有配种情况!I93=辅助检索表!$A$1,COLUMN()-2,1000)</f>
        <v>1000</v>
      </c>
      <c r="J93">
        <f>IF(所有配种情况!J93=辅助检索表!$A$1,COLUMN()-2,1000)</f>
        <v>1000</v>
      </c>
      <c r="K93">
        <f>IF(所有配种情况!K93=辅助检索表!$A$1,COLUMN()-2,1000)</f>
        <v>1000</v>
      </c>
      <c r="L93">
        <f>IF(所有配种情况!L93=辅助检索表!$A$1,COLUMN()-2,1000)</f>
        <v>1000</v>
      </c>
      <c r="M93">
        <f>IF(所有配种情况!M93=辅助检索表!$A$1,COLUMN()-2,1000)</f>
        <v>1000</v>
      </c>
      <c r="N93">
        <f>IF(所有配种情况!N93=辅助检索表!$A$1,COLUMN()-2,1000)</f>
        <v>1000</v>
      </c>
      <c r="O93">
        <f>IF(所有配种情况!O93=辅助检索表!$A$1,COLUMN()-2,1000)</f>
        <v>1000</v>
      </c>
      <c r="P93">
        <f>IF(所有配种情况!P93=辅助检索表!$A$1,COLUMN()-2,1000)</f>
        <v>1000</v>
      </c>
      <c r="Q93">
        <f>IF(所有配种情况!Q93=辅助检索表!$A$1,COLUMN()-2,1000)</f>
        <v>1000</v>
      </c>
      <c r="R93">
        <f>IF(所有配种情况!R93=辅助检索表!$A$1,COLUMN()-2,1000)</f>
        <v>1000</v>
      </c>
      <c r="S93">
        <f>IF(所有配种情况!S93=辅助检索表!$A$1,COLUMN()-2,1000)</f>
        <v>1000</v>
      </c>
      <c r="T93">
        <f>IF(所有配种情况!T93=辅助检索表!$A$1,COLUMN()-2,1000)</f>
        <v>1000</v>
      </c>
      <c r="U93">
        <f>IF(所有配种情况!U93=辅助检索表!$A$1,COLUMN()-2,1000)</f>
        <v>1000</v>
      </c>
      <c r="V93">
        <f>IF(所有配种情况!V93=辅助检索表!$A$1,COLUMN()-2,1000)</f>
        <v>1000</v>
      </c>
      <c r="W93">
        <f>IF(所有配种情况!W93=辅助检索表!$A$1,COLUMN()-2,1000)</f>
        <v>1000</v>
      </c>
      <c r="X93">
        <f>IF(所有配种情况!X93=辅助检索表!$A$1,COLUMN()-2,1000)</f>
        <v>1000</v>
      </c>
      <c r="Y93">
        <f>IF(所有配种情况!Y93=辅助检索表!$A$1,COLUMN()-2,1000)</f>
        <v>1000</v>
      </c>
      <c r="Z93">
        <f>IF(所有配种情况!Z93=辅助检索表!$A$1,COLUMN()-2,1000)</f>
        <v>1000</v>
      </c>
      <c r="AA93">
        <f>IF(所有配种情况!AA93=辅助检索表!$A$1,COLUMN()-2,1000)</f>
        <v>1000</v>
      </c>
      <c r="AB93">
        <f>IF(所有配种情况!AB93=辅助检索表!$A$1,COLUMN()-2,1000)</f>
        <v>1000</v>
      </c>
      <c r="AC93">
        <f>IF(所有配种情况!AC93=辅助检索表!$A$1,COLUMN()-2,1000)</f>
        <v>1000</v>
      </c>
      <c r="AD93">
        <f>IF(所有配种情况!AD93=辅助检索表!$A$1,COLUMN()-2,1000)</f>
        <v>1000</v>
      </c>
      <c r="AE93">
        <f>IF(所有配种情况!AE93=辅助检索表!$A$1,COLUMN()-2,1000)</f>
        <v>1000</v>
      </c>
      <c r="AF93">
        <f>IF(所有配种情况!AF93=辅助检索表!$A$1,COLUMN()-2,1000)</f>
        <v>1000</v>
      </c>
      <c r="AG93">
        <f>IF(所有配种情况!AG93=辅助检索表!$A$1,COLUMN()-2,1000)</f>
        <v>1000</v>
      </c>
      <c r="AH93">
        <f>IF(所有配种情况!AH93=辅助检索表!$A$1,COLUMN()-2,1000)</f>
        <v>1000</v>
      </c>
      <c r="AI93">
        <f>IF(所有配种情况!AI93=辅助检索表!$A$1,COLUMN()-2,1000)</f>
        <v>1000</v>
      </c>
      <c r="AJ93">
        <f>IF(所有配种情况!AJ93=辅助检索表!$A$1,COLUMN()-2,1000)</f>
        <v>1000</v>
      </c>
      <c r="AK93">
        <f>IF(所有配种情况!AK93=辅助检索表!$A$1,COLUMN()-2,1000)</f>
        <v>1000</v>
      </c>
      <c r="AL93">
        <f>IF(所有配种情况!AL93=辅助检索表!$A$1,COLUMN()-2,1000)</f>
        <v>1000</v>
      </c>
      <c r="AM93">
        <f>IF(所有配种情况!AM93=辅助检索表!$A$1,COLUMN()-2,1000)</f>
        <v>1000</v>
      </c>
      <c r="AN93">
        <f>IF(所有配种情况!AN93=辅助检索表!$A$1,COLUMN()-2,1000)</f>
        <v>1000</v>
      </c>
      <c r="AO93">
        <f>IF(所有配种情况!AO93=辅助检索表!$A$1,COLUMN()-2,1000)</f>
        <v>1000</v>
      </c>
      <c r="AP93">
        <f>IF(所有配种情况!AP93=辅助检索表!$A$1,COLUMN()-2,1000)</f>
        <v>1000</v>
      </c>
      <c r="AQ93">
        <f>IF(所有配种情况!AQ93=辅助检索表!$A$1,COLUMN()-2,1000)</f>
        <v>1000</v>
      </c>
      <c r="AR93">
        <f>IF(所有配种情况!AR93=辅助检索表!$A$1,COLUMN()-2,1000)</f>
        <v>1000</v>
      </c>
      <c r="AS93">
        <f>IF(所有配种情况!AS93=辅助检索表!$A$1,COLUMN()-2,1000)</f>
        <v>1000</v>
      </c>
      <c r="AT93">
        <f>IF(所有配种情况!AT93=辅助检索表!$A$1,COLUMN()-2,1000)</f>
        <v>1000</v>
      </c>
      <c r="AU93">
        <f>IF(所有配种情况!AU93=辅助检索表!$A$1,COLUMN()-2,1000)</f>
        <v>1000</v>
      </c>
      <c r="AV93">
        <f>IF(所有配种情况!AV93=辅助检索表!$A$1,COLUMN()-2,1000)</f>
        <v>1000</v>
      </c>
      <c r="AW93">
        <f>IF(所有配种情况!AW93=辅助检索表!$A$1,COLUMN()-2,1000)</f>
        <v>1000</v>
      </c>
      <c r="AX93">
        <f>IF(所有配种情况!AX93=辅助检索表!$A$1,COLUMN()-2,1000)</f>
        <v>1000</v>
      </c>
      <c r="AY93">
        <f>IF(所有配种情况!AY93=辅助检索表!$A$1,COLUMN()-2,1000)</f>
        <v>1000</v>
      </c>
      <c r="AZ93">
        <f>IF(所有配种情况!AZ93=辅助检索表!$A$1,COLUMN()-2,1000)</f>
        <v>1000</v>
      </c>
      <c r="BA93">
        <f>IF(所有配种情况!BA93=辅助检索表!$A$1,COLUMN()-2,1000)</f>
        <v>1000</v>
      </c>
      <c r="BB93">
        <f>IF(所有配种情况!BB93=辅助检索表!$A$1,COLUMN()-2,1000)</f>
        <v>1000</v>
      </c>
      <c r="BC93">
        <f>IF(所有配种情况!BC93=辅助检索表!$A$1,COLUMN()-2,1000)</f>
        <v>1000</v>
      </c>
      <c r="BD93">
        <f>IF(所有配种情况!BD93=辅助检索表!$A$1,COLUMN()-2,1000)</f>
        <v>1000</v>
      </c>
      <c r="BE93">
        <f>IF(所有配种情况!BE93=辅助检索表!$A$1,COLUMN()-2,1000)</f>
        <v>1000</v>
      </c>
      <c r="BF93">
        <f>IF(所有配种情况!BF93=辅助检索表!$A$1,COLUMN()-2,1000)</f>
        <v>1000</v>
      </c>
      <c r="BG93">
        <f>IF(所有配种情况!BG93=辅助检索表!$A$1,COLUMN()-2,1000)</f>
        <v>1000</v>
      </c>
      <c r="BH93">
        <f>IF(所有配种情况!BH93=辅助检索表!$A$1,COLUMN()-2,1000)</f>
        <v>1000</v>
      </c>
      <c r="BI93">
        <f>IF(所有配种情况!BI93=辅助检索表!$A$1,COLUMN()-2,1000)</f>
        <v>1000</v>
      </c>
      <c r="BJ93">
        <f>IF(所有配种情况!BJ93=辅助检索表!$A$1,COLUMN()-2,1000)</f>
        <v>1000</v>
      </c>
      <c r="BK93">
        <f>IF(所有配种情况!BK93=辅助检索表!$A$1,COLUMN()-2,1000)</f>
        <v>1000</v>
      </c>
      <c r="BL93">
        <f>IF(所有配种情况!BL93=辅助检索表!$A$1,COLUMN()-2,1000)</f>
        <v>1000</v>
      </c>
      <c r="BM93">
        <f>IF(所有配种情况!BM93=辅助检索表!$A$1,COLUMN()-2,1000)</f>
        <v>1000</v>
      </c>
      <c r="BN93">
        <f>IF(所有配种情况!BN93=辅助检索表!$A$1,COLUMN()-2,1000)</f>
        <v>1000</v>
      </c>
      <c r="BO93">
        <f>IF(所有配种情况!BO93=辅助检索表!$A$1,COLUMN()-2,1000)</f>
        <v>1000</v>
      </c>
      <c r="BP93">
        <f>IF(所有配种情况!BP93=辅助检索表!$A$1,COLUMN()-2,1000)</f>
        <v>1000</v>
      </c>
      <c r="BQ93">
        <f>IF(所有配种情况!BQ93=辅助检索表!$A$1,COLUMN()-2,1000)</f>
        <v>1000</v>
      </c>
      <c r="BR93">
        <f>IF(所有配种情况!BR93=辅助检索表!$A$1,COLUMN()-2,1000)</f>
        <v>1000</v>
      </c>
      <c r="BS93">
        <f>IF(所有配种情况!BS93=辅助检索表!$A$1,COLUMN()-2,1000)</f>
        <v>1000</v>
      </c>
      <c r="BT93">
        <f>IF(所有配种情况!BT93=辅助检索表!$A$1,COLUMN()-2,1000)</f>
        <v>1000</v>
      </c>
      <c r="BU93">
        <f>IF(所有配种情况!BU93=辅助检索表!$A$1,COLUMN()-2,1000)</f>
        <v>1000</v>
      </c>
      <c r="BV93">
        <f>IF(所有配种情况!BV93=辅助检索表!$A$1,COLUMN()-2,1000)</f>
        <v>1000</v>
      </c>
      <c r="BW93">
        <f>IF(所有配种情况!BW93=辅助检索表!$A$1,COLUMN()-2,1000)</f>
        <v>1000</v>
      </c>
      <c r="BX93">
        <f>IF(所有配种情况!BX93=辅助检索表!$A$1,COLUMN()-2,1000)</f>
        <v>1000</v>
      </c>
      <c r="BY93">
        <f>IF(所有配种情况!BY93=辅助检索表!$A$1,COLUMN()-2,1000)</f>
        <v>1000</v>
      </c>
      <c r="BZ93">
        <f>IF(所有配种情况!BZ93=辅助检索表!$A$1,COLUMN()-2,1000)</f>
        <v>1000</v>
      </c>
      <c r="CA93">
        <f>IF(所有配种情况!CA93=辅助检索表!$A$1,COLUMN()-2,1000)</f>
        <v>1000</v>
      </c>
      <c r="CB93">
        <f>IF(所有配种情况!CB93=辅助检索表!$A$1,COLUMN()-2,1000)</f>
        <v>1000</v>
      </c>
      <c r="CC93">
        <f>IF(所有配种情况!CC93=辅助检索表!$A$1,COLUMN()-2,1000)</f>
        <v>1000</v>
      </c>
      <c r="CD93">
        <f>IF(所有配种情况!CD93=辅助检索表!$A$1,COLUMN()-2,1000)</f>
        <v>1000</v>
      </c>
      <c r="CE93">
        <f>IF(所有配种情况!CE93=辅助检索表!$A$1,COLUMN()-2,1000)</f>
        <v>1000</v>
      </c>
      <c r="CF93">
        <f>IF(所有配种情况!CF93=辅助检索表!$A$1,COLUMN()-2,1000)</f>
        <v>1000</v>
      </c>
      <c r="CG93">
        <f>IF(所有配种情况!CG93=辅助检索表!$A$1,COLUMN()-2,1000)</f>
        <v>1000</v>
      </c>
      <c r="CH93">
        <f>IF(所有配种情况!CH93=辅助检索表!$A$1,COLUMN()-2,1000)</f>
        <v>1000</v>
      </c>
      <c r="CI93">
        <f>IF(所有配种情况!CI93=辅助检索表!$A$1,COLUMN()-2,1000)</f>
        <v>1000</v>
      </c>
      <c r="CJ93">
        <f>IF(所有配种情况!CJ93=辅助检索表!$A$1,COLUMN()-2,1000)</f>
        <v>1000</v>
      </c>
      <c r="CK93">
        <f>IF(所有配种情况!CK93=辅助检索表!$A$1,COLUMN()-2,1000)</f>
        <v>1000</v>
      </c>
      <c r="CL93">
        <f>IF(所有配种情况!CL93=辅助检索表!$A$1,COLUMN()-2,1000)</f>
        <v>1000</v>
      </c>
      <c r="CM93">
        <f>IF(所有配种情况!CM93=辅助检索表!$A$1,COLUMN()-2,1000)</f>
        <v>1000</v>
      </c>
      <c r="CN93">
        <f>IF(所有配种情况!CN93=辅助检索表!$A$1,COLUMN()-2,1000)</f>
        <v>1000</v>
      </c>
      <c r="CO93">
        <f>IF(所有配种情况!CO93=辅助检索表!$A$1,COLUMN()-2,1000)</f>
        <v>1000</v>
      </c>
      <c r="CP93">
        <f>IF(所有配种情况!CP93=辅助检索表!$A$1,COLUMN()-2,1000)</f>
        <v>1000</v>
      </c>
      <c r="CQ93">
        <f>IF(所有配种情况!CQ93=辅助检索表!$A$1,COLUMN()-2,1000)</f>
        <v>1000</v>
      </c>
      <c r="CR93">
        <f>IF(所有配种情况!CR93=辅助检索表!$A$1,COLUMN()-2,1000)</f>
        <v>1000</v>
      </c>
      <c r="CS93">
        <f>IF(所有配种情况!CS93=辅助检索表!$A$1,COLUMN()-2,1000)</f>
        <v>1000</v>
      </c>
      <c r="CT93">
        <f>IF(所有配种情况!CT93=辅助检索表!$A$1,COLUMN()-2,1000)</f>
        <v>1000</v>
      </c>
      <c r="CU93">
        <f>IF(所有配种情况!CU93=辅助检索表!$A$1,COLUMN()-2,1000)</f>
        <v>1000</v>
      </c>
      <c r="CV93">
        <f>IF(所有配种情况!CV93=辅助检索表!$A$1,COLUMN()-2,1000)</f>
        <v>1000</v>
      </c>
      <c r="CW93">
        <f>IF(所有配种情况!CW93=辅助检索表!$A$1,COLUMN()-2,1000)</f>
        <v>1000</v>
      </c>
      <c r="CX93">
        <f>IF(所有配种情况!CX93=辅助检索表!$A$1,COLUMN()-2,1000)</f>
        <v>1000</v>
      </c>
      <c r="CY93">
        <f>IF(所有配种情况!CY93=辅助检索表!$A$1,COLUMN()-2,1000)</f>
        <v>1000</v>
      </c>
      <c r="CZ93">
        <f>IF(所有配种情况!CZ93=辅助检索表!$A$1,COLUMN()-2,1000)</f>
        <v>1000</v>
      </c>
      <c r="DA93">
        <f>IF(所有配种情况!DA93=辅助检索表!$A$1,COLUMN()-2,1000)</f>
        <v>1000</v>
      </c>
      <c r="DB93">
        <f>IF(所有配种情况!DB93=辅助检索表!$A$1,COLUMN()-2,1000)</f>
        <v>1000</v>
      </c>
      <c r="DC93">
        <f>IF(所有配种情况!DC93=辅助检索表!$A$1,COLUMN()-2,1000)</f>
        <v>1000</v>
      </c>
      <c r="DD93">
        <f>IF(所有配种情况!DD93=辅助检索表!$A$1,COLUMN()-2,1000)</f>
        <v>1000</v>
      </c>
      <c r="DE93">
        <f>IF(所有配种情况!DE93=辅助检索表!$A$1,COLUMN()-2,1000)</f>
        <v>1000</v>
      </c>
      <c r="DF93">
        <f>IF(所有配种情况!DF93=辅助检索表!$A$1,COLUMN()-2,1000)</f>
        <v>1000</v>
      </c>
      <c r="DG93">
        <f>IF(所有配种情况!DG93=辅助检索表!$A$1,COLUMN()-2,1000)</f>
        <v>1000</v>
      </c>
      <c r="DH93">
        <f>IF(所有配种情况!DH93=辅助检索表!$A$1,COLUMN()-2,1000)</f>
        <v>1000</v>
      </c>
      <c r="DI93">
        <f>IF(所有配种情况!DI93=辅助检索表!$A$1,COLUMN()-2,1000)</f>
        <v>1000</v>
      </c>
      <c r="DJ93">
        <f>IF(所有配种情况!DJ93=辅助检索表!$A$1,COLUMN()-2,1000)</f>
        <v>1000</v>
      </c>
      <c r="DK93">
        <f>IF(所有配种情况!DK93=辅助检索表!$A$1,COLUMN()-2,1000)</f>
        <v>1000</v>
      </c>
      <c r="DL93">
        <f>IF(所有配种情况!DL93=辅助检索表!$A$1,COLUMN()-2,1000)</f>
        <v>1000</v>
      </c>
      <c r="DM93">
        <f>IF(所有配种情况!DM93=辅助检索表!$A$1,COLUMN()-2,1000)</f>
        <v>1000</v>
      </c>
      <c r="DN93">
        <f>IF(所有配种情况!DN93=辅助检索表!$A$1,COLUMN()-2,1000)</f>
        <v>1000</v>
      </c>
      <c r="DO93">
        <f>IF(所有配种情况!DO93=辅助检索表!$A$1,COLUMN()-2,1000)</f>
        <v>1000</v>
      </c>
      <c r="DP93">
        <f>IF(所有配种情况!DP93=辅助检索表!$A$1,COLUMN()-2,1000)</f>
        <v>1000</v>
      </c>
      <c r="DQ93">
        <f>IF(所有配种情况!DQ93=辅助检索表!$A$1,COLUMN()-2,1000)</f>
        <v>1000</v>
      </c>
      <c r="DR93">
        <f>IF(所有配种情况!DR93=辅助检索表!$A$1,COLUMN()-2,1000)</f>
        <v>1000</v>
      </c>
      <c r="DS93">
        <f>IF(所有配种情况!DS93=辅助检索表!$A$1,COLUMN()-2,1000)</f>
        <v>1000</v>
      </c>
      <c r="DT93">
        <f>IF(所有配种情况!DT93=辅助检索表!$A$1,COLUMN()-2,1000)</f>
        <v>1000</v>
      </c>
      <c r="DU93">
        <f>IF(所有配种情况!DU93=辅助检索表!$A$1,COLUMN()-2,1000)</f>
        <v>1000</v>
      </c>
      <c r="DV93">
        <f>IF(所有配种情况!DV93=辅助检索表!$A$1,COLUMN()-2,1000)</f>
        <v>1000</v>
      </c>
      <c r="DW93">
        <f>IF(所有配种情况!DW93=辅助检索表!$A$1,COLUMN()-2,1000)</f>
        <v>1000</v>
      </c>
      <c r="DX93">
        <f>IF(所有配种情况!DX93=辅助检索表!$A$1,COLUMN()-2,1000)</f>
        <v>1000</v>
      </c>
      <c r="DY93">
        <f>IF(所有配种情况!DY93=辅助检索表!$A$1,COLUMN()-2,1000)</f>
        <v>1000</v>
      </c>
      <c r="DZ93">
        <f>IF(所有配种情况!DZ93=辅助检索表!$A$1,COLUMN()-2,1000)</f>
        <v>1000</v>
      </c>
      <c r="EA93">
        <f>IF(所有配种情况!EA93=辅助检索表!$A$1,COLUMN()-2,1000)</f>
        <v>1000</v>
      </c>
      <c r="EB93">
        <f>IF(所有配种情况!EB93=辅助检索表!$A$1,COLUMN()-2,1000)</f>
        <v>1000</v>
      </c>
      <c r="EC93">
        <f>IF(所有配种情况!EC93=辅助检索表!$A$1,COLUMN()-2,1000)</f>
        <v>1000</v>
      </c>
      <c r="ED93">
        <f>IF(所有配种情况!ED93=辅助检索表!$A$1,COLUMN()-2,1000)</f>
        <v>1000</v>
      </c>
      <c r="EE93">
        <f>IF(所有配种情况!EE93=辅助检索表!$A$1,COLUMN()-2,1000)</f>
        <v>1000</v>
      </c>
      <c r="EF93">
        <f>IF(所有配种情况!EF93=辅助检索表!$A$1,COLUMN()-2,1000)</f>
        <v>1000</v>
      </c>
      <c r="EG93">
        <f>IF(所有配种情况!EG93=辅助检索表!$A$1,COLUMN()-2,1000)</f>
        <v>1000</v>
      </c>
      <c r="EH93">
        <f>IF(所有配种情况!EH93=辅助检索表!$A$1,COLUMN()-2,1000)</f>
        <v>1000</v>
      </c>
      <c r="EI93">
        <f>IF(所有配种情况!EI93=辅助检索表!$A$1,COLUMN()-2,1000)</f>
        <v>1000</v>
      </c>
      <c r="EJ93">
        <f>IF(所有配种情况!EJ93=辅助检索表!$A$1,COLUMN()-2,1000)</f>
        <v>1000</v>
      </c>
      <c r="EL93">
        <v>91</v>
      </c>
      <c r="EM93" t="s">
        <v>60</v>
      </c>
      <c r="EN93">
        <f t="shared" si="50"/>
        <v>0</v>
      </c>
      <c r="EO93">
        <f t="shared" si="51"/>
        <v>0</v>
      </c>
      <c r="EP93">
        <f t="shared" si="52"/>
        <v>0</v>
      </c>
      <c r="EQ93">
        <f t="shared" si="53"/>
        <v>0</v>
      </c>
      <c r="ER93">
        <f t="shared" si="54"/>
        <v>0</v>
      </c>
      <c r="ES93">
        <f t="shared" si="55"/>
        <v>0</v>
      </c>
      <c r="ET93">
        <f t="shared" si="56"/>
        <v>0</v>
      </c>
      <c r="EU93">
        <f t="shared" si="57"/>
        <v>0</v>
      </c>
      <c r="EV93">
        <f t="shared" si="58"/>
        <v>0</v>
      </c>
      <c r="EW93">
        <f t="shared" si="59"/>
        <v>0</v>
      </c>
      <c r="EX93">
        <f t="shared" si="60"/>
        <v>0</v>
      </c>
      <c r="EY93">
        <f t="shared" si="61"/>
        <v>0</v>
      </c>
      <c r="EZ93">
        <f>EY93*MAX($EZ$1:EZ92)+1*EY93</f>
        <v>0</v>
      </c>
      <c r="FB93">
        <v>91</v>
      </c>
      <c r="FC93" t="str">
        <f t="shared" si="62"/>
        <v/>
      </c>
      <c r="FD93" t="str">
        <f t="shared" si="63"/>
        <v/>
      </c>
      <c r="FE93" t="str">
        <f t="shared" si="64"/>
        <v/>
      </c>
      <c r="FF93" t="str">
        <f t="shared" si="65"/>
        <v/>
      </c>
      <c r="FG93" t="str">
        <f t="shared" si="66"/>
        <v/>
      </c>
      <c r="FH93" t="str">
        <f t="shared" si="67"/>
        <v/>
      </c>
      <c r="FI93" t="str">
        <f t="shared" si="68"/>
        <v/>
      </c>
      <c r="FJ93" t="str">
        <f t="shared" si="69"/>
        <v/>
      </c>
      <c r="FK93" t="str">
        <f t="shared" si="70"/>
        <v/>
      </c>
      <c r="FL93" t="str">
        <f t="shared" si="71"/>
        <v/>
      </c>
      <c r="FM93" t="str">
        <f t="shared" si="72"/>
        <v/>
      </c>
      <c r="FN93" t="str">
        <f t="shared" si="73"/>
        <v/>
      </c>
      <c r="FO93">
        <f t="shared" si="74"/>
        <v>91</v>
      </c>
      <c r="FP93" t="str">
        <f>IFERROR(INDEX(帕鲁检索!$B:$B,MATCH(FQ93,帕鲁检索!$C:$C,0)),"")</f>
        <v/>
      </c>
      <c r="FQ93" t="str">
        <f>IFERROR(VLOOKUP(FC93,帕鲁检索!$A$2:$C$139,3,0),"")</f>
        <v/>
      </c>
      <c r="FR93" t="str">
        <f>IFERROR(VLOOKUP(FD93,帕鲁检索!$A$2:$C$139,3,0),"")</f>
        <v/>
      </c>
      <c r="FS93" t="str">
        <f>IFERROR(VLOOKUP(FE93,帕鲁检索!$A$2:$C$139,3,0),"")</f>
        <v/>
      </c>
      <c r="FT93" t="str">
        <f>IFERROR(VLOOKUP(FF93,帕鲁检索!$A$2:$C$139,3,0),"")</f>
        <v/>
      </c>
      <c r="FU93" t="str">
        <f>IFERROR(VLOOKUP(FG93,帕鲁检索!$A$2:$C$139,3,0),"")</f>
        <v/>
      </c>
      <c r="FV93" t="str">
        <f>IFERROR(VLOOKUP(FH93,帕鲁检索!$A$2:$C$139,3,0),"")</f>
        <v/>
      </c>
      <c r="FW93" t="str">
        <f>IFERROR(VLOOKUP(FI93,帕鲁检索!$A$2:$C$139,3,0),"")</f>
        <v/>
      </c>
      <c r="FX93" t="str">
        <f>IFERROR(VLOOKUP(FJ93,帕鲁检索!$A$2:$C$139,3,0),"")</f>
        <v/>
      </c>
      <c r="FY93" t="str">
        <f>IFERROR(VLOOKUP(FK93,帕鲁检索!$A$2:$C$139,3,0),"")</f>
        <v/>
      </c>
      <c r="FZ93" t="str">
        <f>IFERROR(VLOOKUP(FL93,帕鲁检索!$A$2:$C$139,3,0),"")</f>
        <v/>
      </c>
      <c r="GA93" t="str">
        <f>IFERROR(VLOOKUP(FM93,帕鲁检索!$A$2:$C$139,3,0),"")</f>
        <v/>
      </c>
      <c r="GB93" t="str">
        <f>IFERROR(VLOOKUP(FN93,帕鲁检索!$A$2:$C$139,3,0),"")</f>
        <v/>
      </c>
    </row>
    <row r="94" spans="1:184" x14ac:dyDescent="0.2">
      <c r="A94">
        <v>92</v>
      </c>
      <c r="B94" t="s">
        <v>49</v>
      </c>
      <c r="C94">
        <f>IF(所有配种情况!C94=辅助检索表!$A$1,COLUMN()-2,1000)</f>
        <v>1000</v>
      </c>
      <c r="D94">
        <f>IF(所有配种情况!D94=辅助检索表!$A$1,COLUMN()-2,1000)</f>
        <v>1000</v>
      </c>
      <c r="E94">
        <f>IF(所有配种情况!E94=辅助检索表!$A$1,COLUMN()-2,1000)</f>
        <v>1000</v>
      </c>
      <c r="F94">
        <f>IF(所有配种情况!F94=辅助检索表!$A$1,COLUMN()-2,1000)</f>
        <v>1000</v>
      </c>
      <c r="G94">
        <f>IF(所有配种情况!G94=辅助检索表!$A$1,COLUMN()-2,1000)</f>
        <v>1000</v>
      </c>
      <c r="H94">
        <f>IF(所有配种情况!H94=辅助检索表!$A$1,COLUMN()-2,1000)</f>
        <v>1000</v>
      </c>
      <c r="I94">
        <f>IF(所有配种情况!I94=辅助检索表!$A$1,COLUMN()-2,1000)</f>
        <v>1000</v>
      </c>
      <c r="J94">
        <f>IF(所有配种情况!J94=辅助检索表!$A$1,COLUMN()-2,1000)</f>
        <v>1000</v>
      </c>
      <c r="K94">
        <f>IF(所有配种情况!K94=辅助检索表!$A$1,COLUMN()-2,1000)</f>
        <v>1000</v>
      </c>
      <c r="L94">
        <f>IF(所有配种情况!L94=辅助检索表!$A$1,COLUMN()-2,1000)</f>
        <v>1000</v>
      </c>
      <c r="M94">
        <f>IF(所有配种情况!M94=辅助检索表!$A$1,COLUMN()-2,1000)</f>
        <v>1000</v>
      </c>
      <c r="N94">
        <f>IF(所有配种情况!N94=辅助检索表!$A$1,COLUMN()-2,1000)</f>
        <v>1000</v>
      </c>
      <c r="O94">
        <f>IF(所有配种情况!O94=辅助检索表!$A$1,COLUMN()-2,1000)</f>
        <v>1000</v>
      </c>
      <c r="P94">
        <f>IF(所有配种情况!P94=辅助检索表!$A$1,COLUMN()-2,1000)</f>
        <v>1000</v>
      </c>
      <c r="Q94">
        <f>IF(所有配种情况!Q94=辅助检索表!$A$1,COLUMN()-2,1000)</f>
        <v>1000</v>
      </c>
      <c r="R94">
        <f>IF(所有配种情况!R94=辅助检索表!$A$1,COLUMN()-2,1000)</f>
        <v>1000</v>
      </c>
      <c r="S94">
        <f>IF(所有配种情况!S94=辅助检索表!$A$1,COLUMN()-2,1000)</f>
        <v>1000</v>
      </c>
      <c r="T94">
        <f>IF(所有配种情况!T94=辅助检索表!$A$1,COLUMN()-2,1000)</f>
        <v>1000</v>
      </c>
      <c r="U94">
        <f>IF(所有配种情况!U94=辅助检索表!$A$1,COLUMN()-2,1000)</f>
        <v>1000</v>
      </c>
      <c r="V94">
        <f>IF(所有配种情况!V94=辅助检索表!$A$1,COLUMN()-2,1000)</f>
        <v>1000</v>
      </c>
      <c r="W94">
        <f>IF(所有配种情况!W94=辅助检索表!$A$1,COLUMN()-2,1000)</f>
        <v>1000</v>
      </c>
      <c r="X94">
        <f>IF(所有配种情况!X94=辅助检索表!$A$1,COLUMN()-2,1000)</f>
        <v>1000</v>
      </c>
      <c r="Y94">
        <f>IF(所有配种情况!Y94=辅助检索表!$A$1,COLUMN()-2,1000)</f>
        <v>1000</v>
      </c>
      <c r="Z94">
        <f>IF(所有配种情况!Z94=辅助检索表!$A$1,COLUMN()-2,1000)</f>
        <v>1000</v>
      </c>
      <c r="AA94">
        <f>IF(所有配种情况!AA94=辅助检索表!$A$1,COLUMN()-2,1000)</f>
        <v>1000</v>
      </c>
      <c r="AB94">
        <f>IF(所有配种情况!AB94=辅助检索表!$A$1,COLUMN()-2,1000)</f>
        <v>1000</v>
      </c>
      <c r="AC94">
        <f>IF(所有配种情况!AC94=辅助检索表!$A$1,COLUMN()-2,1000)</f>
        <v>1000</v>
      </c>
      <c r="AD94">
        <f>IF(所有配种情况!AD94=辅助检索表!$A$1,COLUMN()-2,1000)</f>
        <v>1000</v>
      </c>
      <c r="AE94">
        <f>IF(所有配种情况!AE94=辅助检索表!$A$1,COLUMN()-2,1000)</f>
        <v>1000</v>
      </c>
      <c r="AF94">
        <f>IF(所有配种情况!AF94=辅助检索表!$A$1,COLUMN()-2,1000)</f>
        <v>1000</v>
      </c>
      <c r="AG94">
        <f>IF(所有配种情况!AG94=辅助检索表!$A$1,COLUMN()-2,1000)</f>
        <v>1000</v>
      </c>
      <c r="AH94">
        <f>IF(所有配种情况!AH94=辅助检索表!$A$1,COLUMN()-2,1000)</f>
        <v>1000</v>
      </c>
      <c r="AI94">
        <f>IF(所有配种情况!AI94=辅助检索表!$A$1,COLUMN()-2,1000)</f>
        <v>1000</v>
      </c>
      <c r="AJ94">
        <f>IF(所有配种情况!AJ94=辅助检索表!$A$1,COLUMN()-2,1000)</f>
        <v>1000</v>
      </c>
      <c r="AK94">
        <f>IF(所有配种情况!AK94=辅助检索表!$A$1,COLUMN()-2,1000)</f>
        <v>1000</v>
      </c>
      <c r="AL94">
        <f>IF(所有配种情况!AL94=辅助检索表!$A$1,COLUMN()-2,1000)</f>
        <v>1000</v>
      </c>
      <c r="AM94">
        <f>IF(所有配种情况!AM94=辅助检索表!$A$1,COLUMN()-2,1000)</f>
        <v>1000</v>
      </c>
      <c r="AN94">
        <f>IF(所有配种情况!AN94=辅助检索表!$A$1,COLUMN()-2,1000)</f>
        <v>1000</v>
      </c>
      <c r="AO94">
        <f>IF(所有配种情况!AO94=辅助检索表!$A$1,COLUMN()-2,1000)</f>
        <v>1000</v>
      </c>
      <c r="AP94">
        <f>IF(所有配种情况!AP94=辅助检索表!$A$1,COLUMN()-2,1000)</f>
        <v>1000</v>
      </c>
      <c r="AQ94">
        <f>IF(所有配种情况!AQ94=辅助检索表!$A$1,COLUMN()-2,1000)</f>
        <v>1000</v>
      </c>
      <c r="AR94">
        <f>IF(所有配种情况!AR94=辅助检索表!$A$1,COLUMN()-2,1000)</f>
        <v>1000</v>
      </c>
      <c r="AS94">
        <f>IF(所有配种情况!AS94=辅助检索表!$A$1,COLUMN()-2,1000)</f>
        <v>1000</v>
      </c>
      <c r="AT94">
        <f>IF(所有配种情况!AT94=辅助检索表!$A$1,COLUMN()-2,1000)</f>
        <v>1000</v>
      </c>
      <c r="AU94">
        <f>IF(所有配种情况!AU94=辅助检索表!$A$1,COLUMN()-2,1000)</f>
        <v>1000</v>
      </c>
      <c r="AV94">
        <f>IF(所有配种情况!AV94=辅助检索表!$A$1,COLUMN()-2,1000)</f>
        <v>1000</v>
      </c>
      <c r="AW94">
        <f>IF(所有配种情况!AW94=辅助检索表!$A$1,COLUMN()-2,1000)</f>
        <v>1000</v>
      </c>
      <c r="AX94">
        <f>IF(所有配种情况!AX94=辅助检索表!$A$1,COLUMN()-2,1000)</f>
        <v>1000</v>
      </c>
      <c r="AY94">
        <f>IF(所有配种情况!AY94=辅助检索表!$A$1,COLUMN()-2,1000)</f>
        <v>1000</v>
      </c>
      <c r="AZ94">
        <f>IF(所有配种情况!AZ94=辅助检索表!$A$1,COLUMN()-2,1000)</f>
        <v>1000</v>
      </c>
      <c r="BA94">
        <f>IF(所有配种情况!BA94=辅助检索表!$A$1,COLUMN()-2,1000)</f>
        <v>1000</v>
      </c>
      <c r="BB94">
        <f>IF(所有配种情况!BB94=辅助检索表!$A$1,COLUMN()-2,1000)</f>
        <v>1000</v>
      </c>
      <c r="BC94">
        <f>IF(所有配种情况!BC94=辅助检索表!$A$1,COLUMN()-2,1000)</f>
        <v>1000</v>
      </c>
      <c r="BD94">
        <f>IF(所有配种情况!BD94=辅助检索表!$A$1,COLUMN()-2,1000)</f>
        <v>1000</v>
      </c>
      <c r="BE94">
        <f>IF(所有配种情况!BE94=辅助检索表!$A$1,COLUMN()-2,1000)</f>
        <v>1000</v>
      </c>
      <c r="BF94">
        <f>IF(所有配种情况!BF94=辅助检索表!$A$1,COLUMN()-2,1000)</f>
        <v>1000</v>
      </c>
      <c r="BG94">
        <f>IF(所有配种情况!BG94=辅助检索表!$A$1,COLUMN()-2,1000)</f>
        <v>1000</v>
      </c>
      <c r="BH94">
        <f>IF(所有配种情况!BH94=辅助检索表!$A$1,COLUMN()-2,1000)</f>
        <v>1000</v>
      </c>
      <c r="BI94">
        <f>IF(所有配种情况!BI94=辅助检索表!$A$1,COLUMN()-2,1000)</f>
        <v>1000</v>
      </c>
      <c r="BJ94">
        <f>IF(所有配种情况!BJ94=辅助检索表!$A$1,COLUMN()-2,1000)</f>
        <v>1000</v>
      </c>
      <c r="BK94">
        <f>IF(所有配种情况!BK94=辅助检索表!$A$1,COLUMN()-2,1000)</f>
        <v>1000</v>
      </c>
      <c r="BL94">
        <f>IF(所有配种情况!BL94=辅助检索表!$A$1,COLUMN()-2,1000)</f>
        <v>1000</v>
      </c>
      <c r="BM94">
        <f>IF(所有配种情况!BM94=辅助检索表!$A$1,COLUMN()-2,1000)</f>
        <v>1000</v>
      </c>
      <c r="BN94">
        <f>IF(所有配种情况!BN94=辅助检索表!$A$1,COLUMN()-2,1000)</f>
        <v>1000</v>
      </c>
      <c r="BO94">
        <f>IF(所有配种情况!BO94=辅助检索表!$A$1,COLUMN()-2,1000)</f>
        <v>1000</v>
      </c>
      <c r="BP94">
        <f>IF(所有配种情况!BP94=辅助检索表!$A$1,COLUMN()-2,1000)</f>
        <v>1000</v>
      </c>
      <c r="BQ94">
        <f>IF(所有配种情况!BQ94=辅助检索表!$A$1,COLUMN()-2,1000)</f>
        <v>1000</v>
      </c>
      <c r="BR94">
        <f>IF(所有配种情况!BR94=辅助检索表!$A$1,COLUMN()-2,1000)</f>
        <v>1000</v>
      </c>
      <c r="BS94">
        <f>IF(所有配种情况!BS94=辅助检索表!$A$1,COLUMN()-2,1000)</f>
        <v>1000</v>
      </c>
      <c r="BT94">
        <f>IF(所有配种情况!BT94=辅助检索表!$A$1,COLUMN()-2,1000)</f>
        <v>1000</v>
      </c>
      <c r="BU94">
        <f>IF(所有配种情况!BU94=辅助检索表!$A$1,COLUMN()-2,1000)</f>
        <v>1000</v>
      </c>
      <c r="BV94">
        <f>IF(所有配种情况!BV94=辅助检索表!$A$1,COLUMN()-2,1000)</f>
        <v>1000</v>
      </c>
      <c r="BW94">
        <f>IF(所有配种情况!BW94=辅助检索表!$A$1,COLUMN()-2,1000)</f>
        <v>1000</v>
      </c>
      <c r="BX94">
        <f>IF(所有配种情况!BX94=辅助检索表!$A$1,COLUMN()-2,1000)</f>
        <v>1000</v>
      </c>
      <c r="BY94">
        <f>IF(所有配种情况!BY94=辅助检索表!$A$1,COLUMN()-2,1000)</f>
        <v>1000</v>
      </c>
      <c r="BZ94">
        <f>IF(所有配种情况!BZ94=辅助检索表!$A$1,COLUMN()-2,1000)</f>
        <v>1000</v>
      </c>
      <c r="CA94">
        <f>IF(所有配种情况!CA94=辅助检索表!$A$1,COLUMN()-2,1000)</f>
        <v>1000</v>
      </c>
      <c r="CB94">
        <f>IF(所有配种情况!CB94=辅助检索表!$A$1,COLUMN()-2,1000)</f>
        <v>1000</v>
      </c>
      <c r="CC94">
        <f>IF(所有配种情况!CC94=辅助检索表!$A$1,COLUMN()-2,1000)</f>
        <v>1000</v>
      </c>
      <c r="CD94">
        <f>IF(所有配种情况!CD94=辅助检索表!$A$1,COLUMN()-2,1000)</f>
        <v>1000</v>
      </c>
      <c r="CE94">
        <f>IF(所有配种情况!CE94=辅助检索表!$A$1,COLUMN()-2,1000)</f>
        <v>1000</v>
      </c>
      <c r="CF94">
        <f>IF(所有配种情况!CF94=辅助检索表!$A$1,COLUMN()-2,1000)</f>
        <v>1000</v>
      </c>
      <c r="CG94">
        <f>IF(所有配种情况!CG94=辅助检索表!$A$1,COLUMN()-2,1000)</f>
        <v>1000</v>
      </c>
      <c r="CH94">
        <f>IF(所有配种情况!CH94=辅助检索表!$A$1,COLUMN()-2,1000)</f>
        <v>1000</v>
      </c>
      <c r="CI94">
        <f>IF(所有配种情况!CI94=辅助检索表!$A$1,COLUMN()-2,1000)</f>
        <v>1000</v>
      </c>
      <c r="CJ94">
        <f>IF(所有配种情况!CJ94=辅助检索表!$A$1,COLUMN()-2,1000)</f>
        <v>1000</v>
      </c>
      <c r="CK94">
        <f>IF(所有配种情况!CK94=辅助检索表!$A$1,COLUMN()-2,1000)</f>
        <v>1000</v>
      </c>
      <c r="CL94">
        <f>IF(所有配种情况!CL94=辅助检索表!$A$1,COLUMN()-2,1000)</f>
        <v>1000</v>
      </c>
      <c r="CM94">
        <f>IF(所有配种情况!CM94=辅助检索表!$A$1,COLUMN()-2,1000)</f>
        <v>1000</v>
      </c>
      <c r="CN94">
        <f>IF(所有配种情况!CN94=辅助检索表!$A$1,COLUMN()-2,1000)</f>
        <v>1000</v>
      </c>
      <c r="CO94">
        <f>IF(所有配种情况!CO94=辅助检索表!$A$1,COLUMN()-2,1000)</f>
        <v>1000</v>
      </c>
      <c r="CP94">
        <f>IF(所有配种情况!CP94=辅助检索表!$A$1,COLUMN()-2,1000)</f>
        <v>1000</v>
      </c>
      <c r="CQ94">
        <f>IF(所有配种情况!CQ94=辅助检索表!$A$1,COLUMN()-2,1000)</f>
        <v>1000</v>
      </c>
      <c r="CR94">
        <f>IF(所有配种情况!CR94=辅助检索表!$A$1,COLUMN()-2,1000)</f>
        <v>1000</v>
      </c>
      <c r="CS94">
        <f>IF(所有配种情况!CS94=辅助检索表!$A$1,COLUMN()-2,1000)</f>
        <v>1000</v>
      </c>
      <c r="CT94">
        <f>IF(所有配种情况!CT94=辅助检索表!$A$1,COLUMN()-2,1000)</f>
        <v>1000</v>
      </c>
      <c r="CU94">
        <f>IF(所有配种情况!CU94=辅助检索表!$A$1,COLUMN()-2,1000)</f>
        <v>1000</v>
      </c>
      <c r="CV94">
        <f>IF(所有配种情况!CV94=辅助检索表!$A$1,COLUMN()-2,1000)</f>
        <v>1000</v>
      </c>
      <c r="CW94">
        <f>IF(所有配种情况!CW94=辅助检索表!$A$1,COLUMN()-2,1000)</f>
        <v>1000</v>
      </c>
      <c r="CX94">
        <f>IF(所有配种情况!CX94=辅助检索表!$A$1,COLUMN()-2,1000)</f>
        <v>1000</v>
      </c>
      <c r="CY94">
        <f>IF(所有配种情况!CY94=辅助检索表!$A$1,COLUMN()-2,1000)</f>
        <v>1000</v>
      </c>
      <c r="CZ94">
        <f>IF(所有配种情况!CZ94=辅助检索表!$A$1,COLUMN()-2,1000)</f>
        <v>1000</v>
      </c>
      <c r="DA94">
        <f>IF(所有配种情况!DA94=辅助检索表!$A$1,COLUMN()-2,1000)</f>
        <v>1000</v>
      </c>
      <c r="DB94">
        <f>IF(所有配种情况!DB94=辅助检索表!$A$1,COLUMN()-2,1000)</f>
        <v>1000</v>
      </c>
      <c r="DC94">
        <f>IF(所有配种情况!DC94=辅助检索表!$A$1,COLUMN()-2,1000)</f>
        <v>1000</v>
      </c>
      <c r="DD94">
        <f>IF(所有配种情况!DD94=辅助检索表!$A$1,COLUMN()-2,1000)</f>
        <v>1000</v>
      </c>
      <c r="DE94">
        <f>IF(所有配种情况!DE94=辅助检索表!$A$1,COLUMN()-2,1000)</f>
        <v>1000</v>
      </c>
      <c r="DF94">
        <f>IF(所有配种情况!DF94=辅助检索表!$A$1,COLUMN()-2,1000)</f>
        <v>1000</v>
      </c>
      <c r="DG94">
        <f>IF(所有配种情况!DG94=辅助检索表!$A$1,COLUMN()-2,1000)</f>
        <v>1000</v>
      </c>
      <c r="DH94">
        <f>IF(所有配种情况!DH94=辅助检索表!$A$1,COLUMN()-2,1000)</f>
        <v>1000</v>
      </c>
      <c r="DI94">
        <f>IF(所有配种情况!DI94=辅助检索表!$A$1,COLUMN()-2,1000)</f>
        <v>1000</v>
      </c>
      <c r="DJ94">
        <f>IF(所有配种情况!DJ94=辅助检索表!$A$1,COLUMN()-2,1000)</f>
        <v>1000</v>
      </c>
      <c r="DK94">
        <f>IF(所有配种情况!DK94=辅助检索表!$A$1,COLUMN()-2,1000)</f>
        <v>1000</v>
      </c>
      <c r="DL94">
        <f>IF(所有配种情况!DL94=辅助检索表!$A$1,COLUMN()-2,1000)</f>
        <v>1000</v>
      </c>
      <c r="DM94">
        <f>IF(所有配种情况!DM94=辅助检索表!$A$1,COLUMN()-2,1000)</f>
        <v>1000</v>
      </c>
      <c r="DN94">
        <f>IF(所有配种情况!DN94=辅助检索表!$A$1,COLUMN()-2,1000)</f>
        <v>1000</v>
      </c>
      <c r="DO94">
        <f>IF(所有配种情况!DO94=辅助检索表!$A$1,COLUMN()-2,1000)</f>
        <v>1000</v>
      </c>
      <c r="DP94">
        <f>IF(所有配种情况!DP94=辅助检索表!$A$1,COLUMN()-2,1000)</f>
        <v>1000</v>
      </c>
      <c r="DQ94">
        <f>IF(所有配种情况!DQ94=辅助检索表!$A$1,COLUMN()-2,1000)</f>
        <v>1000</v>
      </c>
      <c r="DR94">
        <f>IF(所有配种情况!DR94=辅助检索表!$A$1,COLUMN()-2,1000)</f>
        <v>1000</v>
      </c>
      <c r="DS94">
        <f>IF(所有配种情况!DS94=辅助检索表!$A$1,COLUMN()-2,1000)</f>
        <v>1000</v>
      </c>
      <c r="DT94">
        <f>IF(所有配种情况!DT94=辅助检索表!$A$1,COLUMN()-2,1000)</f>
        <v>1000</v>
      </c>
      <c r="DU94">
        <f>IF(所有配种情况!DU94=辅助检索表!$A$1,COLUMN()-2,1000)</f>
        <v>1000</v>
      </c>
      <c r="DV94">
        <f>IF(所有配种情况!DV94=辅助检索表!$A$1,COLUMN()-2,1000)</f>
        <v>1000</v>
      </c>
      <c r="DW94">
        <f>IF(所有配种情况!DW94=辅助检索表!$A$1,COLUMN()-2,1000)</f>
        <v>1000</v>
      </c>
      <c r="DX94">
        <f>IF(所有配种情况!DX94=辅助检索表!$A$1,COLUMN()-2,1000)</f>
        <v>1000</v>
      </c>
      <c r="DY94">
        <f>IF(所有配种情况!DY94=辅助检索表!$A$1,COLUMN()-2,1000)</f>
        <v>1000</v>
      </c>
      <c r="DZ94">
        <f>IF(所有配种情况!DZ94=辅助检索表!$A$1,COLUMN()-2,1000)</f>
        <v>1000</v>
      </c>
      <c r="EA94">
        <f>IF(所有配种情况!EA94=辅助检索表!$A$1,COLUMN()-2,1000)</f>
        <v>1000</v>
      </c>
      <c r="EB94">
        <f>IF(所有配种情况!EB94=辅助检索表!$A$1,COLUMN()-2,1000)</f>
        <v>1000</v>
      </c>
      <c r="EC94">
        <f>IF(所有配种情况!EC94=辅助检索表!$A$1,COLUMN()-2,1000)</f>
        <v>1000</v>
      </c>
      <c r="ED94">
        <f>IF(所有配种情况!ED94=辅助检索表!$A$1,COLUMN()-2,1000)</f>
        <v>1000</v>
      </c>
      <c r="EE94">
        <f>IF(所有配种情况!EE94=辅助检索表!$A$1,COLUMN()-2,1000)</f>
        <v>1000</v>
      </c>
      <c r="EF94">
        <f>IF(所有配种情况!EF94=辅助检索表!$A$1,COLUMN()-2,1000)</f>
        <v>1000</v>
      </c>
      <c r="EG94">
        <f>IF(所有配种情况!EG94=辅助检索表!$A$1,COLUMN()-2,1000)</f>
        <v>1000</v>
      </c>
      <c r="EH94">
        <f>IF(所有配种情况!EH94=辅助检索表!$A$1,COLUMN()-2,1000)</f>
        <v>1000</v>
      </c>
      <c r="EI94">
        <f>IF(所有配种情况!EI94=辅助检索表!$A$1,COLUMN()-2,1000)</f>
        <v>1000</v>
      </c>
      <c r="EJ94">
        <f>IF(所有配种情况!EJ94=辅助检索表!$A$1,COLUMN()-2,1000)</f>
        <v>1000</v>
      </c>
      <c r="EL94">
        <v>92</v>
      </c>
      <c r="EM94" t="s">
        <v>49</v>
      </c>
      <c r="EN94">
        <f t="shared" si="50"/>
        <v>0</v>
      </c>
      <c r="EO94">
        <f t="shared" si="51"/>
        <v>0</v>
      </c>
      <c r="EP94">
        <f t="shared" si="52"/>
        <v>0</v>
      </c>
      <c r="EQ94">
        <f t="shared" si="53"/>
        <v>0</v>
      </c>
      <c r="ER94">
        <f t="shared" si="54"/>
        <v>0</v>
      </c>
      <c r="ES94">
        <f t="shared" si="55"/>
        <v>0</v>
      </c>
      <c r="ET94">
        <f t="shared" si="56"/>
        <v>0</v>
      </c>
      <c r="EU94">
        <f t="shared" si="57"/>
        <v>0</v>
      </c>
      <c r="EV94">
        <f t="shared" si="58"/>
        <v>0</v>
      </c>
      <c r="EW94">
        <f t="shared" si="59"/>
        <v>0</v>
      </c>
      <c r="EX94">
        <f t="shared" si="60"/>
        <v>0</v>
      </c>
      <c r="EY94">
        <f t="shared" si="61"/>
        <v>0</v>
      </c>
      <c r="EZ94">
        <f>EY94*MAX($EZ$1:EZ93)+1*EY94</f>
        <v>0</v>
      </c>
      <c r="FB94">
        <v>92</v>
      </c>
      <c r="FC94" t="str">
        <f t="shared" si="62"/>
        <v/>
      </c>
      <c r="FD94" t="str">
        <f t="shared" si="63"/>
        <v/>
      </c>
      <c r="FE94" t="str">
        <f t="shared" si="64"/>
        <v/>
      </c>
      <c r="FF94" t="str">
        <f t="shared" si="65"/>
        <v/>
      </c>
      <c r="FG94" t="str">
        <f t="shared" si="66"/>
        <v/>
      </c>
      <c r="FH94" t="str">
        <f t="shared" si="67"/>
        <v/>
      </c>
      <c r="FI94" t="str">
        <f t="shared" si="68"/>
        <v/>
      </c>
      <c r="FJ94" t="str">
        <f t="shared" si="69"/>
        <v/>
      </c>
      <c r="FK94" t="str">
        <f t="shared" si="70"/>
        <v/>
      </c>
      <c r="FL94" t="str">
        <f t="shared" si="71"/>
        <v/>
      </c>
      <c r="FM94" t="str">
        <f t="shared" si="72"/>
        <v/>
      </c>
      <c r="FN94" t="str">
        <f t="shared" si="73"/>
        <v/>
      </c>
      <c r="FO94">
        <f t="shared" si="74"/>
        <v>92</v>
      </c>
      <c r="FP94" t="str">
        <f>IFERROR(INDEX(帕鲁检索!$B:$B,MATCH(FQ94,帕鲁检索!$C:$C,0)),"")</f>
        <v/>
      </c>
      <c r="FQ94" t="str">
        <f>IFERROR(VLOOKUP(FC94,帕鲁检索!$A$2:$C$139,3,0),"")</f>
        <v/>
      </c>
      <c r="FR94" t="str">
        <f>IFERROR(VLOOKUP(FD94,帕鲁检索!$A$2:$C$139,3,0),"")</f>
        <v/>
      </c>
      <c r="FS94" t="str">
        <f>IFERROR(VLOOKUP(FE94,帕鲁检索!$A$2:$C$139,3,0),"")</f>
        <v/>
      </c>
      <c r="FT94" t="str">
        <f>IFERROR(VLOOKUP(FF94,帕鲁检索!$A$2:$C$139,3,0),"")</f>
        <v/>
      </c>
      <c r="FU94" t="str">
        <f>IFERROR(VLOOKUP(FG94,帕鲁检索!$A$2:$C$139,3,0),"")</f>
        <v/>
      </c>
      <c r="FV94" t="str">
        <f>IFERROR(VLOOKUP(FH94,帕鲁检索!$A$2:$C$139,3,0),"")</f>
        <v/>
      </c>
      <c r="FW94" t="str">
        <f>IFERROR(VLOOKUP(FI94,帕鲁检索!$A$2:$C$139,3,0),"")</f>
        <v/>
      </c>
      <c r="FX94" t="str">
        <f>IFERROR(VLOOKUP(FJ94,帕鲁检索!$A$2:$C$139,3,0),"")</f>
        <v/>
      </c>
      <c r="FY94" t="str">
        <f>IFERROR(VLOOKUP(FK94,帕鲁检索!$A$2:$C$139,3,0),"")</f>
        <v/>
      </c>
      <c r="FZ94" t="str">
        <f>IFERROR(VLOOKUP(FL94,帕鲁检索!$A$2:$C$139,3,0),"")</f>
        <v/>
      </c>
      <c r="GA94" t="str">
        <f>IFERROR(VLOOKUP(FM94,帕鲁检索!$A$2:$C$139,3,0),"")</f>
        <v/>
      </c>
      <c r="GB94" t="str">
        <f>IFERROR(VLOOKUP(FN94,帕鲁检索!$A$2:$C$139,3,0),"")</f>
        <v/>
      </c>
    </row>
    <row r="95" spans="1:184" x14ac:dyDescent="0.2">
      <c r="A95">
        <v>93</v>
      </c>
      <c r="B95" t="s">
        <v>131</v>
      </c>
      <c r="C95">
        <f>IF(所有配种情况!C95=辅助检索表!$A$1,COLUMN()-2,1000)</f>
        <v>1000</v>
      </c>
      <c r="D95">
        <f>IF(所有配种情况!D95=辅助检索表!$A$1,COLUMN()-2,1000)</f>
        <v>1000</v>
      </c>
      <c r="E95">
        <f>IF(所有配种情况!E95=辅助检索表!$A$1,COLUMN()-2,1000)</f>
        <v>1000</v>
      </c>
      <c r="F95">
        <f>IF(所有配种情况!F95=辅助检索表!$A$1,COLUMN()-2,1000)</f>
        <v>1000</v>
      </c>
      <c r="G95">
        <f>IF(所有配种情况!G95=辅助检索表!$A$1,COLUMN()-2,1000)</f>
        <v>1000</v>
      </c>
      <c r="H95">
        <f>IF(所有配种情况!H95=辅助检索表!$A$1,COLUMN()-2,1000)</f>
        <v>1000</v>
      </c>
      <c r="I95">
        <f>IF(所有配种情况!I95=辅助检索表!$A$1,COLUMN()-2,1000)</f>
        <v>1000</v>
      </c>
      <c r="J95">
        <f>IF(所有配种情况!J95=辅助检索表!$A$1,COLUMN()-2,1000)</f>
        <v>1000</v>
      </c>
      <c r="K95">
        <f>IF(所有配种情况!K95=辅助检索表!$A$1,COLUMN()-2,1000)</f>
        <v>1000</v>
      </c>
      <c r="L95">
        <f>IF(所有配种情况!L95=辅助检索表!$A$1,COLUMN()-2,1000)</f>
        <v>1000</v>
      </c>
      <c r="M95">
        <f>IF(所有配种情况!M95=辅助检索表!$A$1,COLUMN()-2,1000)</f>
        <v>1000</v>
      </c>
      <c r="N95">
        <f>IF(所有配种情况!N95=辅助检索表!$A$1,COLUMN()-2,1000)</f>
        <v>1000</v>
      </c>
      <c r="O95">
        <f>IF(所有配种情况!O95=辅助检索表!$A$1,COLUMN()-2,1000)</f>
        <v>1000</v>
      </c>
      <c r="P95">
        <f>IF(所有配种情况!P95=辅助检索表!$A$1,COLUMN()-2,1000)</f>
        <v>1000</v>
      </c>
      <c r="Q95">
        <f>IF(所有配种情况!Q95=辅助检索表!$A$1,COLUMN()-2,1000)</f>
        <v>1000</v>
      </c>
      <c r="R95">
        <f>IF(所有配种情况!R95=辅助检索表!$A$1,COLUMN()-2,1000)</f>
        <v>1000</v>
      </c>
      <c r="S95">
        <f>IF(所有配种情况!S95=辅助检索表!$A$1,COLUMN()-2,1000)</f>
        <v>1000</v>
      </c>
      <c r="T95">
        <f>IF(所有配种情况!T95=辅助检索表!$A$1,COLUMN()-2,1000)</f>
        <v>1000</v>
      </c>
      <c r="U95">
        <f>IF(所有配种情况!U95=辅助检索表!$A$1,COLUMN()-2,1000)</f>
        <v>1000</v>
      </c>
      <c r="V95">
        <f>IF(所有配种情况!V95=辅助检索表!$A$1,COLUMN()-2,1000)</f>
        <v>1000</v>
      </c>
      <c r="W95">
        <f>IF(所有配种情况!W95=辅助检索表!$A$1,COLUMN()-2,1000)</f>
        <v>1000</v>
      </c>
      <c r="X95">
        <f>IF(所有配种情况!X95=辅助检索表!$A$1,COLUMN()-2,1000)</f>
        <v>1000</v>
      </c>
      <c r="Y95">
        <f>IF(所有配种情况!Y95=辅助检索表!$A$1,COLUMN()-2,1000)</f>
        <v>1000</v>
      </c>
      <c r="Z95">
        <f>IF(所有配种情况!Z95=辅助检索表!$A$1,COLUMN()-2,1000)</f>
        <v>1000</v>
      </c>
      <c r="AA95">
        <f>IF(所有配种情况!AA95=辅助检索表!$A$1,COLUMN()-2,1000)</f>
        <v>1000</v>
      </c>
      <c r="AB95">
        <f>IF(所有配种情况!AB95=辅助检索表!$A$1,COLUMN()-2,1000)</f>
        <v>1000</v>
      </c>
      <c r="AC95">
        <f>IF(所有配种情况!AC95=辅助检索表!$A$1,COLUMN()-2,1000)</f>
        <v>1000</v>
      </c>
      <c r="AD95">
        <f>IF(所有配种情况!AD95=辅助检索表!$A$1,COLUMN()-2,1000)</f>
        <v>1000</v>
      </c>
      <c r="AE95">
        <f>IF(所有配种情况!AE95=辅助检索表!$A$1,COLUMN()-2,1000)</f>
        <v>1000</v>
      </c>
      <c r="AF95">
        <f>IF(所有配种情况!AF95=辅助检索表!$A$1,COLUMN()-2,1000)</f>
        <v>1000</v>
      </c>
      <c r="AG95">
        <f>IF(所有配种情况!AG95=辅助检索表!$A$1,COLUMN()-2,1000)</f>
        <v>1000</v>
      </c>
      <c r="AH95">
        <f>IF(所有配种情况!AH95=辅助检索表!$A$1,COLUMN()-2,1000)</f>
        <v>1000</v>
      </c>
      <c r="AI95">
        <f>IF(所有配种情况!AI95=辅助检索表!$A$1,COLUMN()-2,1000)</f>
        <v>1000</v>
      </c>
      <c r="AJ95">
        <f>IF(所有配种情况!AJ95=辅助检索表!$A$1,COLUMN()-2,1000)</f>
        <v>1000</v>
      </c>
      <c r="AK95">
        <f>IF(所有配种情况!AK95=辅助检索表!$A$1,COLUMN()-2,1000)</f>
        <v>1000</v>
      </c>
      <c r="AL95">
        <f>IF(所有配种情况!AL95=辅助检索表!$A$1,COLUMN()-2,1000)</f>
        <v>1000</v>
      </c>
      <c r="AM95">
        <f>IF(所有配种情况!AM95=辅助检索表!$A$1,COLUMN()-2,1000)</f>
        <v>1000</v>
      </c>
      <c r="AN95">
        <f>IF(所有配种情况!AN95=辅助检索表!$A$1,COLUMN()-2,1000)</f>
        <v>1000</v>
      </c>
      <c r="AO95">
        <f>IF(所有配种情况!AO95=辅助检索表!$A$1,COLUMN()-2,1000)</f>
        <v>1000</v>
      </c>
      <c r="AP95">
        <f>IF(所有配种情况!AP95=辅助检索表!$A$1,COLUMN()-2,1000)</f>
        <v>1000</v>
      </c>
      <c r="AQ95">
        <f>IF(所有配种情况!AQ95=辅助检索表!$A$1,COLUMN()-2,1000)</f>
        <v>1000</v>
      </c>
      <c r="AR95">
        <f>IF(所有配种情况!AR95=辅助检索表!$A$1,COLUMN()-2,1000)</f>
        <v>1000</v>
      </c>
      <c r="AS95">
        <f>IF(所有配种情况!AS95=辅助检索表!$A$1,COLUMN()-2,1000)</f>
        <v>1000</v>
      </c>
      <c r="AT95">
        <f>IF(所有配种情况!AT95=辅助检索表!$A$1,COLUMN()-2,1000)</f>
        <v>1000</v>
      </c>
      <c r="AU95">
        <f>IF(所有配种情况!AU95=辅助检索表!$A$1,COLUMN()-2,1000)</f>
        <v>1000</v>
      </c>
      <c r="AV95">
        <f>IF(所有配种情况!AV95=辅助检索表!$A$1,COLUMN()-2,1000)</f>
        <v>1000</v>
      </c>
      <c r="AW95">
        <f>IF(所有配种情况!AW95=辅助检索表!$A$1,COLUMN()-2,1000)</f>
        <v>1000</v>
      </c>
      <c r="AX95">
        <f>IF(所有配种情况!AX95=辅助检索表!$A$1,COLUMN()-2,1000)</f>
        <v>1000</v>
      </c>
      <c r="AY95">
        <f>IF(所有配种情况!AY95=辅助检索表!$A$1,COLUMN()-2,1000)</f>
        <v>1000</v>
      </c>
      <c r="AZ95">
        <f>IF(所有配种情况!AZ95=辅助检索表!$A$1,COLUMN()-2,1000)</f>
        <v>1000</v>
      </c>
      <c r="BA95">
        <f>IF(所有配种情况!BA95=辅助检索表!$A$1,COLUMN()-2,1000)</f>
        <v>1000</v>
      </c>
      <c r="BB95">
        <f>IF(所有配种情况!BB95=辅助检索表!$A$1,COLUMN()-2,1000)</f>
        <v>1000</v>
      </c>
      <c r="BC95">
        <f>IF(所有配种情况!BC95=辅助检索表!$A$1,COLUMN()-2,1000)</f>
        <v>1000</v>
      </c>
      <c r="BD95">
        <f>IF(所有配种情况!BD95=辅助检索表!$A$1,COLUMN()-2,1000)</f>
        <v>1000</v>
      </c>
      <c r="BE95">
        <f>IF(所有配种情况!BE95=辅助检索表!$A$1,COLUMN()-2,1000)</f>
        <v>1000</v>
      </c>
      <c r="BF95">
        <f>IF(所有配种情况!BF95=辅助检索表!$A$1,COLUMN()-2,1000)</f>
        <v>1000</v>
      </c>
      <c r="BG95">
        <f>IF(所有配种情况!BG95=辅助检索表!$A$1,COLUMN()-2,1000)</f>
        <v>1000</v>
      </c>
      <c r="BH95">
        <f>IF(所有配种情况!BH95=辅助检索表!$A$1,COLUMN()-2,1000)</f>
        <v>1000</v>
      </c>
      <c r="BI95">
        <f>IF(所有配种情况!BI95=辅助检索表!$A$1,COLUMN()-2,1000)</f>
        <v>1000</v>
      </c>
      <c r="BJ95">
        <f>IF(所有配种情况!BJ95=辅助检索表!$A$1,COLUMN()-2,1000)</f>
        <v>1000</v>
      </c>
      <c r="BK95">
        <f>IF(所有配种情况!BK95=辅助检索表!$A$1,COLUMN()-2,1000)</f>
        <v>1000</v>
      </c>
      <c r="BL95">
        <f>IF(所有配种情况!BL95=辅助检索表!$A$1,COLUMN()-2,1000)</f>
        <v>1000</v>
      </c>
      <c r="BM95">
        <f>IF(所有配种情况!BM95=辅助检索表!$A$1,COLUMN()-2,1000)</f>
        <v>1000</v>
      </c>
      <c r="BN95">
        <f>IF(所有配种情况!BN95=辅助检索表!$A$1,COLUMN()-2,1000)</f>
        <v>1000</v>
      </c>
      <c r="BO95">
        <f>IF(所有配种情况!BO95=辅助检索表!$A$1,COLUMN()-2,1000)</f>
        <v>1000</v>
      </c>
      <c r="BP95">
        <f>IF(所有配种情况!BP95=辅助检索表!$A$1,COLUMN()-2,1000)</f>
        <v>1000</v>
      </c>
      <c r="BQ95">
        <f>IF(所有配种情况!BQ95=辅助检索表!$A$1,COLUMN()-2,1000)</f>
        <v>1000</v>
      </c>
      <c r="BR95">
        <f>IF(所有配种情况!BR95=辅助检索表!$A$1,COLUMN()-2,1000)</f>
        <v>1000</v>
      </c>
      <c r="BS95">
        <f>IF(所有配种情况!BS95=辅助检索表!$A$1,COLUMN()-2,1000)</f>
        <v>1000</v>
      </c>
      <c r="BT95">
        <f>IF(所有配种情况!BT95=辅助检索表!$A$1,COLUMN()-2,1000)</f>
        <v>1000</v>
      </c>
      <c r="BU95">
        <f>IF(所有配种情况!BU95=辅助检索表!$A$1,COLUMN()-2,1000)</f>
        <v>1000</v>
      </c>
      <c r="BV95">
        <f>IF(所有配种情况!BV95=辅助检索表!$A$1,COLUMN()-2,1000)</f>
        <v>1000</v>
      </c>
      <c r="BW95">
        <f>IF(所有配种情况!BW95=辅助检索表!$A$1,COLUMN()-2,1000)</f>
        <v>1000</v>
      </c>
      <c r="BX95">
        <f>IF(所有配种情况!BX95=辅助检索表!$A$1,COLUMN()-2,1000)</f>
        <v>1000</v>
      </c>
      <c r="BY95">
        <f>IF(所有配种情况!BY95=辅助检索表!$A$1,COLUMN()-2,1000)</f>
        <v>1000</v>
      </c>
      <c r="BZ95">
        <f>IF(所有配种情况!BZ95=辅助检索表!$A$1,COLUMN()-2,1000)</f>
        <v>1000</v>
      </c>
      <c r="CA95">
        <f>IF(所有配种情况!CA95=辅助检索表!$A$1,COLUMN()-2,1000)</f>
        <v>1000</v>
      </c>
      <c r="CB95">
        <f>IF(所有配种情况!CB95=辅助检索表!$A$1,COLUMN()-2,1000)</f>
        <v>1000</v>
      </c>
      <c r="CC95">
        <f>IF(所有配种情况!CC95=辅助检索表!$A$1,COLUMN()-2,1000)</f>
        <v>1000</v>
      </c>
      <c r="CD95">
        <f>IF(所有配种情况!CD95=辅助检索表!$A$1,COLUMN()-2,1000)</f>
        <v>1000</v>
      </c>
      <c r="CE95">
        <f>IF(所有配种情况!CE95=辅助检索表!$A$1,COLUMN()-2,1000)</f>
        <v>1000</v>
      </c>
      <c r="CF95">
        <f>IF(所有配种情况!CF95=辅助检索表!$A$1,COLUMN()-2,1000)</f>
        <v>1000</v>
      </c>
      <c r="CG95">
        <f>IF(所有配种情况!CG95=辅助检索表!$A$1,COLUMN()-2,1000)</f>
        <v>1000</v>
      </c>
      <c r="CH95">
        <f>IF(所有配种情况!CH95=辅助检索表!$A$1,COLUMN()-2,1000)</f>
        <v>1000</v>
      </c>
      <c r="CI95">
        <f>IF(所有配种情况!CI95=辅助检索表!$A$1,COLUMN()-2,1000)</f>
        <v>1000</v>
      </c>
      <c r="CJ95">
        <f>IF(所有配种情况!CJ95=辅助检索表!$A$1,COLUMN()-2,1000)</f>
        <v>1000</v>
      </c>
      <c r="CK95">
        <f>IF(所有配种情况!CK95=辅助检索表!$A$1,COLUMN()-2,1000)</f>
        <v>1000</v>
      </c>
      <c r="CL95">
        <f>IF(所有配种情况!CL95=辅助检索表!$A$1,COLUMN()-2,1000)</f>
        <v>1000</v>
      </c>
      <c r="CM95">
        <f>IF(所有配种情况!CM95=辅助检索表!$A$1,COLUMN()-2,1000)</f>
        <v>1000</v>
      </c>
      <c r="CN95">
        <f>IF(所有配种情况!CN95=辅助检索表!$A$1,COLUMN()-2,1000)</f>
        <v>1000</v>
      </c>
      <c r="CO95">
        <f>IF(所有配种情况!CO95=辅助检索表!$A$1,COLUMN()-2,1000)</f>
        <v>1000</v>
      </c>
      <c r="CP95">
        <f>IF(所有配种情况!CP95=辅助检索表!$A$1,COLUMN()-2,1000)</f>
        <v>1000</v>
      </c>
      <c r="CQ95">
        <f>IF(所有配种情况!CQ95=辅助检索表!$A$1,COLUMN()-2,1000)</f>
        <v>1000</v>
      </c>
      <c r="CR95">
        <f>IF(所有配种情况!CR95=辅助检索表!$A$1,COLUMN()-2,1000)</f>
        <v>1000</v>
      </c>
      <c r="CS95">
        <f>IF(所有配种情况!CS95=辅助检索表!$A$1,COLUMN()-2,1000)</f>
        <v>1000</v>
      </c>
      <c r="CT95">
        <f>IF(所有配种情况!CT95=辅助检索表!$A$1,COLUMN()-2,1000)</f>
        <v>1000</v>
      </c>
      <c r="CU95">
        <f>IF(所有配种情况!CU95=辅助检索表!$A$1,COLUMN()-2,1000)</f>
        <v>1000</v>
      </c>
      <c r="CV95">
        <f>IF(所有配种情况!CV95=辅助检索表!$A$1,COLUMN()-2,1000)</f>
        <v>1000</v>
      </c>
      <c r="CW95">
        <f>IF(所有配种情况!CW95=辅助检索表!$A$1,COLUMN()-2,1000)</f>
        <v>1000</v>
      </c>
      <c r="CX95">
        <f>IF(所有配种情况!CX95=辅助检索表!$A$1,COLUMN()-2,1000)</f>
        <v>1000</v>
      </c>
      <c r="CY95">
        <f>IF(所有配种情况!CY95=辅助检索表!$A$1,COLUMN()-2,1000)</f>
        <v>1000</v>
      </c>
      <c r="CZ95">
        <f>IF(所有配种情况!CZ95=辅助检索表!$A$1,COLUMN()-2,1000)</f>
        <v>1000</v>
      </c>
      <c r="DA95">
        <f>IF(所有配种情况!DA95=辅助检索表!$A$1,COLUMN()-2,1000)</f>
        <v>1000</v>
      </c>
      <c r="DB95">
        <f>IF(所有配种情况!DB95=辅助检索表!$A$1,COLUMN()-2,1000)</f>
        <v>1000</v>
      </c>
      <c r="DC95">
        <f>IF(所有配种情况!DC95=辅助检索表!$A$1,COLUMN()-2,1000)</f>
        <v>1000</v>
      </c>
      <c r="DD95">
        <f>IF(所有配种情况!DD95=辅助检索表!$A$1,COLUMN()-2,1000)</f>
        <v>1000</v>
      </c>
      <c r="DE95">
        <f>IF(所有配种情况!DE95=辅助检索表!$A$1,COLUMN()-2,1000)</f>
        <v>1000</v>
      </c>
      <c r="DF95">
        <f>IF(所有配种情况!DF95=辅助检索表!$A$1,COLUMN()-2,1000)</f>
        <v>1000</v>
      </c>
      <c r="DG95">
        <f>IF(所有配种情况!DG95=辅助检索表!$A$1,COLUMN()-2,1000)</f>
        <v>1000</v>
      </c>
      <c r="DH95">
        <f>IF(所有配种情况!DH95=辅助检索表!$A$1,COLUMN()-2,1000)</f>
        <v>1000</v>
      </c>
      <c r="DI95">
        <f>IF(所有配种情况!DI95=辅助检索表!$A$1,COLUMN()-2,1000)</f>
        <v>1000</v>
      </c>
      <c r="DJ95">
        <f>IF(所有配种情况!DJ95=辅助检索表!$A$1,COLUMN()-2,1000)</f>
        <v>1000</v>
      </c>
      <c r="DK95">
        <f>IF(所有配种情况!DK95=辅助检索表!$A$1,COLUMN()-2,1000)</f>
        <v>1000</v>
      </c>
      <c r="DL95">
        <f>IF(所有配种情况!DL95=辅助检索表!$A$1,COLUMN()-2,1000)</f>
        <v>1000</v>
      </c>
      <c r="DM95">
        <f>IF(所有配种情况!DM95=辅助检索表!$A$1,COLUMN()-2,1000)</f>
        <v>1000</v>
      </c>
      <c r="DN95">
        <f>IF(所有配种情况!DN95=辅助检索表!$A$1,COLUMN()-2,1000)</f>
        <v>1000</v>
      </c>
      <c r="DO95">
        <f>IF(所有配种情况!DO95=辅助检索表!$A$1,COLUMN()-2,1000)</f>
        <v>1000</v>
      </c>
      <c r="DP95">
        <f>IF(所有配种情况!DP95=辅助检索表!$A$1,COLUMN()-2,1000)</f>
        <v>1000</v>
      </c>
      <c r="DQ95">
        <f>IF(所有配种情况!DQ95=辅助检索表!$A$1,COLUMN()-2,1000)</f>
        <v>1000</v>
      </c>
      <c r="DR95">
        <f>IF(所有配种情况!DR95=辅助检索表!$A$1,COLUMN()-2,1000)</f>
        <v>1000</v>
      </c>
      <c r="DS95">
        <f>IF(所有配种情况!DS95=辅助检索表!$A$1,COLUMN()-2,1000)</f>
        <v>1000</v>
      </c>
      <c r="DT95">
        <f>IF(所有配种情况!DT95=辅助检索表!$A$1,COLUMN()-2,1000)</f>
        <v>1000</v>
      </c>
      <c r="DU95">
        <f>IF(所有配种情况!DU95=辅助检索表!$A$1,COLUMN()-2,1000)</f>
        <v>1000</v>
      </c>
      <c r="DV95">
        <f>IF(所有配种情况!DV95=辅助检索表!$A$1,COLUMN()-2,1000)</f>
        <v>1000</v>
      </c>
      <c r="DW95">
        <f>IF(所有配种情况!DW95=辅助检索表!$A$1,COLUMN()-2,1000)</f>
        <v>1000</v>
      </c>
      <c r="DX95">
        <f>IF(所有配种情况!DX95=辅助检索表!$A$1,COLUMN()-2,1000)</f>
        <v>1000</v>
      </c>
      <c r="DY95">
        <f>IF(所有配种情况!DY95=辅助检索表!$A$1,COLUMN()-2,1000)</f>
        <v>1000</v>
      </c>
      <c r="DZ95">
        <f>IF(所有配种情况!DZ95=辅助检索表!$A$1,COLUMN()-2,1000)</f>
        <v>1000</v>
      </c>
      <c r="EA95">
        <f>IF(所有配种情况!EA95=辅助检索表!$A$1,COLUMN()-2,1000)</f>
        <v>129</v>
      </c>
      <c r="EB95">
        <f>IF(所有配种情况!EB95=辅助检索表!$A$1,COLUMN()-2,1000)</f>
        <v>1000</v>
      </c>
      <c r="EC95">
        <f>IF(所有配种情况!EC95=辅助检索表!$A$1,COLUMN()-2,1000)</f>
        <v>1000</v>
      </c>
      <c r="ED95">
        <f>IF(所有配种情况!ED95=辅助检索表!$A$1,COLUMN()-2,1000)</f>
        <v>1000</v>
      </c>
      <c r="EE95">
        <f>IF(所有配种情况!EE95=辅助检索表!$A$1,COLUMN()-2,1000)</f>
        <v>1000</v>
      </c>
      <c r="EF95">
        <f>IF(所有配种情况!EF95=辅助检索表!$A$1,COLUMN()-2,1000)</f>
        <v>1000</v>
      </c>
      <c r="EG95">
        <f>IF(所有配种情况!EG95=辅助检索表!$A$1,COLUMN()-2,1000)</f>
        <v>1000</v>
      </c>
      <c r="EH95">
        <f>IF(所有配种情况!EH95=辅助检索表!$A$1,COLUMN()-2,1000)</f>
        <v>1000</v>
      </c>
      <c r="EI95">
        <f>IF(所有配种情况!EI95=辅助检索表!$A$1,COLUMN()-2,1000)</f>
        <v>1000</v>
      </c>
      <c r="EJ95">
        <f>IF(所有配种情况!EJ95=辅助检索表!$A$1,COLUMN()-2,1000)</f>
        <v>1000</v>
      </c>
      <c r="EL95">
        <v>93</v>
      </c>
      <c r="EM95" t="s">
        <v>131</v>
      </c>
      <c r="EN95">
        <f t="shared" si="50"/>
        <v>129</v>
      </c>
      <c r="EO95">
        <f t="shared" si="51"/>
        <v>0</v>
      </c>
      <c r="EP95">
        <f t="shared" si="52"/>
        <v>0</v>
      </c>
      <c r="EQ95">
        <f t="shared" si="53"/>
        <v>0</v>
      </c>
      <c r="ER95">
        <f t="shared" si="54"/>
        <v>0</v>
      </c>
      <c r="ES95">
        <f t="shared" si="55"/>
        <v>0</v>
      </c>
      <c r="ET95">
        <f t="shared" si="56"/>
        <v>0</v>
      </c>
      <c r="EU95">
        <f t="shared" si="57"/>
        <v>0</v>
      </c>
      <c r="EV95">
        <f t="shared" si="58"/>
        <v>0</v>
      </c>
      <c r="EW95">
        <f t="shared" si="59"/>
        <v>0</v>
      </c>
      <c r="EX95">
        <f t="shared" si="60"/>
        <v>0</v>
      </c>
      <c r="EY95">
        <f t="shared" si="61"/>
        <v>1</v>
      </c>
      <c r="EZ95">
        <f>EY95*MAX($EZ$1:EZ94)+1*EY95</f>
        <v>17</v>
      </c>
      <c r="FB95">
        <v>93</v>
      </c>
      <c r="FC95" t="str">
        <f t="shared" si="62"/>
        <v/>
      </c>
      <c r="FD95" t="str">
        <f t="shared" si="63"/>
        <v/>
      </c>
      <c r="FE95" t="str">
        <f t="shared" si="64"/>
        <v/>
      </c>
      <c r="FF95" t="str">
        <f t="shared" si="65"/>
        <v/>
      </c>
      <c r="FG95" t="str">
        <f t="shared" si="66"/>
        <v/>
      </c>
      <c r="FH95" t="str">
        <f t="shared" si="67"/>
        <v/>
      </c>
      <c r="FI95" t="str">
        <f t="shared" si="68"/>
        <v/>
      </c>
      <c r="FJ95" t="str">
        <f t="shared" si="69"/>
        <v/>
      </c>
      <c r="FK95" t="str">
        <f t="shared" si="70"/>
        <v/>
      </c>
      <c r="FL95" t="str">
        <f t="shared" si="71"/>
        <v/>
      </c>
      <c r="FM95" t="str">
        <f t="shared" si="72"/>
        <v/>
      </c>
      <c r="FN95" t="str">
        <f t="shared" si="73"/>
        <v/>
      </c>
      <c r="FO95">
        <f t="shared" si="74"/>
        <v>93</v>
      </c>
      <c r="FP95" t="str">
        <f>IFERROR(INDEX(帕鲁检索!$B:$B,MATCH(FQ95,帕鲁检索!$C:$C,0)),"")</f>
        <v/>
      </c>
      <c r="FQ95" t="str">
        <f>IFERROR(VLOOKUP(FC95,帕鲁检索!$A$2:$C$139,3,0),"")</f>
        <v/>
      </c>
      <c r="FR95" t="str">
        <f>IFERROR(VLOOKUP(FD95,帕鲁检索!$A$2:$C$139,3,0),"")</f>
        <v/>
      </c>
      <c r="FS95" t="str">
        <f>IFERROR(VLOOKUP(FE95,帕鲁检索!$A$2:$C$139,3,0),"")</f>
        <v/>
      </c>
      <c r="FT95" t="str">
        <f>IFERROR(VLOOKUP(FF95,帕鲁检索!$A$2:$C$139,3,0),"")</f>
        <v/>
      </c>
      <c r="FU95" t="str">
        <f>IFERROR(VLOOKUP(FG95,帕鲁检索!$A$2:$C$139,3,0),"")</f>
        <v/>
      </c>
      <c r="FV95" t="str">
        <f>IFERROR(VLOOKUP(FH95,帕鲁检索!$A$2:$C$139,3,0),"")</f>
        <v/>
      </c>
      <c r="FW95" t="str">
        <f>IFERROR(VLOOKUP(FI95,帕鲁检索!$A$2:$C$139,3,0),"")</f>
        <v/>
      </c>
      <c r="FX95" t="str">
        <f>IFERROR(VLOOKUP(FJ95,帕鲁检索!$A$2:$C$139,3,0),"")</f>
        <v/>
      </c>
      <c r="FY95" t="str">
        <f>IFERROR(VLOOKUP(FK95,帕鲁检索!$A$2:$C$139,3,0),"")</f>
        <v/>
      </c>
      <c r="FZ95" t="str">
        <f>IFERROR(VLOOKUP(FL95,帕鲁检索!$A$2:$C$139,3,0),"")</f>
        <v/>
      </c>
      <c r="GA95" t="str">
        <f>IFERROR(VLOOKUP(FM95,帕鲁检索!$A$2:$C$139,3,0),"")</f>
        <v/>
      </c>
      <c r="GB95" t="str">
        <f>IFERROR(VLOOKUP(FN95,帕鲁检索!$A$2:$C$139,3,0),"")</f>
        <v/>
      </c>
    </row>
    <row r="96" spans="1:184" x14ac:dyDescent="0.2">
      <c r="A96">
        <v>94</v>
      </c>
      <c r="B96" t="s">
        <v>132</v>
      </c>
      <c r="C96">
        <f>IF(所有配种情况!C96=辅助检索表!$A$1,COLUMN()-2,1000)</f>
        <v>1000</v>
      </c>
      <c r="D96">
        <f>IF(所有配种情况!D96=辅助检索表!$A$1,COLUMN()-2,1000)</f>
        <v>1000</v>
      </c>
      <c r="E96">
        <f>IF(所有配种情况!E96=辅助检索表!$A$1,COLUMN()-2,1000)</f>
        <v>1000</v>
      </c>
      <c r="F96">
        <f>IF(所有配种情况!F96=辅助检索表!$A$1,COLUMN()-2,1000)</f>
        <v>1000</v>
      </c>
      <c r="G96">
        <f>IF(所有配种情况!G96=辅助检索表!$A$1,COLUMN()-2,1000)</f>
        <v>1000</v>
      </c>
      <c r="H96">
        <f>IF(所有配种情况!H96=辅助检索表!$A$1,COLUMN()-2,1000)</f>
        <v>1000</v>
      </c>
      <c r="I96">
        <f>IF(所有配种情况!I96=辅助检索表!$A$1,COLUMN()-2,1000)</f>
        <v>1000</v>
      </c>
      <c r="J96">
        <f>IF(所有配种情况!J96=辅助检索表!$A$1,COLUMN()-2,1000)</f>
        <v>1000</v>
      </c>
      <c r="K96">
        <f>IF(所有配种情况!K96=辅助检索表!$A$1,COLUMN()-2,1000)</f>
        <v>1000</v>
      </c>
      <c r="L96">
        <f>IF(所有配种情况!L96=辅助检索表!$A$1,COLUMN()-2,1000)</f>
        <v>1000</v>
      </c>
      <c r="M96">
        <f>IF(所有配种情况!M96=辅助检索表!$A$1,COLUMN()-2,1000)</f>
        <v>1000</v>
      </c>
      <c r="N96">
        <f>IF(所有配种情况!N96=辅助检索表!$A$1,COLUMN()-2,1000)</f>
        <v>1000</v>
      </c>
      <c r="O96">
        <f>IF(所有配种情况!O96=辅助检索表!$A$1,COLUMN()-2,1000)</f>
        <v>1000</v>
      </c>
      <c r="P96">
        <f>IF(所有配种情况!P96=辅助检索表!$A$1,COLUMN()-2,1000)</f>
        <v>1000</v>
      </c>
      <c r="Q96">
        <f>IF(所有配种情况!Q96=辅助检索表!$A$1,COLUMN()-2,1000)</f>
        <v>1000</v>
      </c>
      <c r="R96">
        <f>IF(所有配种情况!R96=辅助检索表!$A$1,COLUMN()-2,1000)</f>
        <v>1000</v>
      </c>
      <c r="S96">
        <f>IF(所有配种情况!S96=辅助检索表!$A$1,COLUMN()-2,1000)</f>
        <v>1000</v>
      </c>
      <c r="T96">
        <f>IF(所有配种情况!T96=辅助检索表!$A$1,COLUMN()-2,1000)</f>
        <v>1000</v>
      </c>
      <c r="U96">
        <f>IF(所有配种情况!U96=辅助检索表!$A$1,COLUMN()-2,1000)</f>
        <v>1000</v>
      </c>
      <c r="V96">
        <f>IF(所有配种情况!V96=辅助检索表!$A$1,COLUMN()-2,1000)</f>
        <v>1000</v>
      </c>
      <c r="W96">
        <f>IF(所有配种情况!W96=辅助检索表!$A$1,COLUMN()-2,1000)</f>
        <v>1000</v>
      </c>
      <c r="X96">
        <f>IF(所有配种情况!X96=辅助检索表!$A$1,COLUMN()-2,1000)</f>
        <v>1000</v>
      </c>
      <c r="Y96">
        <f>IF(所有配种情况!Y96=辅助检索表!$A$1,COLUMN()-2,1000)</f>
        <v>1000</v>
      </c>
      <c r="Z96">
        <f>IF(所有配种情况!Z96=辅助检索表!$A$1,COLUMN()-2,1000)</f>
        <v>1000</v>
      </c>
      <c r="AA96">
        <f>IF(所有配种情况!AA96=辅助检索表!$A$1,COLUMN()-2,1000)</f>
        <v>1000</v>
      </c>
      <c r="AB96">
        <f>IF(所有配种情况!AB96=辅助检索表!$A$1,COLUMN()-2,1000)</f>
        <v>1000</v>
      </c>
      <c r="AC96">
        <f>IF(所有配种情况!AC96=辅助检索表!$A$1,COLUMN()-2,1000)</f>
        <v>1000</v>
      </c>
      <c r="AD96">
        <f>IF(所有配种情况!AD96=辅助检索表!$A$1,COLUMN()-2,1000)</f>
        <v>1000</v>
      </c>
      <c r="AE96">
        <f>IF(所有配种情况!AE96=辅助检索表!$A$1,COLUMN()-2,1000)</f>
        <v>1000</v>
      </c>
      <c r="AF96">
        <f>IF(所有配种情况!AF96=辅助检索表!$A$1,COLUMN()-2,1000)</f>
        <v>1000</v>
      </c>
      <c r="AG96">
        <f>IF(所有配种情况!AG96=辅助检索表!$A$1,COLUMN()-2,1000)</f>
        <v>1000</v>
      </c>
      <c r="AH96">
        <f>IF(所有配种情况!AH96=辅助检索表!$A$1,COLUMN()-2,1000)</f>
        <v>1000</v>
      </c>
      <c r="AI96">
        <f>IF(所有配种情况!AI96=辅助检索表!$A$1,COLUMN()-2,1000)</f>
        <v>1000</v>
      </c>
      <c r="AJ96">
        <f>IF(所有配种情况!AJ96=辅助检索表!$A$1,COLUMN()-2,1000)</f>
        <v>1000</v>
      </c>
      <c r="AK96">
        <f>IF(所有配种情况!AK96=辅助检索表!$A$1,COLUMN()-2,1000)</f>
        <v>1000</v>
      </c>
      <c r="AL96">
        <f>IF(所有配种情况!AL96=辅助检索表!$A$1,COLUMN()-2,1000)</f>
        <v>1000</v>
      </c>
      <c r="AM96">
        <f>IF(所有配种情况!AM96=辅助检索表!$A$1,COLUMN()-2,1000)</f>
        <v>1000</v>
      </c>
      <c r="AN96">
        <f>IF(所有配种情况!AN96=辅助检索表!$A$1,COLUMN()-2,1000)</f>
        <v>1000</v>
      </c>
      <c r="AO96">
        <f>IF(所有配种情况!AO96=辅助检索表!$A$1,COLUMN()-2,1000)</f>
        <v>1000</v>
      </c>
      <c r="AP96">
        <f>IF(所有配种情况!AP96=辅助检索表!$A$1,COLUMN()-2,1000)</f>
        <v>1000</v>
      </c>
      <c r="AQ96">
        <f>IF(所有配种情况!AQ96=辅助检索表!$A$1,COLUMN()-2,1000)</f>
        <v>1000</v>
      </c>
      <c r="AR96">
        <f>IF(所有配种情况!AR96=辅助检索表!$A$1,COLUMN()-2,1000)</f>
        <v>1000</v>
      </c>
      <c r="AS96">
        <f>IF(所有配种情况!AS96=辅助检索表!$A$1,COLUMN()-2,1000)</f>
        <v>1000</v>
      </c>
      <c r="AT96">
        <f>IF(所有配种情况!AT96=辅助检索表!$A$1,COLUMN()-2,1000)</f>
        <v>1000</v>
      </c>
      <c r="AU96">
        <f>IF(所有配种情况!AU96=辅助检索表!$A$1,COLUMN()-2,1000)</f>
        <v>1000</v>
      </c>
      <c r="AV96">
        <f>IF(所有配种情况!AV96=辅助检索表!$A$1,COLUMN()-2,1000)</f>
        <v>1000</v>
      </c>
      <c r="AW96">
        <f>IF(所有配种情况!AW96=辅助检索表!$A$1,COLUMN()-2,1000)</f>
        <v>1000</v>
      </c>
      <c r="AX96">
        <f>IF(所有配种情况!AX96=辅助检索表!$A$1,COLUMN()-2,1000)</f>
        <v>1000</v>
      </c>
      <c r="AY96">
        <f>IF(所有配种情况!AY96=辅助检索表!$A$1,COLUMN()-2,1000)</f>
        <v>1000</v>
      </c>
      <c r="AZ96">
        <f>IF(所有配种情况!AZ96=辅助检索表!$A$1,COLUMN()-2,1000)</f>
        <v>1000</v>
      </c>
      <c r="BA96">
        <f>IF(所有配种情况!BA96=辅助检索表!$A$1,COLUMN()-2,1000)</f>
        <v>1000</v>
      </c>
      <c r="BB96">
        <f>IF(所有配种情况!BB96=辅助检索表!$A$1,COLUMN()-2,1000)</f>
        <v>1000</v>
      </c>
      <c r="BC96">
        <f>IF(所有配种情况!BC96=辅助检索表!$A$1,COLUMN()-2,1000)</f>
        <v>1000</v>
      </c>
      <c r="BD96">
        <f>IF(所有配种情况!BD96=辅助检索表!$A$1,COLUMN()-2,1000)</f>
        <v>1000</v>
      </c>
      <c r="BE96">
        <f>IF(所有配种情况!BE96=辅助检索表!$A$1,COLUMN()-2,1000)</f>
        <v>1000</v>
      </c>
      <c r="BF96">
        <f>IF(所有配种情况!BF96=辅助检索表!$A$1,COLUMN()-2,1000)</f>
        <v>1000</v>
      </c>
      <c r="BG96">
        <f>IF(所有配种情况!BG96=辅助检索表!$A$1,COLUMN()-2,1000)</f>
        <v>1000</v>
      </c>
      <c r="BH96">
        <f>IF(所有配种情况!BH96=辅助检索表!$A$1,COLUMN()-2,1000)</f>
        <v>1000</v>
      </c>
      <c r="BI96">
        <f>IF(所有配种情况!BI96=辅助检索表!$A$1,COLUMN()-2,1000)</f>
        <v>1000</v>
      </c>
      <c r="BJ96">
        <f>IF(所有配种情况!BJ96=辅助检索表!$A$1,COLUMN()-2,1000)</f>
        <v>1000</v>
      </c>
      <c r="BK96">
        <f>IF(所有配种情况!BK96=辅助检索表!$A$1,COLUMN()-2,1000)</f>
        <v>1000</v>
      </c>
      <c r="BL96">
        <f>IF(所有配种情况!BL96=辅助检索表!$A$1,COLUMN()-2,1000)</f>
        <v>1000</v>
      </c>
      <c r="BM96">
        <f>IF(所有配种情况!BM96=辅助检索表!$A$1,COLUMN()-2,1000)</f>
        <v>1000</v>
      </c>
      <c r="BN96">
        <f>IF(所有配种情况!BN96=辅助检索表!$A$1,COLUMN()-2,1000)</f>
        <v>1000</v>
      </c>
      <c r="BO96">
        <f>IF(所有配种情况!BO96=辅助检索表!$A$1,COLUMN()-2,1000)</f>
        <v>1000</v>
      </c>
      <c r="BP96">
        <f>IF(所有配种情况!BP96=辅助检索表!$A$1,COLUMN()-2,1000)</f>
        <v>1000</v>
      </c>
      <c r="BQ96">
        <f>IF(所有配种情况!BQ96=辅助检索表!$A$1,COLUMN()-2,1000)</f>
        <v>1000</v>
      </c>
      <c r="BR96">
        <f>IF(所有配种情况!BR96=辅助检索表!$A$1,COLUMN()-2,1000)</f>
        <v>1000</v>
      </c>
      <c r="BS96">
        <f>IF(所有配种情况!BS96=辅助检索表!$A$1,COLUMN()-2,1000)</f>
        <v>1000</v>
      </c>
      <c r="BT96">
        <f>IF(所有配种情况!BT96=辅助检索表!$A$1,COLUMN()-2,1000)</f>
        <v>1000</v>
      </c>
      <c r="BU96">
        <f>IF(所有配种情况!BU96=辅助检索表!$A$1,COLUMN()-2,1000)</f>
        <v>1000</v>
      </c>
      <c r="BV96">
        <f>IF(所有配种情况!BV96=辅助检索表!$A$1,COLUMN()-2,1000)</f>
        <v>1000</v>
      </c>
      <c r="BW96">
        <f>IF(所有配种情况!BW96=辅助检索表!$A$1,COLUMN()-2,1000)</f>
        <v>1000</v>
      </c>
      <c r="BX96">
        <f>IF(所有配种情况!BX96=辅助检索表!$A$1,COLUMN()-2,1000)</f>
        <v>1000</v>
      </c>
      <c r="BY96">
        <f>IF(所有配种情况!BY96=辅助检索表!$A$1,COLUMN()-2,1000)</f>
        <v>1000</v>
      </c>
      <c r="BZ96">
        <f>IF(所有配种情况!BZ96=辅助检索表!$A$1,COLUMN()-2,1000)</f>
        <v>1000</v>
      </c>
      <c r="CA96">
        <f>IF(所有配种情况!CA96=辅助检索表!$A$1,COLUMN()-2,1000)</f>
        <v>1000</v>
      </c>
      <c r="CB96">
        <f>IF(所有配种情况!CB96=辅助检索表!$A$1,COLUMN()-2,1000)</f>
        <v>1000</v>
      </c>
      <c r="CC96">
        <f>IF(所有配种情况!CC96=辅助检索表!$A$1,COLUMN()-2,1000)</f>
        <v>1000</v>
      </c>
      <c r="CD96">
        <f>IF(所有配种情况!CD96=辅助检索表!$A$1,COLUMN()-2,1000)</f>
        <v>1000</v>
      </c>
      <c r="CE96">
        <f>IF(所有配种情况!CE96=辅助检索表!$A$1,COLUMN()-2,1000)</f>
        <v>1000</v>
      </c>
      <c r="CF96">
        <f>IF(所有配种情况!CF96=辅助检索表!$A$1,COLUMN()-2,1000)</f>
        <v>1000</v>
      </c>
      <c r="CG96">
        <f>IF(所有配种情况!CG96=辅助检索表!$A$1,COLUMN()-2,1000)</f>
        <v>1000</v>
      </c>
      <c r="CH96">
        <f>IF(所有配种情况!CH96=辅助检索表!$A$1,COLUMN()-2,1000)</f>
        <v>1000</v>
      </c>
      <c r="CI96">
        <f>IF(所有配种情况!CI96=辅助检索表!$A$1,COLUMN()-2,1000)</f>
        <v>1000</v>
      </c>
      <c r="CJ96">
        <f>IF(所有配种情况!CJ96=辅助检索表!$A$1,COLUMN()-2,1000)</f>
        <v>1000</v>
      </c>
      <c r="CK96">
        <f>IF(所有配种情况!CK96=辅助检索表!$A$1,COLUMN()-2,1000)</f>
        <v>1000</v>
      </c>
      <c r="CL96">
        <f>IF(所有配种情况!CL96=辅助检索表!$A$1,COLUMN()-2,1000)</f>
        <v>1000</v>
      </c>
      <c r="CM96">
        <f>IF(所有配种情况!CM96=辅助检索表!$A$1,COLUMN()-2,1000)</f>
        <v>1000</v>
      </c>
      <c r="CN96">
        <f>IF(所有配种情况!CN96=辅助检索表!$A$1,COLUMN()-2,1000)</f>
        <v>1000</v>
      </c>
      <c r="CO96">
        <f>IF(所有配种情况!CO96=辅助检索表!$A$1,COLUMN()-2,1000)</f>
        <v>1000</v>
      </c>
      <c r="CP96">
        <f>IF(所有配种情况!CP96=辅助检索表!$A$1,COLUMN()-2,1000)</f>
        <v>1000</v>
      </c>
      <c r="CQ96">
        <f>IF(所有配种情况!CQ96=辅助检索表!$A$1,COLUMN()-2,1000)</f>
        <v>1000</v>
      </c>
      <c r="CR96">
        <f>IF(所有配种情况!CR96=辅助检索表!$A$1,COLUMN()-2,1000)</f>
        <v>1000</v>
      </c>
      <c r="CS96">
        <f>IF(所有配种情况!CS96=辅助检索表!$A$1,COLUMN()-2,1000)</f>
        <v>1000</v>
      </c>
      <c r="CT96">
        <f>IF(所有配种情况!CT96=辅助检索表!$A$1,COLUMN()-2,1000)</f>
        <v>1000</v>
      </c>
      <c r="CU96">
        <f>IF(所有配种情况!CU96=辅助检索表!$A$1,COLUMN()-2,1000)</f>
        <v>1000</v>
      </c>
      <c r="CV96">
        <f>IF(所有配种情况!CV96=辅助检索表!$A$1,COLUMN()-2,1000)</f>
        <v>1000</v>
      </c>
      <c r="CW96">
        <f>IF(所有配种情况!CW96=辅助检索表!$A$1,COLUMN()-2,1000)</f>
        <v>1000</v>
      </c>
      <c r="CX96">
        <f>IF(所有配种情况!CX96=辅助检索表!$A$1,COLUMN()-2,1000)</f>
        <v>1000</v>
      </c>
      <c r="CY96">
        <f>IF(所有配种情况!CY96=辅助检索表!$A$1,COLUMN()-2,1000)</f>
        <v>1000</v>
      </c>
      <c r="CZ96">
        <f>IF(所有配种情况!CZ96=辅助检索表!$A$1,COLUMN()-2,1000)</f>
        <v>1000</v>
      </c>
      <c r="DA96">
        <f>IF(所有配种情况!DA96=辅助检索表!$A$1,COLUMN()-2,1000)</f>
        <v>1000</v>
      </c>
      <c r="DB96">
        <f>IF(所有配种情况!DB96=辅助检索表!$A$1,COLUMN()-2,1000)</f>
        <v>1000</v>
      </c>
      <c r="DC96">
        <f>IF(所有配种情况!DC96=辅助检索表!$A$1,COLUMN()-2,1000)</f>
        <v>1000</v>
      </c>
      <c r="DD96">
        <f>IF(所有配种情况!DD96=辅助检索表!$A$1,COLUMN()-2,1000)</f>
        <v>1000</v>
      </c>
      <c r="DE96">
        <f>IF(所有配种情况!DE96=辅助检索表!$A$1,COLUMN()-2,1000)</f>
        <v>1000</v>
      </c>
      <c r="DF96">
        <f>IF(所有配种情况!DF96=辅助检索表!$A$1,COLUMN()-2,1000)</f>
        <v>1000</v>
      </c>
      <c r="DG96">
        <f>IF(所有配种情况!DG96=辅助检索表!$A$1,COLUMN()-2,1000)</f>
        <v>1000</v>
      </c>
      <c r="DH96">
        <f>IF(所有配种情况!DH96=辅助检索表!$A$1,COLUMN()-2,1000)</f>
        <v>1000</v>
      </c>
      <c r="DI96">
        <f>IF(所有配种情况!DI96=辅助检索表!$A$1,COLUMN()-2,1000)</f>
        <v>1000</v>
      </c>
      <c r="DJ96">
        <f>IF(所有配种情况!DJ96=辅助检索表!$A$1,COLUMN()-2,1000)</f>
        <v>1000</v>
      </c>
      <c r="DK96">
        <f>IF(所有配种情况!DK96=辅助检索表!$A$1,COLUMN()-2,1000)</f>
        <v>1000</v>
      </c>
      <c r="DL96">
        <f>IF(所有配种情况!DL96=辅助检索表!$A$1,COLUMN()-2,1000)</f>
        <v>1000</v>
      </c>
      <c r="DM96">
        <f>IF(所有配种情况!DM96=辅助检索表!$A$1,COLUMN()-2,1000)</f>
        <v>1000</v>
      </c>
      <c r="DN96">
        <f>IF(所有配种情况!DN96=辅助检索表!$A$1,COLUMN()-2,1000)</f>
        <v>1000</v>
      </c>
      <c r="DO96">
        <f>IF(所有配种情况!DO96=辅助检索表!$A$1,COLUMN()-2,1000)</f>
        <v>1000</v>
      </c>
      <c r="DP96">
        <f>IF(所有配种情况!DP96=辅助检索表!$A$1,COLUMN()-2,1000)</f>
        <v>1000</v>
      </c>
      <c r="DQ96">
        <f>IF(所有配种情况!DQ96=辅助检索表!$A$1,COLUMN()-2,1000)</f>
        <v>1000</v>
      </c>
      <c r="DR96">
        <f>IF(所有配种情况!DR96=辅助检索表!$A$1,COLUMN()-2,1000)</f>
        <v>1000</v>
      </c>
      <c r="DS96">
        <f>IF(所有配种情况!DS96=辅助检索表!$A$1,COLUMN()-2,1000)</f>
        <v>1000</v>
      </c>
      <c r="DT96">
        <f>IF(所有配种情况!DT96=辅助检索表!$A$1,COLUMN()-2,1000)</f>
        <v>1000</v>
      </c>
      <c r="DU96">
        <f>IF(所有配种情况!DU96=辅助检索表!$A$1,COLUMN()-2,1000)</f>
        <v>1000</v>
      </c>
      <c r="DV96">
        <f>IF(所有配种情况!DV96=辅助检索表!$A$1,COLUMN()-2,1000)</f>
        <v>1000</v>
      </c>
      <c r="DW96">
        <f>IF(所有配种情况!DW96=辅助检索表!$A$1,COLUMN()-2,1000)</f>
        <v>1000</v>
      </c>
      <c r="DX96">
        <f>IF(所有配种情况!DX96=辅助检索表!$A$1,COLUMN()-2,1000)</f>
        <v>1000</v>
      </c>
      <c r="DY96">
        <f>IF(所有配种情况!DY96=辅助检索表!$A$1,COLUMN()-2,1000)</f>
        <v>1000</v>
      </c>
      <c r="DZ96">
        <f>IF(所有配种情况!DZ96=辅助检索表!$A$1,COLUMN()-2,1000)</f>
        <v>1000</v>
      </c>
      <c r="EA96">
        <f>IF(所有配种情况!EA96=辅助检索表!$A$1,COLUMN()-2,1000)</f>
        <v>1000</v>
      </c>
      <c r="EB96">
        <f>IF(所有配种情况!EB96=辅助检索表!$A$1,COLUMN()-2,1000)</f>
        <v>1000</v>
      </c>
      <c r="EC96">
        <f>IF(所有配种情况!EC96=辅助检索表!$A$1,COLUMN()-2,1000)</f>
        <v>1000</v>
      </c>
      <c r="ED96">
        <f>IF(所有配种情况!ED96=辅助检索表!$A$1,COLUMN()-2,1000)</f>
        <v>1000</v>
      </c>
      <c r="EE96">
        <f>IF(所有配种情况!EE96=辅助检索表!$A$1,COLUMN()-2,1000)</f>
        <v>1000</v>
      </c>
      <c r="EF96">
        <f>IF(所有配种情况!EF96=辅助检索表!$A$1,COLUMN()-2,1000)</f>
        <v>1000</v>
      </c>
      <c r="EG96">
        <f>IF(所有配种情况!EG96=辅助检索表!$A$1,COLUMN()-2,1000)</f>
        <v>1000</v>
      </c>
      <c r="EH96">
        <f>IF(所有配种情况!EH96=辅助检索表!$A$1,COLUMN()-2,1000)</f>
        <v>1000</v>
      </c>
      <c r="EI96">
        <f>IF(所有配种情况!EI96=辅助检索表!$A$1,COLUMN()-2,1000)</f>
        <v>1000</v>
      </c>
      <c r="EJ96">
        <f>IF(所有配种情况!EJ96=辅助检索表!$A$1,COLUMN()-2,1000)</f>
        <v>1000</v>
      </c>
      <c r="EL96">
        <v>94</v>
      </c>
      <c r="EM96" t="s">
        <v>132</v>
      </c>
      <c r="EN96">
        <f t="shared" si="50"/>
        <v>0</v>
      </c>
      <c r="EO96">
        <f t="shared" si="51"/>
        <v>0</v>
      </c>
      <c r="EP96">
        <f t="shared" si="52"/>
        <v>0</v>
      </c>
      <c r="EQ96">
        <f t="shared" si="53"/>
        <v>0</v>
      </c>
      <c r="ER96">
        <f t="shared" si="54"/>
        <v>0</v>
      </c>
      <c r="ES96">
        <f t="shared" si="55"/>
        <v>0</v>
      </c>
      <c r="ET96">
        <f t="shared" si="56"/>
        <v>0</v>
      </c>
      <c r="EU96">
        <f t="shared" si="57"/>
        <v>0</v>
      </c>
      <c r="EV96">
        <f t="shared" si="58"/>
        <v>0</v>
      </c>
      <c r="EW96">
        <f t="shared" si="59"/>
        <v>0</v>
      </c>
      <c r="EX96">
        <f t="shared" si="60"/>
        <v>0</v>
      </c>
      <c r="EY96">
        <f t="shared" si="61"/>
        <v>0</v>
      </c>
      <c r="EZ96">
        <f>EY96*MAX($EZ$1:EZ95)+1*EY96</f>
        <v>0</v>
      </c>
      <c r="FB96">
        <v>94</v>
      </c>
      <c r="FC96" t="str">
        <f t="shared" si="62"/>
        <v/>
      </c>
      <c r="FD96" t="str">
        <f t="shared" si="63"/>
        <v/>
      </c>
      <c r="FE96" t="str">
        <f t="shared" si="64"/>
        <v/>
      </c>
      <c r="FF96" t="str">
        <f t="shared" si="65"/>
        <v/>
      </c>
      <c r="FG96" t="str">
        <f t="shared" si="66"/>
        <v/>
      </c>
      <c r="FH96" t="str">
        <f t="shared" si="67"/>
        <v/>
      </c>
      <c r="FI96" t="str">
        <f t="shared" si="68"/>
        <v/>
      </c>
      <c r="FJ96" t="str">
        <f t="shared" si="69"/>
        <v/>
      </c>
      <c r="FK96" t="str">
        <f t="shared" si="70"/>
        <v/>
      </c>
      <c r="FL96" t="str">
        <f t="shared" si="71"/>
        <v/>
      </c>
      <c r="FM96" t="str">
        <f t="shared" si="72"/>
        <v/>
      </c>
      <c r="FN96" t="str">
        <f t="shared" si="73"/>
        <v/>
      </c>
      <c r="FO96">
        <f t="shared" si="74"/>
        <v>94</v>
      </c>
      <c r="FP96" t="str">
        <f>IFERROR(INDEX(帕鲁检索!$B:$B,MATCH(FQ96,帕鲁检索!$C:$C,0)),"")</f>
        <v/>
      </c>
      <c r="FQ96" t="str">
        <f>IFERROR(VLOOKUP(FC96,帕鲁检索!$A$2:$C$139,3,0),"")</f>
        <v/>
      </c>
      <c r="FR96" t="str">
        <f>IFERROR(VLOOKUP(FD96,帕鲁检索!$A$2:$C$139,3,0),"")</f>
        <v/>
      </c>
      <c r="FS96" t="str">
        <f>IFERROR(VLOOKUP(FE96,帕鲁检索!$A$2:$C$139,3,0),"")</f>
        <v/>
      </c>
      <c r="FT96" t="str">
        <f>IFERROR(VLOOKUP(FF96,帕鲁检索!$A$2:$C$139,3,0),"")</f>
        <v/>
      </c>
      <c r="FU96" t="str">
        <f>IFERROR(VLOOKUP(FG96,帕鲁检索!$A$2:$C$139,3,0),"")</f>
        <v/>
      </c>
      <c r="FV96" t="str">
        <f>IFERROR(VLOOKUP(FH96,帕鲁检索!$A$2:$C$139,3,0),"")</f>
        <v/>
      </c>
      <c r="FW96" t="str">
        <f>IFERROR(VLOOKUP(FI96,帕鲁检索!$A$2:$C$139,3,0),"")</f>
        <v/>
      </c>
      <c r="FX96" t="str">
        <f>IFERROR(VLOOKUP(FJ96,帕鲁检索!$A$2:$C$139,3,0),"")</f>
        <v/>
      </c>
      <c r="FY96" t="str">
        <f>IFERROR(VLOOKUP(FK96,帕鲁检索!$A$2:$C$139,3,0),"")</f>
        <v/>
      </c>
      <c r="FZ96" t="str">
        <f>IFERROR(VLOOKUP(FL96,帕鲁检索!$A$2:$C$139,3,0),"")</f>
        <v/>
      </c>
      <c r="GA96" t="str">
        <f>IFERROR(VLOOKUP(FM96,帕鲁检索!$A$2:$C$139,3,0),"")</f>
        <v/>
      </c>
      <c r="GB96" t="str">
        <f>IFERROR(VLOOKUP(FN96,帕鲁检索!$A$2:$C$139,3,0),"")</f>
        <v/>
      </c>
    </row>
    <row r="97" spans="1:184" x14ac:dyDescent="0.2">
      <c r="A97">
        <v>95</v>
      </c>
      <c r="B97" t="s">
        <v>134</v>
      </c>
      <c r="C97">
        <f>IF(所有配种情况!C97=辅助检索表!$A$1,COLUMN()-2,1000)</f>
        <v>1000</v>
      </c>
      <c r="D97">
        <f>IF(所有配种情况!D97=辅助检索表!$A$1,COLUMN()-2,1000)</f>
        <v>1000</v>
      </c>
      <c r="E97">
        <f>IF(所有配种情况!E97=辅助检索表!$A$1,COLUMN()-2,1000)</f>
        <v>1000</v>
      </c>
      <c r="F97">
        <f>IF(所有配种情况!F97=辅助检索表!$A$1,COLUMN()-2,1000)</f>
        <v>1000</v>
      </c>
      <c r="G97">
        <f>IF(所有配种情况!G97=辅助检索表!$A$1,COLUMN()-2,1000)</f>
        <v>1000</v>
      </c>
      <c r="H97">
        <f>IF(所有配种情况!H97=辅助检索表!$A$1,COLUMN()-2,1000)</f>
        <v>1000</v>
      </c>
      <c r="I97">
        <f>IF(所有配种情况!I97=辅助检索表!$A$1,COLUMN()-2,1000)</f>
        <v>1000</v>
      </c>
      <c r="J97">
        <f>IF(所有配种情况!J97=辅助检索表!$A$1,COLUMN()-2,1000)</f>
        <v>1000</v>
      </c>
      <c r="K97">
        <f>IF(所有配种情况!K97=辅助检索表!$A$1,COLUMN()-2,1000)</f>
        <v>1000</v>
      </c>
      <c r="L97">
        <f>IF(所有配种情况!L97=辅助检索表!$A$1,COLUMN()-2,1000)</f>
        <v>1000</v>
      </c>
      <c r="M97">
        <f>IF(所有配种情况!M97=辅助检索表!$A$1,COLUMN()-2,1000)</f>
        <v>1000</v>
      </c>
      <c r="N97">
        <f>IF(所有配种情况!N97=辅助检索表!$A$1,COLUMN()-2,1000)</f>
        <v>1000</v>
      </c>
      <c r="O97">
        <f>IF(所有配种情况!O97=辅助检索表!$A$1,COLUMN()-2,1000)</f>
        <v>1000</v>
      </c>
      <c r="P97">
        <f>IF(所有配种情况!P97=辅助检索表!$A$1,COLUMN()-2,1000)</f>
        <v>1000</v>
      </c>
      <c r="Q97">
        <f>IF(所有配种情况!Q97=辅助检索表!$A$1,COLUMN()-2,1000)</f>
        <v>1000</v>
      </c>
      <c r="R97">
        <f>IF(所有配种情况!R97=辅助检索表!$A$1,COLUMN()-2,1000)</f>
        <v>1000</v>
      </c>
      <c r="S97">
        <f>IF(所有配种情况!S97=辅助检索表!$A$1,COLUMN()-2,1000)</f>
        <v>1000</v>
      </c>
      <c r="T97">
        <f>IF(所有配种情况!T97=辅助检索表!$A$1,COLUMN()-2,1000)</f>
        <v>1000</v>
      </c>
      <c r="U97">
        <f>IF(所有配种情况!U97=辅助检索表!$A$1,COLUMN()-2,1000)</f>
        <v>1000</v>
      </c>
      <c r="V97">
        <f>IF(所有配种情况!V97=辅助检索表!$A$1,COLUMN()-2,1000)</f>
        <v>1000</v>
      </c>
      <c r="W97">
        <f>IF(所有配种情况!W97=辅助检索表!$A$1,COLUMN()-2,1000)</f>
        <v>1000</v>
      </c>
      <c r="X97">
        <f>IF(所有配种情况!X97=辅助检索表!$A$1,COLUMN()-2,1000)</f>
        <v>1000</v>
      </c>
      <c r="Y97">
        <f>IF(所有配种情况!Y97=辅助检索表!$A$1,COLUMN()-2,1000)</f>
        <v>1000</v>
      </c>
      <c r="Z97">
        <f>IF(所有配种情况!Z97=辅助检索表!$A$1,COLUMN()-2,1000)</f>
        <v>1000</v>
      </c>
      <c r="AA97">
        <f>IF(所有配种情况!AA97=辅助检索表!$A$1,COLUMN()-2,1000)</f>
        <v>1000</v>
      </c>
      <c r="AB97">
        <f>IF(所有配种情况!AB97=辅助检索表!$A$1,COLUMN()-2,1000)</f>
        <v>1000</v>
      </c>
      <c r="AC97">
        <f>IF(所有配种情况!AC97=辅助检索表!$A$1,COLUMN()-2,1000)</f>
        <v>1000</v>
      </c>
      <c r="AD97">
        <f>IF(所有配种情况!AD97=辅助检索表!$A$1,COLUMN()-2,1000)</f>
        <v>1000</v>
      </c>
      <c r="AE97">
        <f>IF(所有配种情况!AE97=辅助检索表!$A$1,COLUMN()-2,1000)</f>
        <v>1000</v>
      </c>
      <c r="AF97">
        <f>IF(所有配种情况!AF97=辅助检索表!$A$1,COLUMN()-2,1000)</f>
        <v>1000</v>
      </c>
      <c r="AG97">
        <f>IF(所有配种情况!AG97=辅助检索表!$A$1,COLUMN()-2,1000)</f>
        <v>1000</v>
      </c>
      <c r="AH97">
        <f>IF(所有配种情况!AH97=辅助检索表!$A$1,COLUMN()-2,1000)</f>
        <v>1000</v>
      </c>
      <c r="AI97">
        <f>IF(所有配种情况!AI97=辅助检索表!$A$1,COLUMN()-2,1000)</f>
        <v>1000</v>
      </c>
      <c r="AJ97">
        <f>IF(所有配种情况!AJ97=辅助检索表!$A$1,COLUMN()-2,1000)</f>
        <v>1000</v>
      </c>
      <c r="AK97">
        <f>IF(所有配种情况!AK97=辅助检索表!$A$1,COLUMN()-2,1000)</f>
        <v>1000</v>
      </c>
      <c r="AL97">
        <f>IF(所有配种情况!AL97=辅助检索表!$A$1,COLUMN()-2,1000)</f>
        <v>1000</v>
      </c>
      <c r="AM97">
        <f>IF(所有配种情况!AM97=辅助检索表!$A$1,COLUMN()-2,1000)</f>
        <v>1000</v>
      </c>
      <c r="AN97">
        <f>IF(所有配种情况!AN97=辅助检索表!$A$1,COLUMN()-2,1000)</f>
        <v>1000</v>
      </c>
      <c r="AO97">
        <f>IF(所有配种情况!AO97=辅助检索表!$A$1,COLUMN()-2,1000)</f>
        <v>1000</v>
      </c>
      <c r="AP97">
        <f>IF(所有配种情况!AP97=辅助检索表!$A$1,COLUMN()-2,1000)</f>
        <v>1000</v>
      </c>
      <c r="AQ97">
        <f>IF(所有配种情况!AQ97=辅助检索表!$A$1,COLUMN()-2,1000)</f>
        <v>1000</v>
      </c>
      <c r="AR97">
        <f>IF(所有配种情况!AR97=辅助检索表!$A$1,COLUMN()-2,1000)</f>
        <v>1000</v>
      </c>
      <c r="AS97">
        <f>IF(所有配种情况!AS97=辅助检索表!$A$1,COLUMN()-2,1000)</f>
        <v>1000</v>
      </c>
      <c r="AT97">
        <f>IF(所有配种情况!AT97=辅助检索表!$A$1,COLUMN()-2,1000)</f>
        <v>1000</v>
      </c>
      <c r="AU97">
        <f>IF(所有配种情况!AU97=辅助检索表!$A$1,COLUMN()-2,1000)</f>
        <v>1000</v>
      </c>
      <c r="AV97">
        <f>IF(所有配种情况!AV97=辅助检索表!$A$1,COLUMN()-2,1000)</f>
        <v>1000</v>
      </c>
      <c r="AW97">
        <f>IF(所有配种情况!AW97=辅助检索表!$A$1,COLUMN()-2,1000)</f>
        <v>1000</v>
      </c>
      <c r="AX97">
        <f>IF(所有配种情况!AX97=辅助检索表!$A$1,COLUMN()-2,1000)</f>
        <v>1000</v>
      </c>
      <c r="AY97">
        <f>IF(所有配种情况!AY97=辅助检索表!$A$1,COLUMN()-2,1000)</f>
        <v>1000</v>
      </c>
      <c r="AZ97">
        <f>IF(所有配种情况!AZ97=辅助检索表!$A$1,COLUMN()-2,1000)</f>
        <v>1000</v>
      </c>
      <c r="BA97">
        <f>IF(所有配种情况!BA97=辅助检索表!$A$1,COLUMN()-2,1000)</f>
        <v>1000</v>
      </c>
      <c r="BB97">
        <f>IF(所有配种情况!BB97=辅助检索表!$A$1,COLUMN()-2,1000)</f>
        <v>1000</v>
      </c>
      <c r="BC97">
        <f>IF(所有配种情况!BC97=辅助检索表!$A$1,COLUMN()-2,1000)</f>
        <v>1000</v>
      </c>
      <c r="BD97">
        <f>IF(所有配种情况!BD97=辅助检索表!$A$1,COLUMN()-2,1000)</f>
        <v>1000</v>
      </c>
      <c r="BE97">
        <f>IF(所有配种情况!BE97=辅助检索表!$A$1,COLUMN()-2,1000)</f>
        <v>1000</v>
      </c>
      <c r="BF97">
        <f>IF(所有配种情况!BF97=辅助检索表!$A$1,COLUMN()-2,1000)</f>
        <v>1000</v>
      </c>
      <c r="BG97">
        <f>IF(所有配种情况!BG97=辅助检索表!$A$1,COLUMN()-2,1000)</f>
        <v>1000</v>
      </c>
      <c r="BH97">
        <f>IF(所有配种情况!BH97=辅助检索表!$A$1,COLUMN()-2,1000)</f>
        <v>1000</v>
      </c>
      <c r="BI97">
        <f>IF(所有配种情况!BI97=辅助检索表!$A$1,COLUMN()-2,1000)</f>
        <v>1000</v>
      </c>
      <c r="BJ97">
        <f>IF(所有配种情况!BJ97=辅助检索表!$A$1,COLUMN()-2,1000)</f>
        <v>1000</v>
      </c>
      <c r="BK97">
        <f>IF(所有配种情况!BK97=辅助检索表!$A$1,COLUMN()-2,1000)</f>
        <v>1000</v>
      </c>
      <c r="BL97">
        <f>IF(所有配种情况!BL97=辅助检索表!$A$1,COLUMN()-2,1000)</f>
        <v>1000</v>
      </c>
      <c r="BM97">
        <f>IF(所有配种情况!BM97=辅助检索表!$A$1,COLUMN()-2,1000)</f>
        <v>1000</v>
      </c>
      <c r="BN97">
        <f>IF(所有配种情况!BN97=辅助检索表!$A$1,COLUMN()-2,1000)</f>
        <v>1000</v>
      </c>
      <c r="BO97">
        <f>IF(所有配种情况!BO97=辅助检索表!$A$1,COLUMN()-2,1000)</f>
        <v>1000</v>
      </c>
      <c r="BP97">
        <f>IF(所有配种情况!BP97=辅助检索表!$A$1,COLUMN()-2,1000)</f>
        <v>1000</v>
      </c>
      <c r="BQ97">
        <f>IF(所有配种情况!BQ97=辅助检索表!$A$1,COLUMN()-2,1000)</f>
        <v>1000</v>
      </c>
      <c r="BR97">
        <f>IF(所有配种情况!BR97=辅助检索表!$A$1,COLUMN()-2,1000)</f>
        <v>1000</v>
      </c>
      <c r="BS97">
        <f>IF(所有配种情况!BS97=辅助检索表!$A$1,COLUMN()-2,1000)</f>
        <v>1000</v>
      </c>
      <c r="BT97">
        <f>IF(所有配种情况!BT97=辅助检索表!$A$1,COLUMN()-2,1000)</f>
        <v>1000</v>
      </c>
      <c r="BU97">
        <f>IF(所有配种情况!BU97=辅助检索表!$A$1,COLUMN()-2,1000)</f>
        <v>1000</v>
      </c>
      <c r="BV97">
        <f>IF(所有配种情况!BV97=辅助检索表!$A$1,COLUMN()-2,1000)</f>
        <v>1000</v>
      </c>
      <c r="BW97">
        <f>IF(所有配种情况!BW97=辅助检索表!$A$1,COLUMN()-2,1000)</f>
        <v>1000</v>
      </c>
      <c r="BX97">
        <f>IF(所有配种情况!BX97=辅助检索表!$A$1,COLUMN()-2,1000)</f>
        <v>1000</v>
      </c>
      <c r="BY97">
        <f>IF(所有配种情况!BY97=辅助检索表!$A$1,COLUMN()-2,1000)</f>
        <v>1000</v>
      </c>
      <c r="BZ97">
        <f>IF(所有配种情况!BZ97=辅助检索表!$A$1,COLUMN()-2,1000)</f>
        <v>1000</v>
      </c>
      <c r="CA97">
        <f>IF(所有配种情况!CA97=辅助检索表!$A$1,COLUMN()-2,1000)</f>
        <v>1000</v>
      </c>
      <c r="CB97">
        <f>IF(所有配种情况!CB97=辅助检索表!$A$1,COLUMN()-2,1000)</f>
        <v>1000</v>
      </c>
      <c r="CC97">
        <f>IF(所有配种情况!CC97=辅助检索表!$A$1,COLUMN()-2,1000)</f>
        <v>1000</v>
      </c>
      <c r="CD97">
        <f>IF(所有配种情况!CD97=辅助检索表!$A$1,COLUMN()-2,1000)</f>
        <v>1000</v>
      </c>
      <c r="CE97">
        <f>IF(所有配种情况!CE97=辅助检索表!$A$1,COLUMN()-2,1000)</f>
        <v>1000</v>
      </c>
      <c r="CF97">
        <f>IF(所有配种情况!CF97=辅助检索表!$A$1,COLUMN()-2,1000)</f>
        <v>1000</v>
      </c>
      <c r="CG97">
        <f>IF(所有配种情况!CG97=辅助检索表!$A$1,COLUMN()-2,1000)</f>
        <v>1000</v>
      </c>
      <c r="CH97">
        <f>IF(所有配种情况!CH97=辅助检索表!$A$1,COLUMN()-2,1000)</f>
        <v>1000</v>
      </c>
      <c r="CI97">
        <f>IF(所有配种情况!CI97=辅助检索表!$A$1,COLUMN()-2,1000)</f>
        <v>1000</v>
      </c>
      <c r="CJ97">
        <f>IF(所有配种情况!CJ97=辅助检索表!$A$1,COLUMN()-2,1000)</f>
        <v>1000</v>
      </c>
      <c r="CK97">
        <f>IF(所有配种情况!CK97=辅助检索表!$A$1,COLUMN()-2,1000)</f>
        <v>1000</v>
      </c>
      <c r="CL97">
        <f>IF(所有配种情况!CL97=辅助检索表!$A$1,COLUMN()-2,1000)</f>
        <v>1000</v>
      </c>
      <c r="CM97">
        <f>IF(所有配种情况!CM97=辅助检索表!$A$1,COLUMN()-2,1000)</f>
        <v>1000</v>
      </c>
      <c r="CN97">
        <f>IF(所有配种情况!CN97=辅助检索表!$A$1,COLUMN()-2,1000)</f>
        <v>1000</v>
      </c>
      <c r="CO97">
        <f>IF(所有配种情况!CO97=辅助检索表!$A$1,COLUMN()-2,1000)</f>
        <v>1000</v>
      </c>
      <c r="CP97">
        <f>IF(所有配种情况!CP97=辅助检索表!$A$1,COLUMN()-2,1000)</f>
        <v>1000</v>
      </c>
      <c r="CQ97">
        <f>IF(所有配种情况!CQ97=辅助检索表!$A$1,COLUMN()-2,1000)</f>
        <v>1000</v>
      </c>
      <c r="CR97">
        <f>IF(所有配种情况!CR97=辅助检索表!$A$1,COLUMN()-2,1000)</f>
        <v>1000</v>
      </c>
      <c r="CS97">
        <f>IF(所有配种情况!CS97=辅助检索表!$A$1,COLUMN()-2,1000)</f>
        <v>1000</v>
      </c>
      <c r="CT97">
        <f>IF(所有配种情况!CT97=辅助检索表!$A$1,COLUMN()-2,1000)</f>
        <v>1000</v>
      </c>
      <c r="CU97">
        <f>IF(所有配种情况!CU97=辅助检索表!$A$1,COLUMN()-2,1000)</f>
        <v>1000</v>
      </c>
      <c r="CV97">
        <f>IF(所有配种情况!CV97=辅助检索表!$A$1,COLUMN()-2,1000)</f>
        <v>1000</v>
      </c>
      <c r="CW97">
        <f>IF(所有配种情况!CW97=辅助检索表!$A$1,COLUMN()-2,1000)</f>
        <v>1000</v>
      </c>
      <c r="CX97">
        <f>IF(所有配种情况!CX97=辅助检索表!$A$1,COLUMN()-2,1000)</f>
        <v>1000</v>
      </c>
      <c r="CY97">
        <f>IF(所有配种情况!CY97=辅助检索表!$A$1,COLUMN()-2,1000)</f>
        <v>1000</v>
      </c>
      <c r="CZ97">
        <f>IF(所有配种情况!CZ97=辅助检索表!$A$1,COLUMN()-2,1000)</f>
        <v>1000</v>
      </c>
      <c r="DA97">
        <f>IF(所有配种情况!DA97=辅助检索表!$A$1,COLUMN()-2,1000)</f>
        <v>1000</v>
      </c>
      <c r="DB97">
        <f>IF(所有配种情况!DB97=辅助检索表!$A$1,COLUMN()-2,1000)</f>
        <v>1000</v>
      </c>
      <c r="DC97">
        <f>IF(所有配种情况!DC97=辅助检索表!$A$1,COLUMN()-2,1000)</f>
        <v>1000</v>
      </c>
      <c r="DD97">
        <f>IF(所有配种情况!DD97=辅助检索表!$A$1,COLUMN()-2,1000)</f>
        <v>1000</v>
      </c>
      <c r="DE97">
        <f>IF(所有配种情况!DE97=辅助检索表!$A$1,COLUMN()-2,1000)</f>
        <v>1000</v>
      </c>
      <c r="DF97">
        <f>IF(所有配种情况!DF97=辅助检索表!$A$1,COLUMN()-2,1000)</f>
        <v>1000</v>
      </c>
      <c r="DG97">
        <f>IF(所有配种情况!DG97=辅助检索表!$A$1,COLUMN()-2,1000)</f>
        <v>1000</v>
      </c>
      <c r="DH97">
        <f>IF(所有配种情况!DH97=辅助检索表!$A$1,COLUMN()-2,1000)</f>
        <v>1000</v>
      </c>
      <c r="DI97">
        <f>IF(所有配种情况!DI97=辅助检索表!$A$1,COLUMN()-2,1000)</f>
        <v>1000</v>
      </c>
      <c r="DJ97">
        <f>IF(所有配种情况!DJ97=辅助检索表!$A$1,COLUMN()-2,1000)</f>
        <v>1000</v>
      </c>
      <c r="DK97">
        <f>IF(所有配种情况!DK97=辅助检索表!$A$1,COLUMN()-2,1000)</f>
        <v>1000</v>
      </c>
      <c r="DL97">
        <f>IF(所有配种情况!DL97=辅助检索表!$A$1,COLUMN()-2,1000)</f>
        <v>1000</v>
      </c>
      <c r="DM97">
        <f>IF(所有配种情况!DM97=辅助检索表!$A$1,COLUMN()-2,1000)</f>
        <v>1000</v>
      </c>
      <c r="DN97">
        <f>IF(所有配种情况!DN97=辅助检索表!$A$1,COLUMN()-2,1000)</f>
        <v>1000</v>
      </c>
      <c r="DO97">
        <f>IF(所有配种情况!DO97=辅助检索表!$A$1,COLUMN()-2,1000)</f>
        <v>1000</v>
      </c>
      <c r="DP97">
        <f>IF(所有配种情况!DP97=辅助检索表!$A$1,COLUMN()-2,1000)</f>
        <v>1000</v>
      </c>
      <c r="DQ97">
        <f>IF(所有配种情况!DQ97=辅助检索表!$A$1,COLUMN()-2,1000)</f>
        <v>1000</v>
      </c>
      <c r="DR97">
        <f>IF(所有配种情况!DR97=辅助检索表!$A$1,COLUMN()-2,1000)</f>
        <v>1000</v>
      </c>
      <c r="DS97">
        <f>IF(所有配种情况!DS97=辅助检索表!$A$1,COLUMN()-2,1000)</f>
        <v>1000</v>
      </c>
      <c r="DT97">
        <f>IF(所有配种情况!DT97=辅助检索表!$A$1,COLUMN()-2,1000)</f>
        <v>1000</v>
      </c>
      <c r="DU97">
        <f>IF(所有配种情况!DU97=辅助检索表!$A$1,COLUMN()-2,1000)</f>
        <v>1000</v>
      </c>
      <c r="DV97">
        <f>IF(所有配种情况!DV97=辅助检索表!$A$1,COLUMN()-2,1000)</f>
        <v>1000</v>
      </c>
      <c r="DW97">
        <f>IF(所有配种情况!DW97=辅助检索表!$A$1,COLUMN()-2,1000)</f>
        <v>1000</v>
      </c>
      <c r="DX97">
        <f>IF(所有配种情况!DX97=辅助检索表!$A$1,COLUMN()-2,1000)</f>
        <v>1000</v>
      </c>
      <c r="DY97">
        <f>IF(所有配种情况!DY97=辅助检索表!$A$1,COLUMN()-2,1000)</f>
        <v>1000</v>
      </c>
      <c r="DZ97">
        <f>IF(所有配种情况!DZ97=辅助检索表!$A$1,COLUMN()-2,1000)</f>
        <v>1000</v>
      </c>
      <c r="EA97">
        <f>IF(所有配种情况!EA97=辅助检索表!$A$1,COLUMN()-2,1000)</f>
        <v>1000</v>
      </c>
      <c r="EB97">
        <f>IF(所有配种情况!EB97=辅助检索表!$A$1,COLUMN()-2,1000)</f>
        <v>1000</v>
      </c>
      <c r="EC97">
        <f>IF(所有配种情况!EC97=辅助检索表!$A$1,COLUMN()-2,1000)</f>
        <v>1000</v>
      </c>
      <c r="ED97">
        <f>IF(所有配种情况!ED97=辅助检索表!$A$1,COLUMN()-2,1000)</f>
        <v>1000</v>
      </c>
      <c r="EE97">
        <f>IF(所有配种情况!EE97=辅助检索表!$A$1,COLUMN()-2,1000)</f>
        <v>1000</v>
      </c>
      <c r="EF97">
        <f>IF(所有配种情况!EF97=辅助检索表!$A$1,COLUMN()-2,1000)</f>
        <v>1000</v>
      </c>
      <c r="EG97">
        <f>IF(所有配种情况!EG97=辅助检索表!$A$1,COLUMN()-2,1000)</f>
        <v>1000</v>
      </c>
      <c r="EH97">
        <f>IF(所有配种情况!EH97=辅助检索表!$A$1,COLUMN()-2,1000)</f>
        <v>1000</v>
      </c>
      <c r="EI97">
        <f>IF(所有配种情况!EI97=辅助检索表!$A$1,COLUMN()-2,1000)</f>
        <v>1000</v>
      </c>
      <c r="EJ97">
        <f>IF(所有配种情况!EJ97=辅助检索表!$A$1,COLUMN()-2,1000)</f>
        <v>1000</v>
      </c>
      <c r="EL97">
        <v>95</v>
      </c>
      <c r="EM97" t="s">
        <v>134</v>
      </c>
      <c r="EN97">
        <f t="shared" si="50"/>
        <v>0</v>
      </c>
      <c r="EO97">
        <f t="shared" si="51"/>
        <v>0</v>
      </c>
      <c r="EP97">
        <f t="shared" si="52"/>
        <v>0</v>
      </c>
      <c r="EQ97">
        <f t="shared" si="53"/>
        <v>0</v>
      </c>
      <c r="ER97">
        <f t="shared" si="54"/>
        <v>0</v>
      </c>
      <c r="ES97">
        <f t="shared" si="55"/>
        <v>0</v>
      </c>
      <c r="ET97">
        <f t="shared" si="56"/>
        <v>0</v>
      </c>
      <c r="EU97">
        <f t="shared" si="57"/>
        <v>0</v>
      </c>
      <c r="EV97">
        <f t="shared" si="58"/>
        <v>0</v>
      </c>
      <c r="EW97">
        <f t="shared" si="59"/>
        <v>0</v>
      </c>
      <c r="EX97">
        <f t="shared" si="60"/>
        <v>0</v>
      </c>
      <c r="EY97">
        <f t="shared" si="61"/>
        <v>0</v>
      </c>
      <c r="EZ97">
        <f>EY97*MAX($EZ$1:EZ96)+1*EY97</f>
        <v>0</v>
      </c>
      <c r="FB97">
        <v>95</v>
      </c>
      <c r="FC97" t="str">
        <f t="shared" si="62"/>
        <v/>
      </c>
      <c r="FD97" t="str">
        <f t="shared" si="63"/>
        <v/>
      </c>
      <c r="FE97" t="str">
        <f t="shared" si="64"/>
        <v/>
      </c>
      <c r="FF97" t="str">
        <f t="shared" si="65"/>
        <v/>
      </c>
      <c r="FG97" t="str">
        <f t="shared" si="66"/>
        <v/>
      </c>
      <c r="FH97" t="str">
        <f t="shared" si="67"/>
        <v/>
      </c>
      <c r="FI97" t="str">
        <f t="shared" si="68"/>
        <v/>
      </c>
      <c r="FJ97" t="str">
        <f t="shared" si="69"/>
        <v/>
      </c>
      <c r="FK97" t="str">
        <f t="shared" si="70"/>
        <v/>
      </c>
      <c r="FL97" t="str">
        <f t="shared" si="71"/>
        <v/>
      </c>
      <c r="FM97" t="str">
        <f t="shared" si="72"/>
        <v/>
      </c>
      <c r="FN97" t="str">
        <f t="shared" si="73"/>
        <v/>
      </c>
      <c r="FO97">
        <f t="shared" si="74"/>
        <v>95</v>
      </c>
      <c r="FP97" t="str">
        <f>IFERROR(INDEX(帕鲁检索!$B:$B,MATCH(FQ97,帕鲁检索!$C:$C,0)),"")</f>
        <v/>
      </c>
      <c r="FQ97" t="str">
        <f>IFERROR(VLOOKUP(FC97,帕鲁检索!$A$2:$C$139,3,0),"")</f>
        <v/>
      </c>
      <c r="FR97" t="str">
        <f>IFERROR(VLOOKUP(FD97,帕鲁检索!$A$2:$C$139,3,0),"")</f>
        <v/>
      </c>
      <c r="FS97" t="str">
        <f>IFERROR(VLOOKUP(FE97,帕鲁检索!$A$2:$C$139,3,0),"")</f>
        <v/>
      </c>
      <c r="FT97" t="str">
        <f>IFERROR(VLOOKUP(FF97,帕鲁检索!$A$2:$C$139,3,0),"")</f>
        <v/>
      </c>
      <c r="FU97" t="str">
        <f>IFERROR(VLOOKUP(FG97,帕鲁检索!$A$2:$C$139,3,0),"")</f>
        <v/>
      </c>
      <c r="FV97" t="str">
        <f>IFERROR(VLOOKUP(FH97,帕鲁检索!$A$2:$C$139,3,0),"")</f>
        <v/>
      </c>
      <c r="FW97" t="str">
        <f>IFERROR(VLOOKUP(FI97,帕鲁检索!$A$2:$C$139,3,0),"")</f>
        <v/>
      </c>
      <c r="FX97" t="str">
        <f>IFERROR(VLOOKUP(FJ97,帕鲁检索!$A$2:$C$139,3,0),"")</f>
        <v/>
      </c>
      <c r="FY97" t="str">
        <f>IFERROR(VLOOKUP(FK97,帕鲁检索!$A$2:$C$139,3,0),"")</f>
        <v/>
      </c>
      <c r="FZ97" t="str">
        <f>IFERROR(VLOOKUP(FL97,帕鲁检索!$A$2:$C$139,3,0),"")</f>
        <v/>
      </c>
      <c r="GA97" t="str">
        <f>IFERROR(VLOOKUP(FM97,帕鲁检索!$A$2:$C$139,3,0),"")</f>
        <v/>
      </c>
      <c r="GB97" t="str">
        <f>IFERROR(VLOOKUP(FN97,帕鲁检索!$A$2:$C$139,3,0),"")</f>
        <v/>
      </c>
    </row>
    <row r="98" spans="1:184" x14ac:dyDescent="0.2">
      <c r="A98">
        <v>96</v>
      </c>
      <c r="B98" t="s">
        <v>112</v>
      </c>
      <c r="C98">
        <f>IF(所有配种情况!C98=辅助检索表!$A$1,COLUMN()-2,1000)</f>
        <v>1000</v>
      </c>
      <c r="D98">
        <f>IF(所有配种情况!D98=辅助检索表!$A$1,COLUMN()-2,1000)</f>
        <v>1000</v>
      </c>
      <c r="E98">
        <f>IF(所有配种情况!E98=辅助检索表!$A$1,COLUMN()-2,1000)</f>
        <v>1000</v>
      </c>
      <c r="F98">
        <f>IF(所有配种情况!F98=辅助检索表!$A$1,COLUMN()-2,1000)</f>
        <v>1000</v>
      </c>
      <c r="G98">
        <f>IF(所有配种情况!G98=辅助检索表!$A$1,COLUMN()-2,1000)</f>
        <v>1000</v>
      </c>
      <c r="H98">
        <f>IF(所有配种情况!H98=辅助检索表!$A$1,COLUMN()-2,1000)</f>
        <v>1000</v>
      </c>
      <c r="I98">
        <f>IF(所有配种情况!I98=辅助检索表!$A$1,COLUMN()-2,1000)</f>
        <v>1000</v>
      </c>
      <c r="J98">
        <f>IF(所有配种情况!J98=辅助检索表!$A$1,COLUMN()-2,1000)</f>
        <v>1000</v>
      </c>
      <c r="K98">
        <f>IF(所有配种情况!K98=辅助检索表!$A$1,COLUMN()-2,1000)</f>
        <v>1000</v>
      </c>
      <c r="L98">
        <f>IF(所有配种情况!L98=辅助检索表!$A$1,COLUMN()-2,1000)</f>
        <v>1000</v>
      </c>
      <c r="M98">
        <f>IF(所有配种情况!M98=辅助检索表!$A$1,COLUMN()-2,1000)</f>
        <v>1000</v>
      </c>
      <c r="N98">
        <f>IF(所有配种情况!N98=辅助检索表!$A$1,COLUMN()-2,1000)</f>
        <v>1000</v>
      </c>
      <c r="O98">
        <f>IF(所有配种情况!O98=辅助检索表!$A$1,COLUMN()-2,1000)</f>
        <v>1000</v>
      </c>
      <c r="P98">
        <f>IF(所有配种情况!P98=辅助检索表!$A$1,COLUMN()-2,1000)</f>
        <v>1000</v>
      </c>
      <c r="Q98">
        <f>IF(所有配种情况!Q98=辅助检索表!$A$1,COLUMN()-2,1000)</f>
        <v>1000</v>
      </c>
      <c r="R98">
        <f>IF(所有配种情况!R98=辅助检索表!$A$1,COLUMN()-2,1000)</f>
        <v>1000</v>
      </c>
      <c r="S98">
        <f>IF(所有配种情况!S98=辅助检索表!$A$1,COLUMN()-2,1000)</f>
        <v>1000</v>
      </c>
      <c r="T98">
        <f>IF(所有配种情况!T98=辅助检索表!$A$1,COLUMN()-2,1000)</f>
        <v>1000</v>
      </c>
      <c r="U98">
        <f>IF(所有配种情况!U98=辅助检索表!$A$1,COLUMN()-2,1000)</f>
        <v>1000</v>
      </c>
      <c r="V98">
        <f>IF(所有配种情况!V98=辅助检索表!$A$1,COLUMN()-2,1000)</f>
        <v>1000</v>
      </c>
      <c r="W98">
        <f>IF(所有配种情况!W98=辅助检索表!$A$1,COLUMN()-2,1000)</f>
        <v>1000</v>
      </c>
      <c r="X98">
        <f>IF(所有配种情况!X98=辅助检索表!$A$1,COLUMN()-2,1000)</f>
        <v>1000</v>
      </c>
      <c r="Y98">
        <f>IF(所有配种情况!Y98=辅助检索表!$A$1,COLUMN()-2,1000)</f>
        <v>1000</v>
      </c>
      <c r="Z98">
        <f>IF(所有配种情况!Z98=辅助检索表!$A$1,COLUMN()-2,1000)</f>
        <v>1000</v>
      </c>
      <c r="AA98">
        <f>IF(所有配种情况!AA98=辅助检索表!$A$1,COLUMN()-2,1000)</f>
        <v>1000</v>
      </c>
      <c r="AB98">
        <f>IF(所有配种情况!AB98=辅助检索表!$A$1,COLUMN()-2,1000)</f>
        <v>1000</v>
      </c>
      <c r="AC98">
        <f>IF(所有配种情况!AC98=辅助检索表!$A$1,COLUMN()-2,1000)</f>
        <v>1000</v>
      </c>
      <c r="AD98">
        <f>IF(所有配种情况!AD98=辅助检索表!$A$1,COLUMN()-2,1000)</f>
        <v>1000</v>
      </c>
      <c r="AE98">
        <f>IF(所有配种情况!AE98=辅助检索表!$A$1,COLUMN()-2,1000)</f>
        <v>1000</v>
      </c>
      <c r="AF98">
        <f>IF(所有配种情况!AF98=辅助检索表!$A$1,COLUMN()-2,1000)</f>
        <v>1000</v>
      </c>
      <c r="AG98">
        <f>IF(所有配种情况!AG98=辅助检索表!$A$1,COLUMN()-2,1000)</f>
        <v>1000</v>
      </c>
      <c r="AH98">
        <f>IF(所有配种情况!AH98=辅助检索表!$A$1,COLUMN()-2,1000)</f>
        <v>1000</v>
      </c>
      <c r="AI98">
        <f>IF(所有配种情况!AI98=辅助检索表!$A$1,COLUMN()-2,1000)</f>
        <v>1000</v>
      </c>
      <c r="AJ98">
        <f>IF(所有配种情况!AJ98=辅助检索表!$A$1,COLUMN()-2,1000)</f>
        <v>1000</v>
      </c>
      <c r="AK98">
        <f>IF(所有配种情况!AK98=辅助检索表!$A$1,COLUMN()-2,1000)</f>
        <v>1000</v>
      </c>
      <c r="AL98">
        <f>IF(所有配种情况!AL98=辅助检索表!$A$1,COLUMN()-2,1000)</f>
        <v>1000</v>
      </c>
      <c r="AM98">
        <f>IF(所有配种情况!AM98=辅助检索表!$A$1,COLUMN()-2,1000)</f>
        <v>1000</v>
      </c>
      <c r="AN98">
        <f>IF(所有配种情况!AN98=辅助检索表!$A$1,COLUMN()-2,1000)</f>
        <v>1000</v>
      </c>
      <c r="AO98">
        <f>IF(所有配种情况!AO98=辅助检索表!$A$1,COLUMN()-2,1000)</f>
        <v>1000</v>
      </c>
      <c r="AP98">
        <f>IF(所有配种情况!AP98=辅助检索表!$A$1,COLUMN()-2,1000)</f>
        <v>1000</v>
      </c>
      <c r="AQ98">
        <f>IF(所有配种情况!AQ98=辅助检索表!$A$1,COLUMN()-2,1000)</f>
        <v>1000</v>
      </c>
      <c r="AR98">
        <f>IF(所有配种情况!AR98=辅助检索表!$A$1,COLUMN()-2,1000)</f>
        <v>1000</v>
      </c>
      <c r="AS98">
        <f>IF(所有配种情况!AS98=辅助检索表!$A$1,COLUMN()-2,1000)</f>
        <v>1000</v>
      </c>
      <c r="AT98">
        <f>IF(所有配种情况!AT98=辅助检索表!$A$1,COLUMN()-2,1000)</f>
        <v>1000</v>
      </c>
      <c r="AU98">
        <f>IF(所有配种情况!AU98=辅助检索表!$A$1,COLUMN()-2,1000)</f>
        <v>1000</v>
      </c>
      <c r="AV98">
        <f>IF(所有配种情况!AV98=辅助检索表!$A$1,COLUMN()-2,1000)</f>
        <v>1000</v>
      </c>
      <c r="AW98">
        <f>IF(所有配种情况!AW98=辅助检索表!$A$1,COLUMN()-2,1000)</f>
        <v>1000</v>
      </c>
      <c r="AX98">
        <f>IF(所有配种情况!AX98=辅助检索表!$A$1,COLUMN()-2,1000)</f>
        <v>1000</v>
      </c>
      <c r="AY98">
        <f>IF(所有配种情况!AY98=辅助检索表!$A$1,COLUMN()-2,1000)</f>
        <v>1000</v>
      </c>
      <c r="AZ98">
        <f>IF(所有配种情况!AZ98=辅助检索表!$A$1,COLUMN()-2,1000)</f>
        <v>1000</v>
      </c>
      <c r="BA98">
        <f>IF(所有配种情况!BA98=辅助检索表!$A$1,COLUMN()-2,1000)</f>
        <v>1000</v>
      </c>
      <c r="BB98">
        <f>IF(所有配种情况!BB98=辅助检索表!$A$1,COLUMN()-2,1000)</f>
        <v>1000</v>
      </c>
      <c r="BC98">
        <f>IF(所有配种情况!BC98=辅助检索表!$A$1,COLUMN()-2,1000)</f>
        <v>1000</v>
      </c>
      <c r="BD98">
        <f>IF(所有配种情况!BD98=辅助检索表!$A$1,COLUMN()-2,1000)</f>
        <v>1000</v>
      </c>
      <c r="BE98">
        <f>IF(所有配种情况!BE98=辅助检索表!$A$1,COLUMN()-2,1000)</f>
        <v>1000</v>
      </c>
      <c r="BF98">
        <f>IF(所有配种情况!BF98=辅助检索表!$A$1,COLUMN()-2,1000)</f>
        <v>1000</v>
      </c>
      <c r="BG98">
        <f>IF(所有配种情况!BG98=辅助检索表!$A$1,COLUMN()-2,1000)</f>
        <v>1000</v>
      </c>
      <c r="BH98">
        <f>IF(所有配种情况!BH98=辅助检索表!$A$1,COLUMN()-2,1000)</f>
        <v>1000</v>
      </c>
      <c r="BI98">
        <f>IF(所有配种情况!BI98=辅助检索表!$A$1,COLUMN()-2,1000)</f>
        <v>1000</v>
      </c>
      <c r="BJ98">
        <f>IF(所有配种情况!BJ98=辅助检索表!$A$1,COLUMN()-2,1000)</f>
        <v>1000</v>
      </c>
      <c r="BK98">
        <f>IF(所有配种情况!BK98=辅助检索表!$A$1,COLUMN()-2,1000)</f>
        <v>1000</v>
      </c>
      <c r="BL98">
        <f>IF(所有配种情况!BL98=辅助检索表!$A$1,COLUMN()-2,1000)</f>
        <v>1000</v>
      </c>
      <c r="BM98">
        <f>IF(所有配种情况!BM98=辅助检索表!$A$1,COLUMN()-2,1000)</f>
        <v>1000</v>
      </c>
      <c r="BN98">
        <f>IF(所有配种情况!BN98=辅助检索表!$A$1,COLUMN()-2,1000)</f>
        <v>1000</v>
      </c>
      <c r="BO98">
        <f>IF(所有配种情况!BO98=辅助检索表!$A$1,COLUMN()-2,1000)</f>
        <v>1000</v>
      </c>
      <c r="BP98">
        <f>IF(所有配种情况!BP98=辅助检索表!$A$1,COLUMN()-2,1000)</f>
        <v>1000</v>
      </c>
      <c r="BQ98">
        <f>IF(所有配种情况!BQ98=辅助检索表!$A$1,COLUMN()-2,1000)</f>
        <v>1000</v>
      </c>
      <c r="BR98">
        <f>IF(所有配种情况!BR98=辅助检索表!$A$1,COLUMN()-2,1000)</f>
        <v>1000</v>
      </c>
      <c r="BS98">
        <f>IF(所有配种情况!BS98=辅助检索表!$A$1,COLUMN()-2,1000)</f>
        <v>1000</v>
      </c>
      <c r="BT98">
        <f>IF(所有配种情况!BT98=辅助检索表!$A$1,COLUMN()-2,1000)</f>
        <v>1000</v>
      </c>
      <c r="BU98">
        <f>IF(所有配种情况!BU98=辅助检索表!$A$1,COLUMN()-2,1000)</f>
        <v>1000</v>
      </c>
      <c r="BV98">
        <f>IF(所有配种情况!BV98=辅助检索表!$A$1,COLUMN()-2,1000)</f>
        <v>1000</v>
      </c>
      <c r="BW98">
        <f>IF(所有配种情况!BW98=辅助检索表!$A$1,COLUMN()-2,1000)</f>
        <v>1000</v>
      </c>
      <c r="BX98">
        <f>IF(所有配种情况!BX98=辅助检索表!$A$1,COLUMN()-2,1000)</f>
        <v>1000</v>
      </c>
      <c r="BY98">
        <f>IF(所有配种情况!BY98=辅助检索表!$A$1,COLUMN()-2,1000)</f>
        <v>1000</v>
      </c>
      <c r="BZ98">
        <f>IF(所有配种情况!BZ98=辅助检索表!$A$1,COLUMN()-2,1000)</f>
        <v>1000</v>
      </c>
      <c r="CA98">
        <f>IF(所有配种情况!CA98=辅助检索表!$A$1,COLUMN()-2,1000)</f>
        <v>1000</v>
      </c>
      <c r="CB98">
        <f>IF(所有配种情况!CB98=辅助检索表!$A$1,COLUMN()-2,1000)</f>
        <v>1000</v>
      </c>
      <c r="CC98">
        <f>IF(所有配种情况!CC98=辅助检索表!$A$1,COLUMN()-2,1000)</f>
        <v>1000</v>
      </c>
      <c r="CD98">
        <f>IF(所有配种情况!CD98=辅助检索表!$A$1,COLUMN()-2,1000)</f>
        <v>1000</v>
      </c>
      <c r="CE98">
        <f>IF(所有配种情况!CE98=辅助检索表!$A$1,COLUMN()-2,1000)</f>
        <v>1000</v>
      </c>
      <c r="CF98">
        <f>IF(所有配种情况!CF98=辅助检索表!$A$1,COLUMN()-2,1000)</f>
        <v>1000</v>
      </c>
      <c r="CG98">
        <f>IF(所有配种情况!CG98=辅助检索表!$A$1,COLUMN()-2,1000)</f>
        <v>1000</v>
      </c>
      <c r="CH98">
        <f>IF(所有配种情况!CH98=辅助检索表!$A$1,COLUMN()-2,1000)</f>
        <v>1000</v>
      </c>
      <c r="CI98">
        <f>IF(所有配种情况!CI98=辅助检索表!$A$1,COLUMN()-2,1000)</f>
        <v>1000</v>
      </c>
      <c r="CJ98">
        <f>IF(所有配种情况!CJ98=辅助检索表!$A$1,COLUMN()-2,1000)</f>
        <v>1000</v>
      </c>
      <c r="CK98">
        <f>IF(所有配种情况!CK98=辅助检索表!$A$1,COLUMN()-2,1000)</f>
        <v>1000</v>
      </c>
      <c r="CL98">
        <f>IF(所有配种情况!CL98=辅助检索表!$A$1,COLUMN()-2,1000)</f>
        <v>1000</v>
      </c>
      <c r="CM98">
        <f>IF(所有配种情况!CM98=辅助检索表!$A$1,COLUMN()-2,1000)</f>
        <v>1000</v>
      </c>
      <c r="CN98">
        <f>IF(所有配种情况!CN98=辅助检索表!$A$1,COLUMN()-2,1000)</f>
        <v>1000</v>
      </c>
      <c r="CO98">
        <f>IF(所有配种情况!CO98=辅助检索表!$A$1,COLUMN()-2,1000)</f>
        <v>1000</v>
      </c>
      <c r="CP98">
        <f>IF(所有配种情况!CP98=辅助检索表!$A$1,COLUMN()-2,1000)</f>
        <v>1000</v>
      </c>
      <c r="CQ98">
        <f>IF(所有配种情况!CQ98=辅助检索表!$A$1,COLUMN()-2,1000)</f>
        <v>1000</v>
      </c>
      <c r="CR98">
        <f>IF(所有配种情况!CR98=辅助检索表!$A$1,COLUMN()-2,1000)</f>
        <v>1000</v>
      </c>
      <c r="CS98">
        <f>IF(所有配种情况!CS98=辅助检索表!$A$1,COLUMN()-2,1000)</f>
        <v>1000</v>
      </c>
      <c r="CT98">
        <f>IF(所有配种情况!CT98=辅助检索表!$A$1,COLUMN()-2,1000)</f>
        <v>1000</v>
      </c>
      <c r="CU98">
        <f>IF(所有配种情况!CU98=辅助检索表!$A$1,COLUMN()-2,1000)</f>
        <v>1000</v>
      </c>
      <c r="CV98">
        <f>IF(所有配种情况!CV98=辅助检索表!$A$1,COLUMN()-2,1000)</f>
        <v>1000</v>
      </c>
      <c r="CW98">
        <f>IF(所有配种情况!CW98=辅助检索表!$A$1,COLUMN()-2,1000)</f>
        <v>1000</v>
      </c>
      <c r="CX98">
        <f>IF(所有配种情况!CX98=辅助检索表!$A$1,COLUMN()-2,1000)</f>
        <v>1000</v>
      </c>
      <c r="CY98">
        <f>IF(所有配种情况!CY98=辅助检索表!$A$1,COLUMN()-2,1000)</f>
        <v>1000</v>
      </c>
      <c r="CZ98">
        <f>IF(所有配种情况!CZ98=辅助检索表!$A$1,COLUMN()-2,1000)</f>
        <v>1000</v>
      </c>
      <c r="DA98">
        <f>IF(所有配种情况!DA98=辅助检索表!$A$1,COLUMN()-2,1000)</f>
        <v>1000</v>
      </c>
      <c r="DB98">
        <f>IF(所有配种情况!DB98=辅助检索表!$A$1,COLUMN()-2,1000)</f>
        <v>1000</v>
      </c>
      <c r="DC98">
        <f>IF(所有配种情况!DC98=辅助检索表!$A$1,COLUMN()-2,1000)</f>
        <v>1000</v>
      </c>
      <c r="DD98">
        <f>IF(所有配种情况!DD98=辅助检索表!$A$1,COLUMN()-2,1000)</f>
        <v>1000</v>
      </c>
      <c r="DE98">
        <f>IF(所有配种情况!DE98=辅助检索表!$A$1,COLUMN()-2,1000)</f>
        <v>1000</v>
      </c>
      <c r="DF98">
        <f>IF(所有配种情况!DF98=辅助检索表!$A$1,COLUMN()-2,1000)</f>
        <v>1000</v>
      </c>
      <c r="DG98">
        <f>IF(所有配种情况!DG98=辅助检索表!$A$1,COLUMN()-2,1000)</f>
        <v>1000</v>
      </c>
      <c r="DH98">
        <f>IF(所有配种情况!DH98=辅助检索表!$A$1,COLUMN()-2,1000)</f>
        <v>1000</v>
      </c>
      <c r="DI98">
        <f>IF(所有配种情况!DI98=辅助检索表!$A$1,COLUMN()-2,1000)</f>
        <v>1000</v>
      </c>
      <c r="DJ98">
        <f>IF(所有配种情况!DJ98=辅助检索表!$A$1,COLUMN()-2,1000)</f>
        <v>1000</v>
      </c>
      <c r="DK98">
        <f>IF(所有配种情况!DK98=辅助检索表!$A$1,COLUMN()-2,1000)</f>
        <v>1000</v>
      </c>
      <c r="DL98">
        <f>IF(所有配种情况!DL98=辅助检索表!$A$1,COLUMN()-2,1000)</f>
        <v>1000</v>
      </c>
      <c r="DM98">
        <f>IF(所有配种情况!DM98=辅助检索表!$A$1,COLUMN()-2,1000)</f>
        <v>1000</v>
      </c>
      <c r="DN98">
        <f>IF(所有配种情况!DN98=辅助检索表!$A$1,COLUMN()-2,1000)</f>
        <v>1000</v>
      </c>
      <c r="DO98">
        <f>IF(所有配种情况!DO98=辅助检索表!$A$1,COLUMN()-2,1000)</f>
        <v>1000</v>
      </c>
      <c r="DP98">
        <f>IF(所有配种情况!DP98=辅助检索表!$A$1,COLUMN()-2,1000)</f>
        <v>1000</v>
      </c>
      <c r="DQ98">
        <f>IF(所有配种情况!DQ98=辅助检索表!$A$1,COLUMN()-2,1000)</f>
        <v>1000</v>
      </c>
      <c r="DR98">
        <f>IF(所有配种情况!DR98=辅助检索表!$A$1,COLUMN()-2,1000)</f>
        <v>1000</v>
      </c>
      <c r="DS98">
        <f>IF(所有配种情况!DS98=辅助检索表!$A$1,COLUMN()-2,1000)</f>
        <v>1000</v>
      </c>
      <c r="DT98">
        <f>IF(所有配种情况!DT98=辅助检索表!$A$1,COLUMN()-2,1000)</f>
        <v>1000</v>
      </c>
      <c r="DU98">
        <f>IF(所有配种情况!DU98=辅助检索表!$A$1,COLUMN()-2,1000)</f>
        <v>1000</v>
      </c>
      <c r="DV98">
        <f>IF(所有配种情况!DV98=辅助检索表!$A$1,COLUMN()-2,1000)</f>
        <v>1000</v>
      </c>
      <c r="DW98">
        <f>IF(所有配种情况!DW98=辅助检索表!$A$1,COLUMN()-2,1000)</f>
        <v>1000</v>
      </c>
      <c r="DX98">
        <f>IF(所有配种情况!DX98=辅助检索表!$A$1,COLUMN()-2,1000)</f>
        <v>1000</v>
      </c>
      <c r="DY98">
        <f>IF(所有配种情况!DY98=辅助检索表!$A$1,COLUMN()-2,1000)</f>
        <v>1000</v>
      </c>
      <c r="DZ98">
        <f>IF(所有配种情况!DZ98=辅助检索表!$A$1,COLUMN()-2,1000)</f>
        <v>1000</v>
      </c>
      <c r="EA98">
        <f>IF(所有配种情况!EA98=辅助检索表!$A$1,COLUMN()-2,1000)</f>
        <v>1000</v>
      </c>
      <c r="EB98">
        <f>IF(所有配种情况!EB98=辅助检索表!$A$1,COLUMN()-2,1000)</f>
        <v>1000</v>
      </c>
      <c r="EC98">
        <f>IF(所有配种情况!EC98=辅助检索表!$A$1,COLUMN()-2,1000)</f>
        <v>1000</v>
      </c>
      <c r="ED98">
        <f>IF(所有配种情况!ED98=辅助检索表!$A$1,COLUMN()-2,1000)</f>
        <v>1000</v>
      </c>
      <c r="EE98">
        <f>IF(所有配种情况!EE98=辅助检索表!$A$1,COLUMN()-2,1000)</f>
        <v>1000</v>
      </c>
      <c r="EF98">
        <f>IF(所有配种情况!EF98=辅助检索表!$A$1,COLUMN()-2,1000)</f>
        <v>1000</v>
      </c>
      <c r="EG98">
        <f>IF(所有配种情况!EG98=辅助检索表!$A$1,COLUMN()-2,1000)</f>
        <v>1000</v>
      </c>
      <c r="EH98">
        <f>IF(所有配种情况!EH98=辅助检索表!$A$1,COLUMN()-2,1000)</f>
        <v>1000</v>
      </c>
      <c r="EI98">
        <f>IF(所有配种情况!EI98=辅助检索表!$A$1,COLUMN()-2,1000)</f>
        <v>1000</v>
      </c>
      <c r="EJ98">
        <f>IF(所有配种情况!EJ98=辅助检索表!$A$1,COLUMN()-2,1000)</f>
        <v>1000</v>
      </c>
      <c r="EL98">
        <v>96</v>
      </c>
      <c r="EM98" t="s">
        <v>112</v>
      </c>
      <c r="EN98">
        <f t="shared" si="50"/>
        <v>0</v>
      </c>
      <c r="EO98">
        <f t="shared" si="51"/>
        <v>0</v>
      </c>
      <c r="EP98">
        <f t="shared" si="52"/>
        <v>0</v>
      </c>
      <c r="EQ98">
        <f t="shared" si="53"/>
        <v>0</v>
      </c>
      <c r="ER98">
        <f t="shared" si="54"/>
        <v>0</v>
      </c>
      <c r="ES98">
        <f t="shared" si="55"/>
        <v>0</v>
      </c>
      <c r="ET98">
        <f t="shared" si="56"/>
        <v>0</v>
      </c>
      <c r="EU98">
        <f t="shared" si="57"/>
        <v>0</v>
      </c>
      <c r="EV98">
        <f t="shared" si="58"/>
        <v>0</v>
      </c>
      <c r="EW98">
        <f t="shared" si="59"/>
        <v>0</v>
      </c>
      <c r="EX98">
        <f t="shared" si="60"/>
        <v>0</v>
      </c>
      <c r="EY98">
        <f t="shared" si="61"/>
        <v>0</v>
      </c>
      <c r="EZ98">
        <f>EY98*MAX($EZ$1:EZ97)+1*EY98</f>
        <v>0</v>
      </c>
      <c r="FB98">
        <v>96</v>
      </c>
      <c r="FC98" t="str">
        <f t="shared" si="62"/>
        <v/>
      </c>
      <c r="FD98" t="str">
        <f t="shared" si="63"/>
        <v/>
      </c>
      <c r="FE98" t="str">
        <f t="shared" si="64"/>
        <v/>
      </c>
      <c r="FF98" t="str">
        <f t="shared" si="65"/>
        <v/>
      </c>
      <c r="FG98" t="str">
        <f t="shared" si="66"/>
        <v/>
      </c>
      <c r="FH98" t="str">
        <f t="shared" si="67"/>
        <v/>
      </c>
      <c r="FI98" t="str">
        <f t="shared" si="68"/>
        <v/>
      </c>
      <c r="FJ98" t="str">
        <f t="shared" si="69"/>
        <v/>
      </c>
      <c r="FK98" t="str">
        <f t="shared" si="70"/>
        <v/>
      </c>
      <c r="FL98" t="str">
        <f t="shared" si="71"/>
        <v/>
      </c>
      <c r="FM98" t="str">
        <f t="shared" si="72"/>
        <v/>
      </c>
      <c r="FN98" t="str">
        <f t="shared" si="73"/>
        <v/>
      </c>
      <c r="FO98">
        <f t="shared" si="74"/>
        <v>96</v>
      </c>
      <c r="FP98" t="str">
        <f>IFERROR(INDEX(帕鲁检索!$B:$B,MATCH(FQ98,帕鲁检索!$C:$C,0)),"")</f>
        <v/>
      </c>
      <c r="FQ98" t="str">
        <f>IFERROR(VLOOKUP(FC98,帕鲁检索!$A$2:$C$139,3,0),"")</f>
        <v/>
      </c>
      <c r="FR98" t="str">
        <f>IFERROR(VLOOKUP(FD98,帕鲁检索!$A$2:$C$139,3,0),"")</f>
        <v/>
      </c>
      <c r="FS98" t="str">
        <f>IFERROR(VLOOKUP(FE98,帕鲁检索!$A$2:$C$139,3,0),"")</f>
        <v/>
      </c>
      <c r="FT98" t="str">
        <f>IFERROR(VLOOKUP(FF98,帕鲁检索!$A$2:$C$139,3,0),"")</f>
        <v/>
      </c>
      <c r="FU98" t="str">
        <f>IFERROR(VLOOKUP(FG98,帕鲁检索!$A$2:$C$139,3,0),"")</f>
        <v/>
      </c>
      <c r="FV98" t="str">
        <f>IFERROR(VLOOKUP(FH98,帕鲁检索!$A$2:$C$139,3,0),"")</f>
        <v/>
      </c>
      <c r="FW98" t="str">
        <f>IFERROR(VLOOKUP(FI98,帕鲁检索!$A$2:$C$139,3,0),"")</f>
        <v/>
      </c>
      <c r="FX98" t="str">
        <f>IFERROR(VLOOKUP(FJ98,帕鲁检索!$A$2:$C$139,3,0),"")</f>
        <v/>
      </c>
      <c r="FY98" t="str">
        <f>IFERROR(VLOOKUP(FK98,帕鲁检索!$A$2:$C$139,3,0),"")</f>
        <v/>
      </c>
      <c r="FZ98" t="str">
        <f>IFERROR(VLOOKUP(FL98,帕鲁检索!$A$2:$C$139,3,0),"")</f>
        <v/>
      </c>
      <c r="GA98" t="str">
        <f>IFERROR(VLOOKUP(FM98,帕鲁检索!$A$2:$C$139,3,0),"")</f>
        <v/>
      </c>
      <c r="GB98" t="str">
        <f>IFERROR(VLOOKUP(FN98,帕鲁检索!$A$2:$C$139,3,0),"")</f>
        <v/>
      </c>
    </row>
    <row r="99" spans="1:184" x14ac:dyDescent="0.2">
      <c r="A99">
        <v>97</v>
      </c>
      <c r="B99" t="s">
        <v>106</v>
      </c>
      <c r="C99">
        <f>IF(所有配种情况!C99=辅助检索表!$A$1,COLUMN()-2,1000)</f>
        <v>1000</v>
      </c>
      <c r="D99">
        <f>IF(所有配种情况!D99=辅助检索表!$A$1,COLUMN()-2,1000)</f>
        <v>1000</v>
      </c>
      <c r="E99">
        <f>IF(所有配种情况!E99=辅助检索表!$A$1,COLUMN()-2,1000)</f>
        <v>1000</v>
      </c>
      <c r="F99">
        <f>IF(所有配种情况!F99=辅助检索表!$A$1,COLUMN()-2,1000)</f>
        <v>1000</v>
      </c>
      <c r="G99">
        <f>IF(所有配种情况!G99=辅助检索表!$A$1,COLUMN()-2,1000)</f>
        <v>1000</v>
      </c>
      <c r="H99">
        <f>IF(所有配种情况!H99=辅助检索表!$A$1,COLUMN()-2,1000)</f>
        <v>1000</v>
      </c>
      <c r="I99">
        <f>IF(所有配种情况!I99=辅助检索表!$A$1,COLUMN()-2,1000)</f>
        <v>1000</v>
      </c>
      <c r="J99">
        <f>IF(所有配种情况!J99=辅助检索表!$A$1,COLUMN()-2,1000)</f>
        <v>1000</v>
      </c>
      <c r="K99">
        <f>IF(所有配种情况!K99=辅助检索表!$A$1,COLUMN()-2,1000)</f>
        <v>1000</v>
      </c>
      <c r="L99">
        <f>IF(所有配种情况!L99=辅助检索表!$A$1,COLUMN()-2,1000)</f>
        <v>1000</v>
      </c>
      <c r="M99">
        <f>IF(所有配种情况!M99=辅助检索表!$A$1,COLUMN()-2,1000)</f>
        <v>1000</v>
      </c>
      <c r="N99">
        <f>IF(所有配种情况!N99=辅助检索表!$A$1,COLUMN()-2,1000)</f>
        <v>1000</v>
      </c>
      <c r="O99">
        <f>IF(所有配种情况!O99=辅助检索表!$A$1,COLUMN()-2,1000)</f>
        <v>1000</v>
      </c>
      <c r="P99">
        <f>IF(所有配种情况!P99=辅助检索表!$A$1,COLUMN()-2,1000)</f>
        <v>1000</v>
      </c>
      <c r="Q99">
        <f>IF(所有配种情况!Q99=辅助检索表!$A$1,COLUMN()-2,1000)</f>
        <v>1000</v>
      </c>
      <c r="R99">
        <f>IF(所有配种情况!R99=辅助检索表!$A$1,COLUMN()-2,1000)</f>
        <v>1000</v>
      </c>
      <c r="S99">
        <f>IF(所有配种情况!S99=辅助检索表!$A$1,COLUMN()-2,1000)</f>
        <v>1000</v>
      </c>
      <c r="T99">
        <f>IF(所有配种情况!T99=辅助检索表!$A$1,COLUMN()-2,1000)</f>
        <v>1000</v>
      </c>
      <c r="U99">
        <f>IF(所有配种情况!U99=辅助检索表!$A$1,COLUMN()-2,1000)</f>
        <v>1000</v>
      </c>
      <c r="V99">
        <f>IF(所有配种情况!V99=辅助检索表!$A$1,COLUMN()-2,1000)</f>
        <v>1000</v>
      </c>
      <c r="W99">
        <f>IF(所有配种情况!W99=辅助检索表!$A$1,COLUMN()-2,1000)</f>
        <v>1000</v>
      </c>
      <c r="X99">
        <f>IF(所有配种情况!X99=辅助检索表!$A$1,COLUMN()-2,1000)</f>
        <v>1000</v>
      </c>
      <c r="Y99">
        <f>IF(所有配种情况!Y99=辅助检索表!$A$1,COLUMN()-2,1000)</f>
        <v>1000</v>
      </c>
      <c r="Z99">
        <f>IF(所有配种情况!Z99=辅助检索表!$A$1,COLUMN()-2,1000)</f>
        <v>1000</v>
      </c>
      <c r="AA99">
        <f>IF(所有配种情况!AA99=辅助检索表!$A$1,COLUMN()-2,1000)</f>
        <v>1000</v>
      </c>
      <c r="AB99">
        <f>IF(所有配种情况!AB99=辅助检索表!$A$1,COLUMN()-2,1000)</f>
        <v>1000</v>
      </c>
      <c r="AC99">
        <f>IF(所有配种情况!AC99=辅助检索表!$A$1,COLUMN()-2,1000)</f>
        <v>1000</v>
      </c>
      <c r="AD99">
        <f>IF(所有配种情况!AD99=辅助检索表!$A$1,COLUMN()-2,1000)</f>
        <v>1000</v>
      </c>
      <c r="AE99">
        <f>IF(所有配种情况!AE99=辅助检索表!$A$1,COLUMN()-2,1000)</f>
        <v>1000</v>
      </c>
      <c r="AF99">
        <f>IF(所有配种情况!AF99=辅助检索表!$A$1,COLUMN()-2,1000)</f>
        <v>1000</v>
      </c>
      <c r="AG99">
        <f>IF(所有配种情况!AG99=辅助检索表!$A$1,COLUMN()-2,1000)</f>
        <v>1000</v>
      </c>
      <c r="AH99">
        <f>IF(所有配种情况!AH99=辅助检索表!$A$1,COLUMN()-2,1000)</f>
        <v>1000</v>
      </c>
      <c r="AI99">
        <f>IF(所有配种情况!AI99=辅助检索表!$A$1,COLUMN()-2,1000)</f>
        <v>1000</v>
      </c>
      <c r="AJ99">
        <f>IF(所有配种情况!AJ99=辅助检索表!$A$1,COLUMN()-2,1000)</f>
        <v>1000</v>
      </c>
      <c r="AK99">
        <f>IF(所有配种情况!AK99=辅助检索表!$A$1,COLUMN()-2,1000)</f>
        <v>1000</v>
      </c>
      <c r="AL99">
        <f>IF(所有配种情况!AL99=辅助检索表!$A$1,COLUMN()-2,1000)</f>
        <v>1000</v>
      </c>
      <c r="AM99">
        <f>IF(所有配种情况!AM99=辅助检索表!$A$1,COLUMN()-2,1000)</f>
        <v>1000</v>
      </c>
      <c r="AN99">
        <f>IF(所有配种情况!AN99=辅助检索表!$A$1,COLUMN()-2,1000)</f>
        <v>1000</v>
      </c>
      <c r="AO99">
        <f>IF(所有配种情况!AO99=辅助检索表!$A$1,COLUMN()-2,1000)</f>
        <v>1000</v>
      </c>
      <c r="AP99">
        <f>IF(所有配种情况!AP99=辅助检索表!$A$1,COLUMN()-2,1000)</f>
        <v>1000</v>
      </c>
      <c r="AQ99">
        <f>IF(所有配种情况!AQ99=辅助检索表!$A$1,COLUMN()-2,1000)</f>
        <v>1000</v>
      </c>
      <c r="AR99">
        <f>IF(所有配种情况!AR99=辅助检索表!$A$1,COLUMN()-2,1000)</f>
        <v>1000</v>
      </c>
      <c r="AS99">
        <f>IF(所有配种情况!AS99=辅助检索表!$A$1,COLUMN()-2,1000)</f>
        <v>1000</v>
      </c>
      <c r="AT99">
        <f>IF(所有配种情况!AT99=辅助检索表!$A$1,COLUMN()-2,1000)</f>
        <v>1000</v>
      </c>
      <c r="AU99">
        <f>IF(所有配种情况!AU99=辅助检索表!$A$1,COLUMN()-2,1000)</f>
        <v>1000</v>
      </c>
      <c r="AV99">
        <f>IF(所有配种情况!AV99=辅助检索表!$A$1,COLUMN()-2,1000)</f>
        <v>1000</v>
      </c>
      <c r="AW99">
        <f>IF(所有配种情况!AW99=辅助检索表!$A$1,COLUMN()-2,1000)</f>
        <v>1000</v>
      </c>
      <c r="AX99">
        <f>IF(所有配种情况!AX99=辅助检索表!$A$1,COLUMN()-2,1000)</f>
        <v>1000</v>
      </c>
      <c r="AY99">
        <f>IF(所有配种情况!AY99=辅助检索表!$A$1,COLUMN()-2,1000)</f>
        <v>1000</v>
      </c>
      <c r="AZ99">
        <f>IF(所有配种情况!AZ99=辅助检索表!$A$1,COLUMN()-2,1000)</f>
        <v>1000</v>
      </c>
      <c r="BA99">
        <f>IF(所有配种情况!BA99=辅助检索表!$A$1,COLUMN()-2,1000)</f>
        <v>1000</v>
      </c>
      <c r="BB99">
        <f>IF(所有配种情况!BB99=辅助检索表!$A$1,COLUMN()-2,1000)</f>
        <v>1000</v>
      </c>
      <c r="BC99">
        <f>IF(所有配种情况!BC99=辅助检索表!$A$1,COLUMN()-2,1000)</f>
        <v>1000</v>
      </c>
      <c r="BD99">
        <f>IF(所有配种情况!BD99=辅助检索表!$A$1,COLUMN()-2,1000)</f>
        <v>1000</v>
      </c>
      <c r="BE99">
        <f>IF(所有配种情况!BE99=辅助检索表!$A$1,COLUMN()-2,1000)</f>
        <v>1000</v>
      </c>
      <c r="BF99">
        <f>IF(所有配种情况!BF99=辅助检索表!$A$1,COLUMN()-2,1000)</f>
        <v>1000</v>
      </c>
      <c r="BG99">
        <f>IF(所有配种情况!BG99=辅助检索表!$A$1,COLUMN()-2,1000)</f>
        <v>1000</v>
      </c>
      <c r="BH99">
        <f>IF(所有配种情况!BH99=辅助检索表!$A$1,COLUMN()-2,1000)</f>
        <v>1000</v>
      </c>
      <c r="BI99">
        <f>IF(所有配种情况!BI99=辅助检索表!$A$1,COLUMN()-2,1000)</f>
        <v>1000</v>
      </c>
      <c r="BJ99">
        <f>IF(所有配种情况!BJ99=辅助检索表!$A$1,COLUMN()-2,1000)</f>
        <v>1000</v>
      </c>
      <c r="BK99">
        <f>IF(所有配种情况!BK99=辅助检索表!$A$1,COLUMN()-2,1000)</f>
        <v>1000</v>
      </c>
      <c r="BL99">
        <f>IF(所有配种情况!BL99=辅助检索表!$A$1,COLUMN()-2,1000)</f>
        <v>1000</v>
      </c>
      <c r="BM99">
        <f>IF(所有配种情况!BM99=辅助检索表!$A$1,COLUMN()-2,1000)</f>
        <v>1000</v>
      </c>
      <c r="BN99">
        <f>IF(所有配种情况!BN99=辅助检索表!$A$1,COLUMN()-2,1000)</f>
        <v>1000</v>
      </c>
      <c r="BO99">
        <f>IF(所有配种情况!BO99=辅助检索表!$A$1,COLUMN()-2,1000)</f>
        <v>1000</v>
      </c>
      <c r="BP99">
        <f>IF(所有配种情况!BP99=辅助检索表!$A$1,COLUMN()-2,1000)</f>
        <v>1000</v>
      </c>
      <c r="BQ99">
        <f>IF(所有配种情况!BQ99=辅助检索表!$A$1,COLUMN()-2,1000)</f>
        <v>1000</v>
      </c>
      <c r="BR99">
        <f>IF(所有配种情况!BR99=辅助检索表!$A$1,COLUMN()-2,1000)</f>
        <v>1000</v>
      </c>
      <c r="BS99">
        <f>IF(所有配种情况!BS99=辅助检索表!$A$1,COLUMN()-2,1000)</f>
        <v>1000</v>
      </c>
      <c r="BT99">
        <f>IF(所有配种情况!BT99=辅助检索表!$A$1,COLUMN()-2,1000)</f>
        <v>1000</v>
      </c>
      <c r="BU99">
        <f>IF(所有配种情况!BU99=辅助检索表!$A$1,COLUMN()-2,1000)</f>
        <v>1000</v>
      </c>
      <c r="BV99">
        <f>IF(所有配种情况!BV99=辅助检索表!$A$1,COLUMN()-2,1000)</f>
        <v>1000</v>
      </c>
      <c r="BW99">
        <f>IF(所有配种情况!BW99=辅助检索表!$A$1,COLUMN()-2,1000)</f>
        <v>1000</v>
      </c>
      <c r="BX99">
        <f>IF(所有配种情况!BX99=辅助检索表!$A$1,COLUMN()-2,1000)</f>
        <v>1000</v>
      </c>
      <c r="BY99">
        <f>IF(所有配种情况!BY99=辅助检索表!$A$1,COLUMN()-2,1000)</f>
        <v>1000</v>
      </c>
      <c r="BZ99">
        <f>IF(所有配种情况!BZ99=辅助检索表!$A$1,COLUMN()-2,1000)</f>
        <v>1000</v>
      </c>
      <c r="CA99">
        <f>IF(所有配种情况!CA99=辅助检索表!$A$1,COLUMN()-2,1000)</f>
        <v>1000</v>
      </c>
      <c r="CB99">
        <f>IF(所有配种情况!CB99=辅助检索表!$A$1,COLUMN()-2,1000)</f>
        <v>1000</v>
      </c>
      <c r="CC99">
        <f>IF(所有配种情况!CC99=辅助检索表!$A$1,COLUMN()-2,1000)</f>
        <v>1000</v>
      </c>
      <c r="CD99">
        <f>IF(所有配种情况!CD99=辅助检索表!$A$1,COLUMN()-2,1000)</f>
        <v>1000</v>
      </c>
      <c r="CE99">
        <f>IF(所有配种情况!CE99=辅助检索表!$A$1,COLUMN()-2,1000)</f>
        <v>1000</v>
      </c>
      <c r="CF99">
        <f>IF(所有配种情况!CF99=辅助检索表!$A$1,COLUMN()-2,1000)</f>
        <v>1000</v>
      </c>
      <c r="CG99">
        <f>IF(所有配种情况!CG99=辅助检索表!$A$1,COLUMN()-2,1000)</f>
        <v>1000</v>
      </c>
      <c r="CH99">
        <f>IF(所有配种情况!CH99=辅助检索表!$A$1,COLUMN()-2,1000)</f>
        <v>1000</v>
      </c>
      <c r="CI99">
        <f>IF(所有配种情况!CI99=辅助检索表!$A$1,COLUMN()-2,1000)</f>
        <v>1000</v>
      </c>
      <c r="CJ99">
        <f>IF(所有配种情况!CJ99=辅助检索表!$A$1,COLUMN()-2,1000)</f>
        <v>1000</v>
      </c>
      <c r="CK99">
        <f>IF(所有配种情况!CK99=辅助检索表!$A$1,COLUMN()-2,1000)</f>
        <v>1000</v>
      </c>
      <c r="CL99">
        <f>IF(所有配种情况!CL99=辅助检索表!$A$1,COLUMN()-2,1000)</f>
        <v>1000</v>
      </c>
      <c r="CM99">
        <f>IF(所有配种情况!CM99=辅助检索表!$A$1,COLUMN()-2,1000)</f>
        <v>1000</v>
      </c>
      <c r="CN99">
        <f>IF(所有配种情况!CN99=辅助检索表!$A$1,COLUMN()-2,1000)</f>
        <v>1000</v>
      </c>
      <c r="CO99">
        <f>IF(所有配种情况!CO99=辅助检索表!$A$1,COLUMN()-2,1000)</f>
        <v>1000</v>
      </c>
      <c r="CP99">
        <f>IF(所有配种情况!CP99=辅助检索表!$A$1,COLUMN()-2,1000)</f>
        <v>1000</v>
      </c>
      <c r="CQ99">
        <f>IF(所有配种情况!CQ99=辅助检索表!$A$1,COLUMN()-2,1000)</f>
        <v>1000</v>
      </c>
      <c r="CR99">
        <f>IF(所有配种情况!CR99=辅助检索表!$A$1,COLUMN()-2,1000)</f>
        <v>1000</v>
      </c>
      <c r="CS99">
        <f>IF(所有配种情况!CS99=辅助检索表!$A$1,COLUMN()-2,1000)</f>
        <v>1000</v>
      </c>
      <c r="CT99">
        <f>IF(所有配种情况!CT99=辅助检索表!$A$1,COLUMN()-2,1000)</f>
        <v>1000</v>
      </c>
      <c r="CU99">
        <f>IF(所有配种情况!CU99=辅助检索表!$A$1,COLUMN()-2,1000)</f>
        <v>1000</v>
      </c>
      <c r="CV99">
        <f>IF(所有配种情况!CV99=辅助检索表!$A$1,COLUMN()-2,1000)</f>
        <v>1000</v>
      </c>
      <c r="CW99">
        <f>IF(所有配种情况!CW99=辅助检索表!$A$1,COLUMN()-2,1000)</f>
        <v>1000</v>
      </c>
      <c r="CX99">
        <f>IF(所有配种情况!CX99=辅助检索表!$A$1,COLUMN()-2,1000)</f>
        <v>1000</v>
      </c>
      <c r="CY99">
        <f>IF(所有配种情况!CY99=辅助检索表!$A$1,COLUMN()-2,1000)</f>
        <v>1000</v>
      </c>
      <c r="CZ99">
        <f>IF(所有配种情况!CZ99=辅助检索表!$A$1,COLUMN()-2,1000)</f>
        <v>1000</v>
      </c>
      <c r="DA99">
        <f>IF(所有配种情况!DA99=辅助检索表!$A$1,COLUMN()-2,1000)</f>
        <v>1000</v>
      </c>
      <c r="DB99">
        <f>IF(所有配种情况!DB99=辅助检索表!$A$1,COLUMN()-2,1000)</f>
        <v>1000</v>
      </c>
      <c r="DC99">
        <f>IF(所有配种情况!DC99=辅助检索表!$A$1,COLUMN()-2,1000)</f>
        <v>1000</v>
      </c>
      <c r="DD99">
        <f>IF(所有配种情况!DD99=辅助检索表!$A$1,COLUMN()-2,1000)</f>
        <v>1000</v>
      </c>
      <c r="DE99">
        <f>IF(所有配种情况!DE99=辅助检索表!$A$1,COLUMN()-2,1000)</f>
        <v>1000</v>
      </c>
      <c r="DF99">
        <f>IF(所有配种情况!DF99=辅助检索表!$A$1,COLUMN()-2,1000)</f>
        <v>1000</v>
      </c>
      <c r="DG99">
        <f>IF(所有配种情况!DG99=辅助检索表!$A$1,COLUMN()-2,1000)</f>
        <v>1000</v>
      </c>
      <c r="DH99">
        <f>IF(所有配种情况!DH99=辅助检索表!$A$1,COLUMN()-2,1000)</f>
        <v>1000</v>
      </c>
      <c r="DI99">
        <f>IF(所有配种情况!DI99=辅助检索表!$A$1,COLUMN()-2,1000)</f>
        <v>1000</v>
      </c>
      <c r="DJ99">
        <f>IF(所有配种情况!DJ99=辅助检索表!$A$1,COLUMN()-2,1000)</f>
        <v>1000</v>
      </c>
      <c r="DK99">
        <f>IF(所有配种情况!DK99=辅助检索表!$A$1,COLUMN()-2,1000)</f>
        <v>1000</v>
      </c>
      <c r="DL99">
        <f>IF(所有配种情况!DL99=辅助检索表!$A$1,COLUMN()-2,1000)</f>
        <v>1000</v>
      </c>
      <c r="DM99">
        <f>IF(所有配种情况!DM99=辅助检索表!$A$1,COLUMN()-2,1000)</f>
        <v>1000</v>
      </c>
      <c r="DN99">
        <f>IF(所有配种情况!DN99=辅助检索表!$A$1,COLUMN()-2,1000)</f>
        <v>1000</v>
      </c>
      <c r="DO99">
        <f>IF(所有配种情况!DO99=辅助检索表!$A$1,COLUMN()-2,1000)</f>
        <v>1000</v>
      </c>
      <c r="DP99">
        <f>IF(所有配种情况!DP99=辅助检索表!$A$1,COLUMN()-2,1000)</f>
        <v>1000</v>
      </c>
      <c r="DQ99">
        <f>IF(所有配种情况!DQ99=辅助检索表!$A$1,COLUMN()-2,1000)</f>
        <v>1000</v>
      </c>
      <c r="DR99">
        <f>IF(所有配种情况!DR99=辅助检索表!$A$1,COLUMN()-2,1000)</f>
        <v>1000</v>
      </c>
      <c r="DS99">
        <f>IF(所有配种情况!DS99=辅助检索表!$A$1,COLUMN()-2,1000)</f>
        <v>1000</v>
      </c>
      <c r="DT99">
        <f>IF(所有配种情况!DT99=辅助检索表!$A$1,COLUMN()-2,1000)</f>
        <v>1000</v>
      </c>
      <c r="DU99">
        <f>IF(所有配种情况!DU99=辅助检索表!$A$1,COLUMN()-2,1000)</f>
        <v>1000</v>
      </c>
      <c r="DV99">
        <f>IF(所有配种情况!DV99=辅助检索表!$A$1,COLUMN()-2,1000)</f>
        <v>1000</v>
      </c>
      <c r="DW99">
        <f>IF(所有配种情况!DW99=辅助检索表!$A$1,COLUMN()-2,1000)</f>
        <v>1000</v>
      </c>
      <c r="DX99">
        <f>IF(所有配种情况!DX99=辅助检索表!$A$1,COLUMN()-2,1000)</f>
        <v>1000</v>
      </c>
      <c r="DY99">
        <f>IF(所有配种情况!DY99=辅助检索表!$A$1,COLUMN()-2,1000)</f>
        <v>1000</v>
      </c>
      <c r="DZ99">
        <f>IF(所有配种情况!DZ99=辅助检索表!$A$1,COLUMN()-2,1000)</f>
        <v>1000</v>
      </c>
      <c r="EA99">
        <f>IF(所有配种情况!EA99=辅助检索表!$A$1,COLUMN()-2,1000)</f>
        <v>1000</v>
      </c>
      <c r="EB99">
        <f>IF(所有配种情况!EB99=辅助检索表!$A$1,COLUMN()-2,1000)</f>
        <v>1000</v>
      </c>
      <c r="EC99">
        <f>IF(所有配种情况!EC99=辅助检索表!$A$1,COLUMN()-2,1000)</f>
        <v>1000</v>
      </c>
      <c r="ED99">
        <f>IF(所有配种情况!ED99=辅助检索表!$A$1,COLUMN()-2,1000)</f>
        <v>1000</v>
      </c>
      <c r="EE99">
        <f>IF(所有配种情况!EE99=辅助检索表!$A$1,COLUMN()-2,1000)</f>
        <v>1000</v>
      </c>
      <c r="EF99">
        <f>IF(所有配种情况!EF99=辅助检索表!$A$1,COLUMN()-2,1000)</f>
        <v>1000</v>
      </c>
      <c r="EG99">
        <f>IF(所有配种情况!EG99=辅助检索表!$A$1,COLUMN()-2,1000)</f>
        <v>1000</v>
      </c>
      <c r="EH99">
        <f>IF(所有配种情况!EH99=辅助检索表!$A$1,COLUMN()-2,1000)</f>
        <v>1000</v>
      </c>
      <c r="EI99">
        <f>IF(所有配种情况!EI99=辅助检索表!$A$1,COLUMN()-2,1000)</f>
        <v>1000</v>
      </c>
      <c r="EJ99">
        <f>IF(所有配种情况!EJ99=辅助检索表!$A$1,COLUMN()-2,1000)</f>
        <v>1000</v>
      </c>
      <c r="EL99">
        <v>97</v>
      </c>
      <c r="EM99" t="s">
        <v>106</v>
      </c>
      <c r="EN99">
        <f t="shared" ref="EN99:EN130" si="75">IF(SMALL($C99:$EJ99,COLUMN(A97))=1000,0,SMALL($C99:$EJ99,COLUMN(A97)))</f>
        <v>0</v>
      </c>
      <c r="EO99">
        <f t="shared" ref="EO99:EO130" si="76">IF(SMALL($C99:$EJ99,COLUMN(B97))=1000,0,SMALL($C99:$EJ99,COLUMN(B97)))</f>
        <v>0</v>
      </c>
      <c r="EP99">
        <f t="shared" ref="EP99:EP130" si="77">IF(SMALL($C99:$EJ99,COLUMN(C97))=1000,0,SMALL($C99:$EJ99,COLUMN(C97)))</f>
        <v>0</v>
      </c>
      <c r="EQ99">
        <f t="shared" ref="EQ99:EQ130" si="78">IF(SMALL($C99:$EJ99,COLUMN(D97))=1000,0,SMALL($C99:$EJ99,COLUMN(D97)))</f>
        <v>0</v>
      </c>
      <c r="ER99">
        <f t="shared" ref="ER99:ER130" si="79">IF(SMALL($C99:$EJ99,COLUMN(E97))=1000,0,SMALL($C99:$EJ99,COLUMN(E97)))</f>
        <v>0</v>
      </c>
      <c r="ES99">
        <f t="shared" ref="ES99:ES130" si="80">IF(SMALL($C99:$EJ99,COLUMN(F97))=1000,0,SMALL($C99:$EJ99,COLUMN(F97)))</f>
        <v>0</v>
      </c>
      <c r="ET99">
        <f t="shared" ref="ET99:ET130" si="81">IF(SMALL($C99:$EJ99,COLUMN(G97))=1000,0,SMALL($C99:$EJ99,COLUMN(G97)))</f>
        <v>0</v>
      </c>
      <c r="EU99">
        <f t="shared" ref="EU99:EU130" si="82">IF(SMALL($C99:$EJ99,COLUMN(H97))=1000,0,SMALL($C99:$EJ99,COLUMN(H97)))</f>
        <v>0</v>
      </c>
      <c r="EV99">
        <f t="shared" ref="EV99:EV130" si="83">IF(SMALL($C99:$EJ99,COLUMN(I97))=1000,0,SMALL($C99:$EJ99,COLUMN(I97)))</f>
        <v>0</v>
      </c>
      <c r="EW99">
        <f t="shared" ref="EW99:EW130" si="84">IF(SMALL($C99:$EJ99,COLUMN(J97))=1000,0,SMALL($C99:$EJ99,COLUMN(J97)))</f>
        <v>0</v>
      </c>
      <c r="EX99">
        <f t="shared" ref="EX99:EX130" si="85">IF(SMALL($C99:$EJ99,COLUMN(K97))=1000,0,SMALL($C99:$EJ99,COLUMN(K97)))</f>
        <v>0</v>
      </c>
      <c r="EY99">
        <f t="shared" ref="EY99:EY130" si="86">IF(SUM(EN99:ET99),1,0)</f>
        <v>0</v>
      </c>
      <c r="EZ99">
        <f>EY99*MAX($EZ$1:EZ98)+1*EY99</f>
        <v>0</v>
      </c>
      <c r="FB99">
        <v>97</v>
      </c>
      <c r="FC99" t="str">
        <f t="shared" ref="FC99:FC130" si="87">IFERROR(INDEX(EL:EL,MATCH($FB99,$EZ:$EZ,0)),"")</f>
        <v/>
      </c>
      <c r="FD99" t="str">
        <f t="shared" ref="FD99:FD130" si="88">IFERROR(INDEX(EN:EN,MATCH($FB99,$EZ:$EZ,0)),"")</f>
        <v/>
      </c>
      <c r="FE99" t="str">
        <f t="shared" ref="FE99:FE130" si="89">IFERROR(INDEX(EO:EO,MATCH($FB99,$EZ:$EZ,0)),"")</f>
        <v/>
      </c>
      <c r="FF99" t="str">
        <f t="shared" ref="FF99:FF130" si="90">IFERROR(INDEX(EP:EP,MATCH($FB99,$EZ:$EZ,0)),"")</f>
        <v/>
      </c>
      <c r="FG99" t="str">
        <f t="shared" ref="FG99:FG130" si="91">IFERROR(INDEX(EQ:EQ,MATCH($FB99,$EZ:$EZ,0)),"")</f>
        <v/>
      </c>
      <c r="FH99" t="str">
        <f t="shared" ref="FH99:FH130" si="92">IFERROR(INDEX(ER:ER,MATCH($FB99,$EZ:$EZ,0)),"")</f>
        <v/>
      </c>
      <c r="FI99" t="str">
        <f t="shared" ref="FI99:FI130" si="93">IFERROR(INDEX(ES:ES,MATCH($FB99,$EZ:$EZ,0)),"")</f>
        <v/>
      </c>
      <c r="FJ99" t="str">
        <f t="shared" ref="FJ99:FJ130" si="94">IFERROR(INDEX(ET:ET,MATCH($FB99,$EZ:$EZ,0)),"")</f>
        <v/>
      </c>
      <c r="FK99" t="str">
        <f t="shared" ref="FK99:FK130" si="95">IFERROR(INDEX(EU:EU,MATCH($FB99,$EZ:$EZ,0)),"")</f>
        <v/>
      </c>
      <c r="FL99" t="str">
        <f t="shared" ref="FL99:FL130" si="96">IFERROR(INDEX(EV:EV,MATCH($FB99,$EZ:$EZ,0)),"")</f>
        <v/>
      </c>
      <c r="FM99" t="str">
        <f t="shared" ref="FM99:FM130" si="97">IFERROR(INDEX(EW:EW,MATCH($FB99,$EZ:$EZ,0)),"")</f>
        <v/>
      </c>
      <c r="FN99" t="str">
        <f t="shared" ref="FN99:FN130" si="98">IFERROR(INDEX(EX:EX,MATCH($FB99,$EZ:$EZ,0)),"")</f>
        <v/>
      </c>
      <c r="FO99">
        <f t="shared" ref="FO99:FO130" si="99">FB99</f>
        <v>97</v>
      </c>
      <c r="FP99" t="str">
        <f>IFERROR(INDEX(帕鲁检索!$B:$B,MATCH(FQ99,帕鲁检索!$C:$C,0)),"")</f>
        <v/>
      </c>
      <c r="FQ99" t="str">
        <f>IFERROR(VLOOKUP(FC99,帕鲁检索!$A$2:$C$139,3,0),"")</f>
        <v/>
      </c>
      <c r="FR99" t="str">
        <f>IFERROR(VLOOKUP(FD99,帕鲁检索!$A$2:$C$139,3,0),"")</f>
        <v/>
      </c>
      <c r="FS99" t="str">
        <f>IFERROR(VLOOKUP(FE99,帕鲁检索!$A$2:$C$139,3,0),"")</f>
        <v/>
      </c>
      <c r="FT99" t="str">
        <f>IFERROR(VLOOKUP(FF99,帕鲁检索!$A$2:$C$139,3,0),"")</f>
        <v/>
      </c>
      <c r="FU99" t="str">
        <f>IFERROR(VLOOKUP(FG99,帕鲁检索!$A$2:$C$139,3,0),"")</f>
        <v/>
      </c>
      <c r="FV99" t="str">
        <f>IFERROR(VLOOKUP(FH99,帕鲁检索!$A$2:$C$139,3,0),"")</f>
        <v/>
      </c>
      <c r="FW99" t="str">
        <f>IFERROR(VLOOKUP(FI99,帕鲁检索!$A$2:$C$139,3,0),"")</f>
        <v/>
      </c>
      <c r="FX99" t="str">
        <f>IFERROR(VLOOKUP(FJ99,帕鲁检索!$A$2:$C$139,3,0),"")</f>
        <v/>
      </c>
      <c r="FY99" t="str">
        <f>IFERROR(VLOOKUP(FK99,帕鲁检索!$A$2:$C$139,3,0),"")</f>
        <v/>
      </c>
      <c r="FZ99" t="str">
        <f>IFERROR(VLOOKUP(FL99,帕鲁检索!$A$2:$C$139,3,0),"")</f>
        <v/>
      </c>
      <c r="GA99" t="str">
        <f>IFERROR(VLOOKUP(FM99,帕鲁检索!$A$2:$C$139,3,0),"")</f>
        <v/>
      </c>
      <c r="GB99" t="str">
        <f>IFERROR(VLOOKUP(FN99,帕鲁检索!$A$2:$C$139,3,0),"")</f>
        <v/>
      </c>
    </row>
    <row r="100" spans="1:184" x14ac:dyDescent="0.2">
      <c r="A100">
        <v>98</v>
      </c>
      <c r="B100" t="s">
        <v>135</v>
      </c>
      <c r="C100">
        <f>IF(所有配种情况!C100=辅助检索表!$A$1,COLUMN()-2,1000)</f>
        <v>1000</v>
      </c>
      <c r="D100">
        <f>IF(所有配种情况!D100=辅助检索表!$A$1,COLUMN()-2,1000)</f>
        <v>1000</v>
      </c>
      <c r="E100">
        <f>IF(所有配种情况!E100=辅助检索表!$A$1,COLUMN()-2,1000)</f>
        <v>1000</v>
      </c>
      <c r="F100">
        <f>IF(所有配种情况!F100=辅助检索表!$A$1,COLUMN()-2,1000)</f>
        <v>1000</v>
      </c>
      <c r="G100">
        <f>IF(所有配种情况!G100=辅助检索表!$A$1,COLUMN()-2,1000)</f>
        <v>1000</v>
      </c>
      <c r="H100">
        <f>IF(所有配种情况!H100=辅助检索表!$A$1,COLUMN()-2,1000)</f>
        <v>1000</v>
      </c>
      <c r="I100">
        <f>IF(所有配种情况!I100=辅助检索表!$A$1,COLUMN()-2,1000)</f>
        <v>1000</v>
      </c>
      <c r="J100">
        <f>IF(所有配种情况!J100=辅助检索表!$A$1,COLUMN()-2,1000)</f>
        <v>1000</v>
      </c>
      <c r="K100">
        <f>IF(所有配种情况!K100=辅助检索表!$A$1,COLUMN()-2,1000)</f>
        <v>1000</v>
      </c>
      <c r="L100">
        <f>IF(所有配种情况!L100=辅助检索表!$A$1,COLUMN()-2,1000)</f>
        <v>1000</v>
      </c>
      <c r="M100">
        <f>IF(所有配种情况!M100=辅助检索表!$A$1,COLUMN()-2,1000)</f>
        <v>1000</v>
      </c>
      <c r="N100">
        <f>IF(所有配种情况!N100=辅助检索表!$A$1,COLUMN()-2,1000)</f>
        <v>1000</v>
      </c>
      <c r="O100">
        <f>IF(所有配种情况!O100=辅助检索表!$A$1,COLUMN()-2,1000)</f>
        <v>1000</v>
      </c>
      <c r="P100">
        <f>IF(所有配种情况!P100=辅助检索表!$A$1,COLUMN()-2,1000)</f>
        <v>1000</v>
      </c>
      <c r="Q100">
        <f>IF(所有配种情况!Q100=辅助检索表!$A$1,COLUMN()-2,1000)</f>
        <v>1000</v>
      </c>
      <c r="R100">
        <f>IF(所有配种情况!R100=辅助检索表!$A$1,COLUMN()-2,1000)</f>
        <v>1000</v>
      </c>
      <c r="S100">
        <f>IF(所有配种情况!S100=辅助检索表!$A$1,COLUMN()-2,1000)</f>
        <v>1000</v>
      </c>
      <c r="T100">
        <f>IF(所有配种情况!T100=辅助检索表!$A$1,COLUMN()-2,1000)</f>
        <v>1000</v>
      </c>
      <c r="U100">
        <f>IF(所有配种情况!U100=辅助检索表!$A$1,COLUMN()-2,1000)</f>
        <v>1000</v>
      </c>
      <c r="V100">
        <f>IF(所有配种情况!V100=辅助检索表!$A$1,COLUMN()-2,1000)</f>
        <v>1000</v>
      </c>
      <c r="W100">
        <f>IF(所有配种情况!W100=辅助检索表!$A$1,COLUMN()-2,1000)</f>
        <v>1000</v>
      </c>
      <c r="X100">
        <f>IF(所有配种情况!X100=辅助检索表!$A$1,COLUMN()-2,1000)</f>
        <v>1000</v>
      </c>
      <c r="Y100">
        <f>IF(所有配种情况!Y100=辅助检索表!$A$1,COLUMN()-2,1000)</f>
        <v>1000</v>
      </c>
      <c r="Z100">
        <f>IF(所有配种情况!Z100=辅助检索表!$A$1,COLUMN()-2,1000)</f>
        <v>1000</v>
      </c>
      <c r="AA100">
        <f>IF(所有配种情况!AA100=辅助检索表!$A$1,COLUMN()-2,1000)</f>
        <v>1000</v>
      </c>
      <c r="AB100">
        <f>IF(所有配种情况!AB100=辅助检索表!$A$1,COLUMN()-2,1000)</f>
        <v>1000</v>
      </c>
      <c r="AC100">
        <f>IF(所有配种情况!AC100=辅助检索表!$A$1,COLUMN()-2,1000)</f>
        <v>1000</v>
      </c>
      <c r="AD100">
        <f>IF(所有配种情况!AD100=辅助检索表!$A$1,COLUMN()-2,1000)</f>
        <v>1000</v>
      </c>
      <c r="AE100">
        <f>IF(所有配种情况!AE100=辅助检索表!$A$1,COLUMN()-2,1000)</f>
        <v>1000</v>
      </c>
      <c r="AF100">
        <f>IF(所有配种情况!AF100=辅助检索表!$A$1,COLUMN()-2,1000)</f>
        <v>1000</v>
      </c>
      <c r="AG100">
        <f>IF(所有配种情况!AG100=辅助检索表!$A$1,COLUMN()-2,1000)</f>
        <v>1000</v>
      </c>
      <c r="AH100">
        <f>IF(所有配种情况!AH100=辅助检索表!$A$1,COLUMN()-2,1000)</f>
        <v>1000</v>
      </c>
      <c r="AI100">
        <f>IF(所有配种情况!AI100=辅助检索表!$A$1,COLUMN()-2,1000)</f>
        <v>1000</v>
      </c>
      <c r="AJ100">
        <f>IF(所有配种情况!AJ100=辅助检索表!$A$1,COLUMN()-2,1000)</f>
        <v>1000</v>
      </c>
      <c r="AK100">
        <f>IF(所有配种情况!AK100=辅助检索表!$A$1,COLUMN()-2,1000)</f>
        <v>1000</v>
      </c>
      <c r="AL100">
        <f>IF(所有配种情况!AL100=辅助检索表!$A$1,COLUMN()-2,1000)</f>
        <v>1000</v>
      </c>
      <c r="AM100">
        <f>IF(所有配种情况!AM100=辅助检索表!$A$1,COLUMN()-2,1000)</f>
        <v>1000</v>
      </c>
      <c r="AN100">
        <f>IF(所有配种情况!AN100=辅助检索表!$A$1,COLUMN()-2,1000)</f>
        <v>1000</v>
      </c>
      <c r="AO100">
        <f>IF(所有配种情况!AO100=辅助检索表!$A$1,COLUMN()-2,1000)</f>
        <v>1000</v>
      </c>
      <c r="AP100">
        <f>IF(所有配种情况!AP100=辅助检索表!$A$1,COLUMN()-2,1000)</f>
        <v>1000</v>
      </c>
      <c r="AQ100">
        <f>IF(所有配种情况!AQ100=辅助检索表!$A$1,COLUMN()-2,1000)</f>
        <v>1000</v>
      </c>
      <c r="AR100">
        <f>IF(所有配种情况!AR100=辅助检索表!$A$1,COLUMN()-2,1000)</f>
        <v>1000</v>
      </c>
      <c r="AS100">
        <f>IF(所有配种情况!AS100=辅助检索表!$A$1,COLUMN()-2,1000)</f>
        <v>1000</v>
      </c>
      <c r="AT100">
        <f>IF(所有配种情况!AT100=辅助检索表!$A$1,COLUMN()-2,1000)</f>
        <v>1000</v>
      </c>
      <c r="AU100">
        <f>IF(所有配种情况!AU100=辅助检索表!$A$1,COLUMN()-2,1000)</f>
        <v>1000</v>
      </c>
      <c r="AV100">
        <f>IF(所有配种情况!AV100=辅助检索表!$A$1,COLUMN()-2,1000)</f>
        <v>1000</v>
      </c>
      <c r="AW100">
        <f>IF(所有配种情况!AW100=辅助检索表!$A$1,COLUMN()-2,1000)</f>
        <v>1000</v>
      </c>
      <c r="AX100">
        <f>IF(所有配种情况!AX100=辅助检索表!$A$1,COLUMN()-2,1000)</f>
        <v>1000</v>
      </c>
      <c r="AY100">
        <f>IF(所有配种情况!AY100=辅助检索表!$A$1,COLUMN()-2,1000)</f>
        <v>1000</v>
      </c>
      <c r="AZ100">
        <f>IF(所有配种情况!AZ100=辅助检索表!$A$1,COLUMN()-2,1000)</f>
        <v>1000</v>
      </c>
      <c r="BA100">
        <f>IF(所有配种情况!BA100=辅助检索表!$A$1,COLUMN()-2,1000)</f>
        <v>1000</v>
      </c>
      <c r="BB100">
        <f>IF(所有配种情况!BB100=辅助检索表!$A$1,COLUMN()-2,1000)</f>
        <v>1000</v>
      </c>
      <c r="BC100">
        <f>IF(所有配种情况!BC100=辅助检索表!$A$1,COLUMN()-2,1000)</f>
        <v>1000</v>
      </c>
      <c r="BD100">
        <f>IF(所有配种情况!BD100=辅助检索表!$A$1,COLUMN()-2,1000)</f>
        <v>1000</v>
      </c>
      <c r="BE100">
        <f>IF(所有配种情况!BE100=辅助检索表!$A$1,COLUMN()-2,1000)</f>
        <v>1000</v>
      </c>
      <c r="BF100">
        <f>IF(所有配种情况!BF100=辅助检索表!$A$1,COLUMN()-2,1000)</f>
        <v>1000</v>
      </c>
      <c r="BG100">
        <f>IF(所有配种情况!BG100=辅助检索表!$A$1,COLUMN()-2,1000)</f>
        <v>1000</v>
      </c>
      <c r="BH100">
        <f>IF(所有配种情况!BH100=辅助检索表!$A$1,COLUMN()-2,1000)</f>
        <v>1000</v>
      </c>
      <c r="BI100">
        <f>IF(所有配种情况!BI100=辅助检索表!$A$1,COLUMN()-2,1000)</f>
        <v>1000</v>
      </c>
      <c r="BJ100">
        <f>IF(所有配种情况!BJ100=辅助检索表!$A$1,COLUMN()-2,1000)</f>
        <v>1000</v>
      </c>
      <c r="BK100">
        <f>IF(所有配种情况!BK100=辅助检索表!$A$1,COLUMN()-2,1000)</f>
        <v>1000</v>
      </c>
      <c r="BL100">
        <f>IF(所有配种情况!BL100=辅助检索表!$A$1,COLUMN()-2,1000)</f>
        <v>1000</v>
      </c>
      <c r="BM100">
        <f>IF(所有配种情况!BM100=辅助检索表!$A$1,COLUMN()-2,1000)</f>
        <v>1000</v>
      </c>
      <c r="BN100">
        <f>IF(所有配种情况!BN100=辅助检索表!$A$1,COLUMN()-2,1000)</f>
        <v>1000</v>
      </c>
      <c r="BO100">
        <f>IF(所有配种情况!BO100=辅助检索表!$A$1,COLUMN()-2,1000)</f>
        <v>1000</v>
      </c>
      <c r="BP100">
        <f>IF(所有配种情况!BP100=辅助检索表!$A$1,COLUMN()-2,1000)</f>
        <v>1000</v>
      </c>
      <c r="BQ100">
        <f>IF(所有配种情况!BQ100=辅助检索表!$A$1,COLUMN()-2,1000)</f>
        <v>1000</v>
      </c>
      <c r="BR100">
        <f>IF(所有配种情况!BR100=辅助检索表!$A$1,COLUMN()-2,1000)</f>
        <v>1000</v>
      </c>
      <c r="BS100">
        <f>IF(所有配种情况!BS100=辅助检索表!$A$1,COLUMN()-2,1000)</f>
        <v>1000</v>
      </c>
      <c r="BT100">
        <f>IF(所有配种情况!BT100=辅助检索表!$A$1,COLUMN()-2,1000)</f>
        <v>1000</v>
      </c>
      <c r="BU100">
        <f>IF(所有配种情况!BU100=辅助检索表!$A$1,COLUMN()-2,1000)</f>
        <v>1000</v>
      </c>
      <c r="BV100">
        <f>IF(所有配种情况!BV100=辅助检索表!$A$1,COLUMN()-2,1000)</f>
        <v>1000</v>
      </c>
      <c r="BW100">
        <f>IF(所有配种情况!BW100=辅助检索表!$A$1,COLUMN()-2,1000)</f>
        <v>1000</v>
      </c>
      <c r="BX100">
        <f>IF(所有配种情况!BX100=辅助检索表!$A$1,COLUMN()-2,1000)</f>
        <v>1000</v>
      </c>
      <c r="BY100">
        <f>IF(所有配种情况!BY100=辅助检索表!$A$1,COLUMN()-2,1000)</f>
        <v>1000</v>
      </c>
      <c r="BZ100">
        <f>IF(所有配种情况!BZ100=辅助检索表!$A$1,COLUMN()-2,1000)</f>
        <v>1000</v>
      </c>
      <c r="CA100">
        <f>IF(所有配种情况!CA100=辅助检索表!$A$1,COLUMN()-2,1000)</f>
        <v>1000</v>
      </c>
      <c r="CB100">
        <f>IF(所有配种情况!CB100=辅助检索表!$A$1,COLUMN()-2,1000)</f>
        <v>1000</v>
      </c>
      <c r="CC100">
        <f>IF(所有配种情况!CC100=辅助检索表!$A$1,COLUMN()-2,1000)</f>
        <v>1000</v>
      </c>
      <c r="CD100">
        <f>IF(所有配种情况!CD100=辅助检索表!$A$1,COLUMN()-2,1000)</f>
        <v>1000</v>
      </c>
      <c r="CE100">
        <f>IF(所有配种情况!CE100=辅助检索表!$A$1,COLUMN()-2,1000)</f>
        <v>1000</v>
      </c>
      <c r="CF100">
        <f>IF(所有配种情况!CF100=辅助检索表!$A$1,COLUMN()-2,1000)</f>
        <v>1000</v>
      </c>
      <c r="CG100">
        <f>IF(所有配种情况!CG100=辅助检索表!$A$1,COLUMN()-2,1000)</f>
        <v>1000</v>
      </c>
      <c r="CH100">
        <f>IF(所有配种情况!CH100=辅助检索表!$A$1,COLUMN()-2,1000)</f>
        <v>1000</v>
      </c>
      <c r="CI100">
        <f>IF(所有配种情况!CI100=辅助检索表!$A$1,COLUMN()-2,1000)</f>
        <v>1000</v>
      </c>
      <c r="CJ100">
        <f>IF(所有配种情况!CJ100=辅助检索表!$A$1,COLUMN()-2,1000)</f>
        <v>1000</v>
      </c>
      <c r="CK100">
        <f>IF(所有配种情况!CK100=辅助检索表!$A$1,COLUMN()-2,1000)</f>
        <v>1000</v>
      </c>
      <c r="CL100">
        <f>IF(所有配种情况!CL100=辅助检索表!$A$1,COLUMN()-2,1000)</f>
        <v>1000</v>
      </c>
      <c r="CM100">
        <f>IF(所有配种情况!CM100=辅助检索表!$A$1,COLUMN()-2,1000)</f>
        <v>1000</v>
      </c>
      <c r="CN100">
        <f>IF(所有配种情况!CN100=辅助检索表!$A$1,COLUMN()-2,1000)</f>
        <v>1000</v>
      </c>
      <c r="CO100">
        <f>IF(所有配种情况!CO100=辅助检索表!$A$1,COLUMN()-2,1000)</f>
        <v>1000</v>
      </c>
      <c r="CP100">
        <f>IF(所有配种情况!CP100=辅助检索表!$A$1,COLUMN()-2,1000)</f>
        <v>1000</v>
      </c>
      <c r="CQ100">
        <f>IF(所有配种情况!CQ100=辅助检索表!$A$1,COLUMN()-2,1000)</f>
        <v>1000</v>
      </c>
      <c r="CR100">
        <f>IF(所有配种情况!CR100=辅助检索表!$A$1,COLUMN()-2,1000)</f>
        <v>1000</v>
      </c>
      <c r="CS100">
        <f>IF(所有配种情况!CS100=辅助检索表!$A$1,COLUMN()-2,1000)</f>
        <v>1000</v>
      </c>
      <c r="CT100">
        <f>IF(所有配种情况!CT100=辅助检索表!$A$1,COLUMN()-2,1000)</f>
        <v>1000</v>
      </c>
      <c r="CU100">
        <f>IF(所有配种情况!CU100=辅助检索表!$A$1,COLUMN()-2,1000)</f>
        <v>1000</v>
      </c>
      <c r="CV100">
        <f>IF(所有配种情况!CV100=辅助检索表!$A$1,COLUMN()-2,1000)</f>
        <v>1000</v>
      </c>
      <c r="CW100">
        <f>IF(所有配种情况!CW100=辅助检索表!$A$1,COLUMN()-2,1000)</f>
        <v>1000</v>
      </c>
      <c r="CX100">
        <f>IF(所有配种情况!CX100=辅助检索表!$A$1,COLUMN()-2,1000)</f>
        <v>1000</v>
      </c>
      <c r="CY100">
        <f>IF(所有配种情况!CY100=辅助检索表!$A$1,COLUMN()-2,1000)</f>
        <v>1000</v>
      </c>
      <c r="CZ100">
        <f>IF(所有配种情况!CZ100=辅助检索表!$A$1,COLUMN()-2,1000)</f>
        <v>1000</v>
      </c>
      <c r="DA100">
        <f>IF(所有配种情况!DA100=辅助检索表!$A$1,COLUMN()-2,1000)</f>
        <v>1000</v>
      </c>
      <c r="DB100">
        <f>IF(所有配种情况!DB100=辅助检索表!$A$1,COLUMN()-2,1000)</f>
        <v>1000</v>
      </c>
      <c r="DC100">
        <f>IF(所有配种情况!DC100=辅助检索表!$A$1,COLUMN()-2,1000)</f>
        <v>1000</v>
      </c>
      <c r="DD100">
        <f>IF(所有配种情况!DD100=辅助检索表!$A$1,COLUMN()-2,1000)</f>
        <v>1000</v>
      </c>
      <c r="DE100">
        <f>IF(所有配种情况!DE100=辅助检索表!$A$1,COLUMN()-2,1000)</f>
        <v>1000</v>
      </c>
      <c r="DF100">
        <f>IF(所有配种情况!DF100=辅助检索表!$A$1,COLUMN()-2,1000)</f>
        <v>1000</v>
      </c>
      <c r="DG100">
        <f>IF(所有配种情况!DG100=辅助检索表!$A$1,COLUMN()-2,1000)</f>
        <v>1000</v>
      </c>
      <c r="DH100">
        <f>IF(所有配种情况!DH100=辅助检索表!$A$1,COLUMN()-2,1000)</f>
        <v>1000</v>
      </c>
      <c r="DI100">
        <f>IF(所有配种情况!DI100=辅助检索表!$A$1,COLUMN()-2,1000)</f>
        <v>1000</v>
      </c>
      <c r="DJ100">
        <f>IF(所有配种情况!DJ100=辅助检索表!$A$1,COLUMN()-2,1000)</f>
        <v>1000</v>
      </c>
      <c r="DK100">
        <f>IF(所有配种情况!DK100=辅助检索表!$A$1,COLUMN()-2,1000)</f>
        <v>1000</v>
      </c>
      <c r="DL100">
        <f>IF(所有配种情况!DL100=辅助检索表!$A$1,COLUMN()-2,1000)</f>
        <v>1000</v>
      </c>
      <c r="DM100">
        <f>IF(所有配种情况!DM100=辅助检索表!$A$1,COLUMN()-2,1000)</f>
        <v>1000</v>
      </c>
      <c r="DN100">
        <f>IF(所有配种情况!DN100=辅助检索表!$A$1,COLUMN()-2,1000)</f>
        <v>1000</v>
      </c>
      <c r="DO100">
        <f>IF(所有配种情况!DO100=辅助检索表!$A$1,COLUMN()-2,1000)</f>
        <v>1000</v>
      </c>
      <c r="DP100">
        <f>IF(所有配种情况!DP100=辅助检索表!$A$1,COLUMN()-2,1000)</f>
        <v>1000</v>
      </c>
      <c r="DQ100">
        <f>IF(所有配种情况!DQ100=辅助检索表!$A$1,COLUMN()-2,1000)</f>
        <v>1000</v>
      </c>
      <c r="DR100">
        <f>IF(所有配种情况!DR100=辅助检索表!$A$1,COLUMN()-2,1000)</f>
        <v>1000</v>
      </c>
      <c r="DS100">
        <f>IF(所有配种情况!DS100=辅助检索表!$A$1,COLUMN()-2,1000)</f>
        <v>1000</v>
      </c>
      <c r="DT100">
        <f>IF(所有配种情况!DT100=辅助检索表!$A$1,COLUMN()-2,1000)</f>
        <v>1000</v>
      </c>
      <c r="DU100">
        <f>IF(所有配种情况!DU100=辅助检索表!$A$1,COLUMN()-2,1000)</f>
        <v>1000</v>
      </c>
      <c r="DV100">
        <f>IF(所有配种情况!DV100=辅助检索表!$A$1,COLUMN()-2,1000)</f>
        <v>1000</v>
      </c>
      <c r="DW100">
        <f>IF(所有配种情况!DW100=辅助检索表!$A$1,COLUMN()-2,1000)</f>
        <v>1000</v>
      </c>
      <c r="DX100">
        <f>IF(所有配种情况!DX100=辅助检索表!$A$1,COLUMN()-2,1000)</f>
        <v>1000</v>
      </c>
      <c r="DY100">
        <f>IF(所有配种情况!DY100=辅助检索表!$A$1,COLUMN()-2,1000)</f>
        <v>1000</v>
      </c>
      <c r="DZ100">
        <f>IF(所有配种情况!DZ100=辅助检索表!$A$1,COLUMN()-2,1000)</f>
        <v>128</v>
      </c>
      <c r="EA100">
        <f>IF(所有配种情况!EA100=辅助检索表!$A$1,COLUMN()-2,1000)</f>
        <v>1000</v>
      </c>
      <c r="EB100">
        <f>IF(所有配种情况!EB100=辅助检索表!$A$1,COLUMN()-2,1000)</f>
        <v>1000</v>
      </c>
      <c r="EC100">
        <f>IF(所有配种情况!EC100=辅助检索表!$A$1,COLUMN()-2,1000)</f>
        <v>1000</v>
      </c>
      <c r="ED100">
        <f>IF(所有配种情况!ED100=辅助检索表!$A$1,COLUMN()-2,1000)</f>
        <v>1000</v>
      </c>
      <c r="EE100">
        <f>IF(所有配种情况!EE100=辅助检索表!$A$1,COLUMN()-2,1000)</f>
        <v>1000</v>
      </c>
      <c r="EF100">
        <f>IF(所有配种情况!EF100=辅助检索表!$A$1,COLUMN()-2,1000)</f>
        <v>1000</v>
      </c>
      <c r="EG100">
        <f>IF(所有配种情况!EG100=辅助检索表!$A$1,COLUMN()-2,1000)</f>
        <v>1000</v>
      </c>
      <c r="EH100">
        <f>IF(所有配种情况!EH100=辅助检索表!$A$1,COLUMN()-2,1000)</f>
        <v>1000</v>
      </c>
      <c r="EI100">
        <f>IF(所有配种情况!EI100=辅助检索表!$A$1,COLUMN()-2,1000)</f>
        <v>1000</v>
      </c>
      <c r="EJ100">
        <f>IF(所有配种情况!EJ100=辅助检索表!$A$1,COLUMN()-2,1000)</f>
        <v>1000</v>
      </c>
      <c r="EL100">
        <v>98</v>
      </c>
      <c r="EM100" t="s">
        <v>135</v>
      </c>
      <c r="EN100">
        <f t="shared" si="75"/>
        <v>128</v>
      </c>
      <c r="EO100">
        <f t="shared" si="76"/>
        <v>0</v>
      </c>
      <c r="EP100">
        <f t="shared" si="77"/>
        <v>0</v>
      </c>
      <c r="EQ100">
        <f t="shared" si="78"/>
        <v>0</v>
      </c>
      <c r="ER100">
        <f t="shared" si="79"/>
        <v>0</v>
      </c>
      <c r="ES100">
        <f t="shared" si="80"/>
        <v>0</v>
      </c>
      <c r="ET100">
        <f t="shared" si="81"/>
        <v>0</v>
      </c>
      <c r="EU100">
        <f t="shared" si="82"/>
        <v>0</v>
      </c>
      <c r="EV100">
        <f t="shared" si="83"/>
        <v>0</v>
      </c>
      <c r="EW100">
        <f t="shared" si="84"/>
        <v>0</v>
      </c>
      <c r="EX100">
        <f t="shared" si="85"/>
        <v>0</v>
      </c>
      <c r="EY100">
        <f t="shared" si="86"/>
        <v>1</v>
      </c>
      <c r="EZ100">
        <f>EY100*MAX($EZ$1:EZ99)+1*EY100</f>
        <v>18</v>
      </c>
      <c r="FB100">
        <v>98</v>
      </c>
      <c r="FC100" t="str">
        <f t="shared" si="87"/>
        <v/>
      </c>
      <c r="FD100" t="str">
        <f t="shared" si="88"/>
        <v/>
      </c>
      <c r="FE100" t="str">
        <f t="shared" si="89"/>
        <v/>
      </c>
      <c r="FF100" t="str">
        <f t="shared" si="90"/>
        <v/>
      </c>
      <c r="FG100" t="str">
        <f t="shared" si="91"/>
        <v/>
      </c>
      <c r="FH100" t="str">
        <f t="shared" si="92"/>
        <v/>
      </c>
      <c r="FI100" t="str">
        <f t="shared" si="93"/>
        <v/>
      </c>
      <c r="FJ100" t="str">
        <f t="shared" si="94"/>
        <v/>
      </c>
      <c r="FK100" t="str">
        <f t="shared" si="95"/>
        <v/>
      </c>
      <c r="FL100" t="str">
        <f t="shared" si="96"/>
        <v/>
      </c>
      <c r="FM100" t="str">
        <f t="shared" si="97"/>
        <v/>
      </c>
      <c r="FN100" t="str">
        <f t="shared" si="98"/>
        <v/>
      </c>
      <c r="FO100">
        <f t="shared" si="99"/>
        <v>98</v>
      </c>
      <c r="FP100" t="str">
        <f>IFERROR(INDEX(帕鲁检索!$B:$B,MATCH(FQ100,帕鲁检索!$C:$C,0)),"")</f>
        <v/>
      </c>
      <c r="FQ100" t="str">
        <f>IFERROR(VLOOKUP(FC100,帕鲁检索!$A$2:$C$139,3,0),"")</f>
        <v/>
      </c>
      <c r="FR100" t="str">
        <f>IFERROR(VLOOKUP(FD100,帕鲁检索!$A$2:$C$139,3,0),"")</f>
        <v/>
      </c>
      <c r="FS100" t="str">
        <f>IFERROR(VLOOKUP(FE100,帕鲁检索!$A$2:$C$139,3,0),"")</f>
        <v/>
      </c>
      <c r="FT100" t="str">
        <f>IFERROR(VLOOKUP(FF100,帕鲁检索!$A$2:$C$139,3,0),"")</f>
        <v/>
      </c>
      <c r="FU100" t="str">
        <f>IFERROR(VLOOKUP(FG100,帕鲁检索!$A$2:$C$139,3,0),"")</f>
        <v/>
      </c>
      <c r="FV100" t="str">
        <f>IFERROR(VLOOKUP(FH100,帕鲁检索!$A$2:$C$139,3,0),"")</f>
        <v/>
      </c>
      <c r="FW100" t="str">
        <f>IFERROR(VLOOKUP(FI100,帕鲁检索!$A$2:$C$139,3,0),"")</f>
        <v/>
      </c>
      <c r="FX100" t="str">
        <f>IFERROR(VLOOKUP(FJ100,帕鲁检索!$A$2:$C$139,3,0),"")</f>
        <v/>
      </c>
      <c r="FY100" t="str">
        <f>IFERROR(VLOOKUP(FK100,帕鲁检索!$A$2:$C$139,3,0),"")</f>
        <v/>
      </c>
      <c r="FZ100" t="str">
        <f>IFERROR(VLOOKUP(FL100,帕鲁检索!$A$2:$C$139,3,0),"")</f>
        <v/>
      </c>
      <c r="GA100" t="str">
        <f>IFERROR(VLOOKUP(FM100,帕鲁检索!$A$2:$C$139,3,0),"")</f>
        <v/>
      </c>
      <c r="GB100" t="str">
        <f>IFERROR(VLOOKUP(FN100,帕鲁检索!$A$2:$C$139,3,0),"")</f>
        <v/>
      </c>
    </row>
    <row r="101" spans="1:184" x14ac:dyDescent="0.2">
      <c r="A101">
        <v>99</v>
      </c>
      <c r="B101" t="s">
        <v>136</v>
      </c>
      <c r="C101">
        <f>IF(所有配种情况!C101=辅助检索表!$A$1,COLUMN()-2,1000)</f>
        <v>1000</v>
      </c>
      <c r="D101">
        <f>IF(所有配种情况!D101=辅助检索表!$A$1,COLUMN()-2,1000)</f>
        <v>1000</v>
      </c>
      <c r="E101">
        <f>IF(所有配种情况!E101=辅助检索表!$A$1,COLUMN()-2,1000)</f>
        <v>1000</v>
      </c>
      <c r="F101">
        <f>IF(所有配种情况!F101=辅助检索表!$A$1,COLUMN()-2,1000)</f>
        <v>1000</v>
      </c>
      <c r="G101">
        <f>IF(所有配种情况!G101=辅助检索表!$A$1,COLUMN()-2,1000)</f>
        <v>1000</v>
      </c>
      <c r="H101">
        <f>IF(所有配种情况!H101=辅助检索表!$A$1,COLUMN()-2,1000)</f>
        <v>1000</v>
      </c>
      <c r="I101">
        <f>IF(所有配种情况!I101=辅助检索表!$A$1,COLUMN()-2,1000)</f>
        <v>1000</v>
      </c>
      <c r="J101">
        <f>IF(所有配种情况!J101=辅助检索表!$A$1,COLUMN()-2,1000)</f>
        <v>1000</v>
      </c>
      <c r="K101">
        <f>IF(所有配种情况!K101=辅助检索表!$A$1,COLUMN()-2,1000)</f>
        <v>1000</v>
      </c>
      <c r="L101">
        <f>IF(所有配种情况!L101=辅助检索表!$A$1,COLUMN()-2,1000)</f>
        <v>1000</v>
      </c>
      <c r="M101">
        <f>IF(所有配种情况!M101=辅助检索表!$A$1,COLUMN()-2,1000)</f>
        <v>1000</v>
      </c>
      <c r="N101">
        <f>IF(所有配种情况!N101=辅助检索表!$A$1,COLUMN()-2,1000)</f>
        <v>1000</v>
      </c>
      <c r="O101">
        <f>IF(所有配种情况!O101=辅助检索表!$A$1,COLUMN()-2,1000)</f>
        <v>1000</v>
      </c>
      <c r="P101">
        <f>IF(所有配种情况!P101=辅助检索表!$A$1,COLUMN()-2,1000)</f>
        <v>1000</v>
      </c>
      <c r="Q101">
        <f>IF(所有配种情况!Q101=辅助检索表!$A$1,COLUMN()-2,1000)</f>
        <v>1000</v>
      </c>
      <c r="R101">
        <f>IF(所有配种情况!R101=辅助检索表!$A$1,COLUMN()-2,1000)</f>
        <v>1000</v>
      </c>
      <c r="S101">
        <f>IF(所有配种情况!S101=辅助检索表!$A$1,COLUMN()-2,1000)</f>
        <v>1000</v>
      </c>
      <c r="T101">
        <f>IF(所有配种情况!T101=辅助检索表!$A$1,COLUMN()-2,1000)</f>
        <v>1000</v>
      </c>
      <c r="U101">
        <f>IF(所有配种情况!U101=辅助检索表!$A$1,COLUMN()-2,1000)</f>
        <v>1000</v>
      </c>
      <c r="V101">
        <f>IF(所有配种情况!V101=辅助检索表!$A$1,COLUMN()-2,1000)</f>
        <v>1000</v>
      </c>
      <c r="W101">
        <f>IF(所有配种情况!W101=辅助检索表!$A$1,COLUMN()-2,1000)</f>
        <v>1000</v>
      </c>
      <c r="X101">
        <f>IF(所有配种情况!X101=辅助检索表!$A$1,COLUMN()-2,1000)</f>
        <v>1000</v>
      </c>
      <c r="Y101">
        <f>IF(所有配种情况!Y101=辅助检索表!$A$1,COLUMN()-2,1000)</f>
        <v>1000</v>
      </c>
      <c r="Z101">
        <f>IF(所有配种情况!Z101=辅助检索表!$A$1,COLUMN()-2,1000)</f>
        <v>1000</v>
      </c>
      <c r="AA101">
        <f>IF(所有配种情况!AA101=辅助检索表!$A$1,COLUMN()-2,1000)</f>
        <v>1000</v>
      </c>
      <c r="AB101">
        <f>IF(所有配种情况!AB101=辅助检索表!$A$1,COLUMN()-2,1000)</f>
        <v>1000</v>
      </c>
      <c r="AC101">
        <f>IF(所有配种情况!AC101=辅助检索表!$A$1,COLUMN()-2,1000)</f>
        <v>1000</v>
      </c>
      <c r="AD101">
        <f>IF(所有配种情况!AD101=辅助检索表!$A$1,COLUMN()-2,1000)</f>
        <v>1000</v>
      </c>
      <c r="AE101">
        <f>IF(所有配种情况!AE101=辅助检索表!$A$1,COLUMN()-2,1000)</f>
        <v>1000</v>
      </c>
      <c r="AF101">
        <f>IF(所有配种情况!AF101=辅助检索表!$A$1,COLUMN()-2,1000)</f>
        <v>1000</v>
      </c>
      <c r="AG101">
        <f>IF(所有配种情况!AG101=辅助检索表!$A$1,COLUMN()-2,1000)</f>
        <v>1000</v>
      </c>
      <c r="AH101">
        <f>IF(所有配种情况!AH101=辅助检索表!$A$1,COLUMN()-2,1000)</f>
        <v>1000</v>
      </c>
      <c r="AI101">
        <f>IF(所有配种情况!AI101=辅助检索表!$A$1,COLUMN()-2,1000)</f>
        <v>1000</v>
      </c>
      <c r="AJ101">
        <f>IF(所有配种情况!AJ101=辅助检索表!$A$1,COLUMN()-2,1000)</f>
        <v>1000</v>
      </c>
      <c r="AK101">
        <f>IF(所有配种情况!AK101=辅助检索表!$A$1,COLUMN()-2,1000)</f>
        <v>1000</v>
      </c>
      <c r="AL101">
        <f>IF(所有配种情况!AL101=辅助检索表!$A$1,COLUMN()-2,1000)</f>
        <v>1000</v>
      </c>
      <c r="AM101">
        <f>IF(所有配种情况!AM101=辅助检索表!$A$1,COLUMN()-2,1000)</f>
        <v>1000</v>
      </c>
      <c r="AN101">
        <f>IF(所有配种情况!AN101=辅助检索表!$A$1,COLUMN()-2,1000)</f>
        <v>1000</v>
      </c>
      <c r="AO101">
        <f>IF(所有配种情况!AO101=辅助检索表!$A$1,COLUMN()-2,1000)</f>
        <v>1000</v>
      </c>
      <c r="AP101">
        <f>IF(所有配种情况!AP101=辅助检索表!$A$1,COLUMN()-2,1000)</f>
        <v>1000</v>
      </c>
      <c r="AQ101">
        <f>IF(所有配种情况!AQ101=辅助检索表!$A$1,COLUMN()-2,1000)</f>
        <v>1000</v>
      </c>
      <c r="AR101">
        <f>IF(所有配种情况!AR101=辅助检索表!$A$1,COLUMN()-2,1000)</f>
        <v>1000</v>
      </c>
      <c r="AS101">
        <f>IF(所有配种情况!AS101=辅助检索表!$A$1,COLUMN()-2,1000)</f>
        <v>1000</v>
      </c>
      <c r="AT101">
        <f>IF(所有配种情况!AT101=辅助检索表!$A$1,COLUMN()-2,1000)</f>
        <v>1000</v>
      </c>
      <c r="AU101">
        <f>IF(所有配种情况!AU101=辅助检索表!$A$1,COLUMN()-2,1000)</f>
        <v>1000</v>
      </c>
      <c r="AV101">
        <f>IF(所有配种情况!AV101=辅助检索表!$A$1,COLUMN()-2,1000)</f>
        <v>1000</v>
      </c>
      <c r="AW101">
        <f>IF(所有配种情况!AW101=辅助检索表!$A$1,COLUMN()-2,1000)</f>
        <v>1000</v>
      </c>
      <c r="AX101">
        <f>IF(所有配种情况!AX101=辅助检索表!$A$1,COLUMN()-2,1000)</f>
        <v>1000</v>
      </c>
      <c r="AY101">
        <f>IF(所有配种情况!AY101=辅助检索表!$A$1,COLUMN()-2,1000)</f>
        <v>1000</v>
      </c>
      <c r="AZ101">
        <f>IF(所有配种情况!AZ101=辅助检索表!$A$1,COLUMN()-2,1000)</f>
        <v>1000</v>
      </c>
      <c r="BA101">
        <f>IF(所有配种情况!BA101=辅助检索表!$A$1,COLUMN()-2,1000)</f>
        <v>1000</v>
      </c>
      <c r="BB101">
        <f>IF(所有配种情况!BB101=辅助检索表!$A$1,COLUMN()-2,1000)</f>
        <v>1000</v>
      </c>
      <c r="BC101">
        <f>IF(所有配种情况!BC101=辅助检索表!$A$1,COLUMN()-2,1000)</f>
        <v>1000</v>
      </c>
      <c r="BD101">
        <f>IF(所有配种情况!BD101=辅助检索表!$A$1,COLUMN()-2,1000)</f>
        <v>1000</v>
      </c>
      <c r="BE101">
        <f>IF(所有配种情况!BE101=辅助检索表!$A$1,COLUMN()-2,1000)</f>
        <v>1000</v>
      </c>
      <c r="BF101">
        <f>IF(所有配种情况!BF101=辅助检索表!$A$1,COLUMN()-2,1000)</f>
        <v>1000</v>
      </c>
      <c r="BG101">
        <f>IF(所有配种情况!BG101=辅助检索表!$A$1,COLUMN()-2,1000)</f>
        <v>1000</v>
      </c>
      <c r="BH101">
        <f>IF(所有配种情况!BH101=辅助检索表!$A$1,COLUMN()-2,1000)</f>
        <v>1000</v>
      </c>
      <c r="BI101">
        <f>IF(所有配种情况!BI101=辅助检索表!$A$1,COLUMN()-2,1000)</f>
        <v>1000</v>
      </c>
      <c r="BJ101">
        <f>IF(所有配种情况!BJ101=辅助检索表!$A$1,COLUMN()-2,1000)</f>
        <v>1000</v>
      </c>
      <c r="BK101">
        <f>IF(所有配种情况!BK101=辅助检索表!$A$1,COLUMN()-2,1000)</f>
        <v>1000</v>
      </c>
      <c r="BL101">
        <f>IF(所有配种情况!BL101=辅助检索表!$A$1,COLUMN()-2,1000)</f>
        <v>1000</v>
      </c>
      <c r="BM101">
        <f>IF(所有配种情况!BM101=辅助检索表!$A$1,COLUMN()-2,1000)</f>
        <v>1000</v>
      </c>
      <c r="BN101">
        <f>IF(所有配种情况!BN101=辅助检索表!$A$1,COLUMN()-2,1000)</f>
        <v>1000</v>
      </c>
      <c r="BO101">
        <f>IF(所有配种情况!BO101=辅助检索表!$A$1,COLUMN()-2,1000)</f>
        <v>1000</v>
      </c>
      <c r="BP101">
        <f>IF(所有配种情况!BP101=辅助检索表!$A$1,COLUMN()-2,1000)</f>
        <v>1000</v>
      </c>
      <c r="BQ101">
        <f>IF(所有配种情况!BQ101=辅助检索表!$A$1,COLUMN()-2,1000)</f>
        <v>1000</v>
      </c>
      <c r="BR101">
        <f>IF(所有配种情况!BR101=辅助检索表!$A$1,COLUMN()-2,1000)</f>
        <v>1000</v>
      </c>
      <c r="BS101">
        <f>IF(所有配种情况!BS101=辅助检索表!$A$1,COLUMN()-2,1000)</f>
        <v>1000</v>
      </c>
      <c r="BT101">
        <f>IF(所有配种情况!BT101=辅助检索表!$A$1,COLUMN()-2,1000)</f>
        <v>1000</v>
      </c>
      <c r="BU101">
        <f>IF(所有配种情况!BU101=辅助检索表!$A$1,COLUMN()-2,1000)</f>
        <v>1000</v>
      </c>
      <c r="BV101">
        <f>IF(所有配种情况!BV101=辅助检索表!$A$1,COLUMN()-2,1000)</f>
        <v>1000</v>
      </c>
      <c r="BW101">
        <f>IF(所有配种情况!BW101=辅助检索表!$A$1,COLUMN()-2,1000)</f>
        <v>1000</v>
      </c>
      <c r="BX101">
        <f>IF(所有配种情况!BX101=辅助检索表!$A$1,COLUMN()-2,1000)</f>
        <v>1000</v>
      </c>
      <c r="BY101">
        <f>IF(所有配种情况!BY101=辅助检索表!$A$1,COLUMN()-2,1000)</f>
        <v>1000</v>
      </c>
      <c r="BZ101">
        <f>IF(所有配种情况!BZ101=辅助检索表!$A$1,COLUMN()-2,1000)</f>
        <v>1000</v>
      </c>
      <c r="CA101">
        <f>IF(所有配种情况!CA101=辅助检索表!$A$1,COLUMN()-2,1000)</f>
        <v>1000</v>
      </c>
      <c r="CB101">
        <f>IF(所有配种情况!CB101=辅助检索表!$A$1,COLUMN()-2,1000)</f>
        <v>1000</v>
      </c>
      <c r="CC101">
        <f>IF(所有配种情况!CC101=辅助检索表!$A$1,COLUMN()-2,1000)</f>
        <v>1000</v>
      </c>
      <c r="CD101">
        <f>IF(所有配种情况!CD101=辅助检索表!$A$1,COLUMN()-2,1000)</f>
        <v>1000</v>
      </c>
      <c r="CE101">
        <f>IF(所有配种情况!CE101=辅助检索表!$A$1,COLUMN()-2,1000)</f>
        <v>1000</v>
      </c>
      <c r="CF101">
        <f>IF(所有配种情况!CF101=辅助检索表!$A$1,COLUMN()-2,1000)</f>
        <v>1000</v>
      </c>
      <c r="CG101">
        <f>IF(所有配种情况!CG101=辅助检索表!$A$1,COLUMN()-2,1000)</f>
        <v>1000</v>
      </c>
      <c r="CH101">
        <f>IF(所有配种情况!CH101=辅助检索表!$A$1,COLUMN()-2,1000)</f>
        <v>1000</v>
      </c>
      <c r="CI101">
        <f>IF(所有配种情况!CI101=辅助检索表!$A$1,COLUMN()-2,1000)</f>
        <v>1000</v>
      </c>
      <c r="CJ101">
        <f>IF(所有配种情况!CJ101=辅助检索表!$A$1,COLUMN()-2,1000)</f>
        <v>1000</v>
      </c>
      <c r="CK101">
        <f>IF(所有配种情况!CK101=辅助检索表!$A$1,COLUMN()-2,1000)</f>
        <v>1000</v>
      </c>
      <c r="CL101">
        <f>IF(所有配种情况!CL101=辅助检索表!$A$1,COLUMN()-2,1000)</f>
        <v>1000</v>
      </c>
      <c r="CM101">
        <f>IF(所有配种情况!CM101=辅助检索表!$A$1,COLUMN()-2,1000)</f>
        <v>1000</v>
      </c>
      <c r="CN101">
        <f>IF(所有配种情况!CN101=辅助检索表!$A$1,COLUMN()-2,1000)</f>
        <v>1000</v>
      </c>
      <c r="CO101">
        <f>IF(所有配种情况!CO101=辅助检索表!$A$1,COLUMN()-2,1000)</f>
        <v>1000</v>
      </c>
      <c r="CP101">
        <f>IF(所有配种情况!CP101=辅助检索表!$A$1,COLUMN()-2,1000)</f>
        <v>1000</v>
      </c>
      <c r="CQ101">
        <f>IF(所有配种情况!CQ101=辅助检索表!$A$1,COLUMN()-2,1000)</f>
        <v>1000</v>
      </c>
      <c r="CR101">
        <f>IF(所有配种情况!CR101=辅助检索表!$A$1,COLUMN()-2,1000)</f>
        <v>1000</v>
      </c>
      <c r="CS101">
        <f>IF(所有配种情况!CS101=辅助检索表!$A$1,COLUMN()-2,1000)</f>
        <v>1000</v>
      </c>
      <c r="CT101">
        <f>IF(所有配种情况!CT101=辅助检索表!$A$1,COLUMN()-2,1000)</f>
        <v>1000</v>
      </c>
      <c r="CU101">
        <f>IF(所有配种情况!CU101=辅助检索表!$A$1,COLUMN()-2,1000)</f>
        <v>1000</v>
      </c>
      <c r="CV101">
        <f>IF(所有配种情况!CV101=辅助检索表!$A$1,COLUMN()-2,1000)</f>
        <v>1000</v>
      </c>
      <c r="CW101">
        <f>IF(所有配种情况!CW101=辅助检索表!$A$1,COLUMN()-2,1000)</f>
        <v>1000</v>
      </c>
      <c r="CX101">
        <f>IF(所有配种情况!CX101=辅助检索表!$A$1,COLUMN()-2,1000)</f>
        <v>1000</v>
      </c>
      <c r="CY101">
        <f>IF(所有配种情况!CY101=辅助检索表!$A$1,COLUMN()-2,1000)</f>
        <v>1000</v>
      </c>
      <c r="CZ101">
        <f>IF(所有配种情况!CZ101=辅助检索表!$A$1,COLUMN()-2,1000)</f>
        <v>1000</v>
      </c>
      <c r="DA101">
        <f>IF(所有配种情况!DA101=辅助检索表!$A$1,COLUMN()-2,1000)</f>
        <v>1000</v>
      </c>
      <c r="DB101">
        <f>IF(所有配种情况!DB101=辅助检索表!$A$1,COLUMN()-2,1000)</f>
        <v>1000</v>
      </c>
      <c r="DC101">
        <f>IF(所有配种情况!DC101=辅助检索表!$A$1,COLUMN()-2,1000)</f>
        <v>1000</v>
      </c>
      <c r="DD101">
        <f>IF(所有配种情况!DD101=辅助检索表!$A$1,COLUMN()-2,1000)</f>
        <v>1000</v>
      </c>
      <c r="DE101">
        <f>IF(所有配种情况!DE101=辅助检索表!$A$1,COLUMN()-2,1000)</f>
        <v>1000</v>
      </c>
      <c r="DF101">
        <f>IF(所有配种情况!DF101=辅助检索表!$A$1,COLUMN()-2,1000)</f>
        <v>1000</v>
      </c>
      <c r="DG101">
        <f>IF(所有配种情况!DG101=辅助检索表!$A$1,COLUMN()-2,1000)</f>
        <v>1000</v>
      </c>
      <c r="DH101">
        <f>IF(所有配种情况!DH101=辅助检索表!$A$1,COLUMN()-2,1000)</f>
        <v>1000</v>
      </c>
      <c r="DI101">
        <f>IF(所有配种情况!DI101=辅助检索表!$A$1,COLUMN()-2,1000)</f>
        <v>1000</v>
      </c>
      <c r="DJ101">
        <f>IF(所有配种情况!DJ101=辅助检索表!$A$1,COLUMN()-2,1000)</f>
        <v>1000</v>
      </c>
      <c r="DK101">
        <f>IF(所有配种情况!DK101=辅助检索表!$A$1,COLUMN()-2,1000)</f>
        <v>1000</v>
      </c>
      <c r="DL101">
        <f>IF(所有配种情况!DL101=辅助检索表!$A$1,COLUMN()-2,1000)</f>
        <v>1000</v>
      </c>
      <c r="DM101">
        <f>IF(所有配种情况!DM101=辅助检索表!$A$1,COLUMN()-2,1000)</f>
        <v>1000</v>
      </c>
      <c r="DN101">
        <f>IF(所有配种情况!DN101=辅助检索表!$A$1,COLUMN()-2,1000)</f>
        <v>1000</v>
      </c>
      <c r="DO101">
        <f>IF(所有配种情况!DO101=辅助检索表!$A$1,COLUMN()-2,1000)</f>
        <v>1000</v>
      </c>
      <c r="DP101">
        <f>IF(所有配种情况!DP101=辅助检索表!$A$1,COLUMN()-2,1000)</f>
        <v>1000</v>
      </c>
      <c r="DQ101">
        <f>IF(所有配种情况!DQ101=辅助检索表!$A$1,COLUMN()-2,1000)</f>
        <v>1000</v>
      </c>
      <c r="DR101">
        <f>IF(所有配种情况!DR101=辅助检索表!$A$1,COLUMN()-2,1000)</f>
        <v>1000</v>
      </c>
      <c r="DS101">
        <f>IF(所有配种情况!DS101=辅助检索表!$A$1,COLUMN()-2,1000)</f>
        <v>1000</v>
      </c>
      <c r="DT101">
        <f>IF(所有配种情况!DT101=辅助检索表!$A$1,COLUMN()-2,1000)</f>
        <v>1000</v>
      </c>
      <c r="DU101">
        <f>IF(所有配种情况!DU101=辅助检索表!$A$1,COLUMN()-2,1000)</f>
        <v>123</v>
      </c>
      <c r="DV101">
        <f>IF(所有配种情况!DV101=辅助检索表!$A$1,COLUMN()-2,1000)</f>
        <v>1000</v>
      </c>
      <c r="DW101">
        <f>IF(所有配种情况!DW101=辅助检索表!$A$1,COLUMN()-2,1000)</f>
        <v>1000</v>
      </c>
      <c r="DX101">
        <f>IF(所有配种情况!DX101=辅助检索表!$A$1,COLUMN()-2,1000)</f>
        <v>1000</v>
      </c>
      <c r="DY101">
        <f>IF(所有配种情况!DY101=辅助检索表!$A$1,COLUMN()-2,1000)</f>
        <v>1000</v>
      </c>
      <c r="DZ101">
        <f>IF(所有配种情况!DZ101=辅助检索表!$A$1,COLUMN()-2,1000)</f>
        <v>1000</v>
      </c>
      <c r="EA101">
        <f>IF(所有配种情况!EA101=辅助检索表!$A$1,COLUMN()-2,1000)</f>
        <v>1000</v>
      </c>
      <c r="EB101">
        <f>IF(所有配种情况!EB101=辅助检索表!$A$1,COLUMN()-2,1000)</f>
        <v>1000</v>
      </c>
      <c r="EC101">
        <f>IF(所有配种情况!EC101=辅助检索表!$A$1,COLUMN()-2,1000)</f>
        <v>1000</v>
      </c>
      <c r="ED101">
        <f>IF(所有配种情况!ED101=辅助检索表!$A$1,COLUMN()-2,1000)</f>
        <v>1000</v>
      </c>
      <c r="EE101">
        <f>IF(所有配种情况!EE101=辅助检索表!$A$1,COLUMN()-2,1000)</f>
        <v>1000</v>
      </c>
      <c r="EF101">
        <f>IF(所有配种情况!EF101=辅助检索表!$A$1,COLUMN()-2,1000)</f>
        <v>1000</v>
      </c>
      <c r="EG101">
        <f>IF(所有配种情况!EG101=辅助检索表!$A$1,COLUMN()-2,1000)</f>
        <v>1000</v>
      </c>
      <c r="EH101">
        <f>IF(所有配种情况!EH101=辅助检索表!$A$1,COLUMN()-2,1000)</f>
        <v>1000</v>
      </c>
      <c r="EI101">
        <f>IF(所有配种情况!EI101=辅助检索表!$A$1,COLUMN()-2,1000)</f>
        <v>1000</v>
      </c>
      <c r="EJ101">
        <f>IF(所有配种情况!EJ101=辅助检索表!$A$1,COLUMN()-2,1000)</f>
        <v>1000</v>
      </c>
      <c r="EL101">
        <v>99</v>
      </c>
      <c r="EM101" t="s">
        <v>136</v>
      </c>
      <c r="EN101">
        <f t="shared" si="75"/>
        <v>123</v>
      </c>
      <c r="EO101">
        <f t="shared" si="76"/>
        <v>0</v>
      </c>
      <c r="EP101">
        <f t="shared" si="77"/>
        <v>0</v>
      </c>
      <c r="EQ101">
        <f t="shared" si="78"/>
        <v>0</v>
      </c>
      <c r="ER101">
        <f t="shared" si="79"/>
        <v>0</v>
      </c>
      <c r="ES101">
        <f t="shared" si="80"/>
        <v>0</v>
      </c>
      <c r="ET101">
        <f t="shared" si="81"/>
        <v>0</v>
      </c>
      <c r="EU101">
        <f t="shared" si="82"/>
        <v>0</v>
      </c>
      <c r="EV101">
        <f t="shared" si="83"/>
        <v>0</v>
      </c>
      <c r="EW101">
        <f t="shared" si="84"/>
        <v>0</v>
      </c>
      <c r="EX101">
        <f t="shared" si="85"/>
        <v>0</v>
      </c>
      <c r="EY101">
        <f t="shared" si="86"/>
        <v>1</v>
      </c>
      <c r="EZ101">
        <f>EY101*MAX($EZ$1:EZ100)+1*EY101</f>
        <v>19</v>
      </c>
      <c r="FB101">
        <v>99</v>
      </c>
      <c r="FC101" t="str">
        <f t="shared" si="87"/>
        <v/>
      </c>
      <c r="FD101" t="str">
        <f t="shared" si="88"/>
        <v/>
      </c>
      <c r="FE101" t="str">
        <f t="shared" si="89"/>
        <v/>
      </c>
      <c r="FF101" t="str">
        <f t="shared" si="90"/>
        <v/>
      </c>
      <c r="FG101" t="str">
        <f t="shared" si="91"/>
        <v/>
      </c>
      <c r="FH101" t="str">
        <f t="shared" si="92"/>
        <v/>
      </c>
      <c r="FI101" t="str">
        <f t="shared" si="93"/>
        <v/>
      </c>
      <c r="FJ101" t="str">
        <f t="shared" si="94"/>
        <v/>
      </c>
      <c r="FK101" t="str">
        <f t="shared" si="95"/>
        <v/>
      </c>
      <c r="FL101" t="str">
        <f t="shared" si="96"/>
        <v/>
      </c>
      <c r="FM101" t="str">
        <f t="shared" si="97"/>
        <v/>
      </c>
      <c r="FN101" t="str">
        <f t="shared" si="98"/>
        <v/>
      </c>
      <c r="FO101">
        <f t="shared" si="99"/>
        <v>99</v>
      </c>
      <c r="FP101" t="str">
        <f>IFERROR(INDEX(帕鲁检索!$B:$B,MATCH(FQ101,帕鲁检索!$C:$C,0)),"")</f>
        <v/>
      </c>
      <c r="FQ101" t="str">
        <f>IFERROR(VLOOKUP(FC101,帕鲁检索!$A$2:$C$139,3,0),"")</f>
        <v/>
      </c>
      <c r="FR101" t="str">
        <f>IFERROR(VLOOKUP(FD101,帕鲁检索!$A$2:$C$139,3,0),"")</f>
        <v/>
      </c>
      <c r="FS101" t="str">
        <f>IFERROR(VLOOKUP(FE101,帕鲁检索!$A$2:$C$139,3,0),"")</f>
        <v/>
      </c>
      <c r="FT101" t="str">
        <f>IFERROR(VLOOKUP(FF101,帕鲁检索!$A$2:$C$139,3,0),"")</f>
        <v/>
      </c>
      <c r="FU101" t="str">
        <f>IFERROR(VLOOKUP(FG101,帕鲁检索!$A$2:$C$139,3,0),"")</f>
        <v/>
      </c>
      <c r="FV101" t="str">
        <f>IFERROR(VLOOKUP(FH101,帕鲁检索!$A$2:$C$139,3,0),"")</f>
        <v/>
      </c>
      <c r="FW101" t="str">
        <f>IFERROR(VLOOKUP(FI101,帕鲁检索!$A$2:$C$139,3,0),"")</f>
        <v/>
      </c>
      <c r="FX101" t="str">
        <f>IFERROR(VLOOKUP(FJ101,帕鲁检索!$A$2:$C$139,3,0),"")</f>
        <v/>
      </c>
      <c r="FY101" t="str">
        <f>IFERROR(VLOOKUP(FK101,帕鲁检索!$A$2:$C$139,3,0),"")</f>
        <v/>
      </c>
      <c r="FZ101" t="str">
        <f>IFERROR(VLOOKUP(FL101,帕鲁检索!$A$2:$C$139,3,0),"")</f>
        <v/>
      </c>
      <c r="GA101" t="str">
        <f>IFERROR(VLOOKUP(FM101,帕鲁检索!$A$2:$C$139,3,0),"")</f>
        <v/>
      </c>
      <c r="GB101" t="str">
        <f>IFERROR(VLOOKUP(FN101,帕鲁检索!$A$2:$C$139,3,0),"")</f>
        <v/>
      </c>
    </row>
    <row r="102" spans="1:184" x14ac:dyDescent="0.2">
      <c r="A102">
        <v>100</v>
      </c>
      <c r="B102" t="s">
        <v>24</v>
      </c>
      <c r="C102">
        <f>IF(所有配种情况!C102=辅助检索表!$A$1,COLUMN()-2,1000)</f>
        <v>1000</v>
      </c>
      <c r="D102">
        <f>IF(所有配种情况!D102=辅助检索表!$A$1,COLUMN()-2,1000)</f>
        <v>1000</v>
      </c>
      <c r="E102">
        <f>IF(所有配种情况!E102=辅助检索表!$A$1,COLUMN()-2,1000)</f>
        <v>1000</v>
      </c>
      <c r="F102">
        <f>IF(所有配种情况!F102=辅助检索表!$A$1,COLUMN()-2,1000)</f>
        <v>1000</v>
      </c>
      <c r="G102">
        <f>IF(所有配种情况!G102=辅助检索表!$A$1,COLUMN()-2,1000)</f>
        <v>1000</v>
      </c>
      <c r="H102">
        <f>IF(所有配种情况!H102=辅助检索表!$A$1,COLUMN()-2,1000)</f>
        <v>1000</v>
      </c>
      <c r="I102">
        <f>IF(所有配种情况!I102=辅助检索表!$A$1,COLUMN()-2,1000)</f>
        <v>1000</v>
      </c>
      <c r="J102">
        <f>IF(所有配种情况!J102=辅助检索表!$A$1,COLUMN()-2,1000)</f>
        <v>1000</v>
      </c>
      <c r="K102">
        <f>IF(所有配种情况!K102=辅助检索表!$A$1,COLUMN()-2,1000)</f>
        <v>1000</v>
      </c>
      <c r="L102">
        <f>IF(所有配种情况!L102=辅助检索表!$A$1,COLUMN()-2,1000)</f>
        <v>1000</v>
      </c>
      <c r="M102">
        <f>IF(所有配种情况!M102=辅助检索表!$A$1,COLUMN()-2,1000)</f>
        <v>1000</v>
      </c>
      <c r="N102">
        <f>IF(所有配种情况!N102=辅助检索表!$A$1,COLUMN()-2,1000)</f>
        <v>1000</v>
      </c>
      <c r="O102">
        <f>IF(所有配种情况!O102=辅助检索表!$A$1,COLUMN()-2,1000)</f>
        <v>1000</v>
      </c>
      <c r="P102">
        <f>IF(所有配种情况!P102=辅助检索表!$A$1,COLUMN()-2,1000)</f>
        <v>1000</v>
      </c>
      <c r="Q102">
        <f>IF(所有配种情况!Q102=辅助检索表!$A$1,COLUMN()-2,1000)</f>
        <v>1000</v>
      </c>
      <c r="R102">
        <f>IF(所有配种情况!R102=辅助检索表!$A$1,COLUMN()-2,1000)</f>
        <v>1000</v>
      </c>
      <c r="S102">
        <f>IF(所有配种情况!S102=辅助检索表!$A$1,COLUMN()-2,1000)</f>
        <v>1000</v>
      </c>
      <c r="T102">
        <f>IF(所有配种情况!T102=辅助检索表!$A$1,COLUMN()-2,1000)</f>
        <v>1000</v>
      </c>
      <c r="U102">
        <f>IF(所有配种情况!U102=辅助检索表!$A$1,COLUMN()-2,1000)</f>
        <v>1000</v>
      </c>
      <c r="V102">
        <f>IF(所有配种情况!V102=辅助检索表!$A$1,COLUMN()-2,1000)</f>
        <v>1000</v>
      </c>
      <c r="W102">
        <f>IF(所有配种情况!W102=辅助检索表!$A$1,COLUMN()-2,1000)</f>
        <v>1000</v>
      </c>
      <c r="X102">
        <f>IF(所有配种情况!X102=辅助检索表!$A$1,COLUMN()-2,1000)</f>
        <v>1000</v>
      </c>
      <c r="Y102">
        <f>IF(所有配种情况!Y102=辅助检索表!$A$1,COLUMN()-2,1000)</f>
        <v>1000</v>
      </c>
      <c r="Z102">
        <f>IF(所有配种情况!Z102=辅助检索表!$A$1,COLUMN()-2,1000)</f>
        <v>1000</v>
      </c>
      <c r="AA102">
        <f>IF(所有配种情况!AA102=辅助检索表!$A$1,COLUMN()-2,1000)</f>
        <v>1000</v>
      </c>
      <c r="AB102">
        <f>IF(所有配种情况!AB102=辅助检索表!$A$1,COLUMN()-2,1000)</f>
        <v>1000</v>
      </c>
      <c r="AC102">
        <f>IF(所有配种情况!AC102=辅助检索表!$A$1,COLUMN()-2,1000)</f>
        <v>1000</v>
      </c>
      <c r="AD102">
        <f>IF(所有配种情况!AD102=辅助检索表!$A$1,COLUMN()-2,1000)</f>
        <v>1000</v>
      </c>
      <c r="AE102">
        <f>IF(所有配种情况!AE102=辅助检索表!$A$1,COLUMN()-2,1000)</f>
        <v>1000</v>
      </c>
      <c r="AF102">
        <f>IF(所有配种情况!AF102=辅助检索表!$A$1,COLUMN()-2,1000)</f>
        <v>1000</v>
      </c>
      <c r="AG102">
        <f>IF(所有配种情况!AG102=辅助检索表!$A$1,COLUMN()-2,1000)</f>
        <v>1000</v>
      </c>
      <c r="AH102">
        <f>IF(所有配种情况!AH102=辅助检索表!$A$1,COLUMN()-2,1000)</f>
        <v>1000</v>
      </c>
      <c r="AI102">
        <f>IF(所有配种情况!AI102=辅助检索表!$A$1,COLUMN()-2,1000)</f>
        <v>1000</v>
      </c>
      <c r="AJ102">
        <f>IF(所有配种情况!AJ102=辅助检索表!$A$1,COLUMN()-2,1000)</f>
        <v>1000</v>
      </c>
      <c r="AK102">
        <f>IF(所有配种情况!AK102=辅助检索表!$A$1,COLUMN()-2,1000)</f>
        <v>1000</v>
      </c>
      <c r="AL102">
        <f>IF(所有配种情况!AL102=辅助检索表!$A$1,COLUMN()-2,1000)</f>
        <v>1000</v>
      </c>
      <c r="AM102">
        <f>IF(所有配种情况!AM102=辅助检索表!$A$1,COLUMN()-2,1000)</f>
        <v>1000</v>
      </c>
      <c r="AN102">
        <f>IF(所有配种情况!AN102=辅助检索表!$A$1,COLUMN()-2,1000)</f>
        <v>1000</v>
      </c>
      <c r="AO102">
        <f>IF(所有配种情况!AO102=辅助检索表!$A$1,COLUMN()-2,1000)</f>
        <v>1000</v>
      </c>
      <c r="AP102">
        <f>IF(所有配种情况!AP102=辅助检索表!$A$1,COLUMN()-2,1000)</f>
        <v>1000</v>
      </c>
      <c r="AQ102">
        <f>IF(所有配种情况!AQ102=辅助检索表!$A$1,COLUMN()-2,1000)</f>
        <v>1000</v>
      </c>
      <c r="AR102">
        <f>IF(所有配种情况!AR102=辅助检索表!$A$1,COLUMN()-2,1000)</f>
        <v>1000</v>
      </c>
      <c r="AS102">
        <f>IF(所有配种情况!AS102=辅助检索表!$A$1,COLUMN()-2,1000)</f>
        <v>1000</v>
      </c>
      <c r="AT102">
        <f>IF(所有配种情况!AT102=辅助检索表!$A$1,COLUMN()-2,1000)</f>
        <v>1000</v>
      </c>
      <c r="AU102">
        <f>IF(所有配种情况!AU102=辅助检索表!$A$1,COLUMN()-2,1000)</f>
        <v>1000</v>
      </c>
      <c r="AV102">
        <f>IF(所有配种情况!AV102=辅助检索表!$A$1,COLUMN()-2,1000)</f>
        <v>1000</v>
      </c>
      <c r="AW102">
        <f>IF(所有配种情况!AW102=辅助检索表!$A$1,COLUMN()-2,1000)</f>
        <v>1000</v>
      </c>
      <c r="AX102">
        <f>IF(所有配种情况!AX102=辅助检索表!$A$1,COLUMN()-2,1000)</f>
        <v>1000</v>
      </c>
      <c r="AY102">
        <f>IF(所有配种情况!AY102=辅助检索表!$A$1,COLUMN()-2,1000)</f>
        <v>1000</v>
      </c>
      <c r="AZ102">
        <f>IF(所有配种情况!AZ102=辅助检索表!$A$1,COLUMN()-2,1000)</f>
        <v>1000</v>
      </c>
      <c r="BA102">
        <f>IF(所有配种情况!BA102=辅助检索表!$A$1,COLUMN()-2,1000)</f>
        <v>1000</v>
      </c>
      <c r="BB102">
        <f>IF(所有配种情况!BB102=辅助检索表!$A$1,COLUMN()-2,1000)</f>
        <v>1000</v>
      </c>
      <c r="BC102">
        <f>IF(所有配种情况!BC102=辅助检索表!$A$1,COLUMN()-2,1000)</f>
        <v>1000</v>
      </c>
      <c r="BD102">
        <f>IF(所有配种情况!BD102=辅助检索表!$A$1,COLUMN()-2,1000)</f>
        <v>1000</v>
      </c>
      <c r="BE102">
        <f>IF(所有配种情况!BE102=辅助检索表!$A$1,COLUMN()-2,1000)</f>
        <v>1000</v>
      </c>
      <c r="BF102">
        <f>IF(所有配种情况!BF102=辅助检索表!$A$1,COLUMN()-2,1000)</f>
        <v>1000</v>
      </c>
      <c r="BG102">
        <f>IF(所有配种情况!BG102=辅助检索表!$A$1,COLUMN()-2,1000)</f>
        <v>1000</v>
      </c>
      <c r="BH102">
        <f>IF(所有配种情况!BH102=辅助检索表!$A$1,COLUMN()-2,1000)</f>
        <v>1000</v>
      </c>
      <c r="BI102">
        <f>IF(所有配种情况!BI102=辅助检索表!$A$1,COLUMN()-2,1000)</f>
        <v>1000</v>
      </c>
      <c r="BJ102">
        <f>IF(所有配种情况!BJ102=辅助检索表!$A$1,COLUMN()-2,1000)</f>
        <v>1000</v>
      </c>
      <c r="BK102">
        <f>IF(所有配种情况!BK102=辅助检索表!$A$1,COLUMN()-2,1000)</f>
        <v>1000</v>
      </c>
      <c r="BL102">
        <f>IF(所有配种情况!BL102=辅助检索表!$A$1,COLUMN()-2,1000)</f>
        <v>1000</v>
      </c>
      <c r="BM102">
        <f>IF(所有配种情况!BM102=辅助检索表!$A$1,COLUMN()-2,1000)</f>
        <v>1000</v>
      </c>
      <c r="BN102">
        <f>IF(所有配种情况!BN102=辅助检索表!$A$1,COLUMN()-2,1000)</f>
        <v>1000</v>
      </c>
      <c r="BO102">
        <f>IF(所有配种情况!BO102=辅助检索表!$A$1,COLUMN()-2,1000)</f>
        <v>1000</v>
      </c>
      <c r="BP102">
        <f>IF(所有配种情况!BP102=辅助检索表!$A$1,COLUMN()-2,1000)</f>
        <v>1000</v>
      </c>
      <c r="BQ102">
        <f>IF(所有配种情况!BQ102=辅助检索表!$A$1,COLUMN()-2,1000)</f>
        <v>1000</v>
      </c>
      <c r="BR102">
        <f>IF(所有配种情况!BR102=辅助检索表!$A$1,COLUMN()-2,1000)</f>
        <v>1000</v>
      </c>
      <c r="BS102">
        <f>IF(所有配种情况!BS102=辅助检索表!$A$1,COLUMN()-2,1000)</f>
        <v>1000</v>
      </c>
      <c r="BT102">
        <f>IF(所有配种情况!BT102=辅助检索表!$A$1,COLUMN()-2,1000)</f>
        <v>1000</v>
      </c>
      <c r="BU102">
        <f>IF(所有配种情况!BU102=辅助检索表!$A$1,COLUMN()-2,1000)</f>
        <v>1000</v>
      </c>
      <c r="BV102">
        <f>IF(所有配种情况!BV102=辅助检索表!$A$1,COLUMN()-2,1000)</f>
        <v>1000</v>
      </c>
      <c r="BW102">
        <f>IF(所有配种情况!BW102=辅助检索表!$A$1,COLUMN()-2,1000)</f>
        <v>1000</v>
      </c>
      <c r="BX102">
        <f>IF(所有配种情况!BX102=辅助检索表!$A$1,COLUMN()-2,1000)</f>
        <v>1000</v>
      </c>
      <c r="BY102">
        <f>IF(所有配种情况!BY102=辅助检索表!$A$1,COLUMN()-2,1000)</f>
        <v>1000</v>
      </c>
      <c r="BZ102">
        <f>IF(所有配种情况!BZ102=辅助检索表!$A$1,COLUMN()-2,1000)</f>
        <v>1000</v>
      </c>
      <c r="CA102">
        <f>IF(所有配种情况!CA102=辅助检索表!$A$1,COLUMN()-2,1000)</f>
        <v>1000</v>
      </c>
      <c r="CB102">
        <f>IF(所有配种情况!CB102=辅助检索表!$A$1,COLUMN()-2,1000)</f>
        <v>1000</v>
      </c>
      <c r="CC102">
        <f>IF(所有配种情况!CC102=辅助检索表!$A$1,COLUMN()-2,1000)</f>
        <v>1000</v>
      </c>
      <c r="CD102">
        <f>IF(所有配种情况!CD102=辅助检索表!$A$1,COLUMN()-2,1000)</f>
        <v>1000</v>
      </c>
      <c r="CE102">
        <f>IF(所有配种情况!CE102=辅助检索表!$A$1,COLUMN()-2,1000)</f>
        <v>1000</v>
      </c>
      <c r="CF102">
        <f>IF(所有配种情况!CF102=辅助检索表!$A$1,COLUMN()-2,1000)</f>
        <v>1000</v>
      </c>
      <c r="CG102">
        <f>IF(所有配种情况!CG102=辅助检索表!$A$1,COLUMN()-2,1000)</f>
        <v>1000</v>
      </c>
      <c r="CH102">
        <f>IF(所有配种情况!CH102=辅助检索表!$A$1,COLUMN()-2,1000)</f>
        <v>1000</v>
      </c>
      <c r="CI102">
        <f>IF(所有配种情况!CI102=辅助检索表!$A$1,COLUMN()-2,1000)</f>
        <v>1000</v>
      </c>
      <c r="CJ102">
        <f>IF(所有配种情况!CJ102=辅助检索表!$A$1,COLUMN()-2,1000)</f>
        <v>1000</v>
      </c>
      <c r="CK102">
        <f>IF(所有配种情况!CK102=辅助检索表!$A$1,COLUMN()-2,1000)</f>
        <v>1000</v>
      </c>
      <c r="CL102">
        <f>IF(所有配种情况!CL102=辅助检索表!$A$1,COLUMN()-2,1000)</f>
        <v>1000</v>
      </c>
      <c r="CM102">
        <f>IF(所有配种情况!CM102=辅助检索表!$A$1,COLUMN()-2,1000)</f>
        <v>1000</v>
      </c>
      <c r="CN102">
        <f>IF(所有配种情况!CN102=辅助检索表!$A$1,COLUMN()-2,1000)</f>
        <v>1000</v>
      </c>
      <c r="CO102">
        <f>IF(所有配种情况!CO102=辅助检索表!$A$1,COLUMN()-2,1000)</f>
        <v>1000</v>
      </c>
      <c r="CP102">
        <f>IF(所有配种情况!CP102=辅助检索表!$A$1,COLUMN()-2,1000)</f>
        <v>1000</v>
      </c>
      <c r="CQ102">
        <f>IF(所有配种情况!CQ102=辅助检索表!$A$1,COLUMN()-2,1000)</f>
        <v>1000</v>
      </c>
      <c r="CR102">
        <f>IF(所有配种情况!CR102=辅助检索表!$A$1,COLUMN()-2,1000)</f>
        <v>1000</v>
      </c>
      <c r="CS102">
        <f>IF(所有配种情况!CS102=辅助检索表!$A$1,COLUMN()-2,1000)</f>
        <v>1000</v>
      </c>
      <c r="CT102">
        <f>IF(所有配种情况!CT102=辅助检索表!$A$1,COLUMN()-2,1000)</f>
        <v>1000</v>
      </c>
      <c r="CU102">
        <f>IF(所有配种情况!CU102=辅助检索表!$A$1,COLUMN()-2,1000)</f>
        <v>1000</v>
      </c>
      <c r="CV102">
        <f>IF(所有配种情况!CV102=辅助检索表!$A$1,COLUMN()-2,1000)</f>
        <v>1000</v>
      </c>
      <c r="CW102">
        <f>IF(所有配种情况!CW102=辅助检索表!$A$1,COLUMN()-2,1000)</f>
        <v>1000</v>
      </c>
      <c r="CX102">
        <f>IF(所有配种情况!CX102=辅助检索表!$A$1,COLUMN()-2,1000)</f>
        <v>1000</v>
      </c>
      <c r="CY102">
        <f>IF(所有配种情况!CY102=辅助检索表!$A$1,COLUMN()-2,1000)</f>
        <v>1000</v>
      </c>
      <c r="CZ102">
        <f>IF(所有配种情况!CZ102=辅助检索表!$A$1,COLUMN()-2,1000)</f>
        <v>1000</v>
      </c>
      <c r="DA102">
        <f>IF(所有配种情况!DA102=辅助检索表!$A$1,COLUMN()-2,1000)</f>
        <v>1000</v>
      </c>
      <c r="DB102">
        <f>IF(所有配种情况!DB102=辅助检索表!$A$1,COLUMN()-2,1000)</f>
        <v>1000</v>
      </c>
      <c r="DC102">
        <f>IF(所有配种情况!DC102=辅助检索表!$A$1,COLUMN()-2,1000)</f>
        <v>1000</v>
      </c>
      <c r="DD102">
        <f>IF(所有配种情况!DD102=辅助检索表!$A$1,COLUMN()-2,1000)</f>
        <v>1000</v>
      </c>
      <c r="DE102">
        <f>IF(所有配种情况!DE102=辅助检索表!$A$1,COLUMN()-2,1000)</f>
        <v>1000</v>
      </c>
      <c r="DF102">
        <f>IF(所有配种情况!DF102=辅助检索表!$A$1,COLUMN()-2,1000)</f>
        <v>1000</v>
      </c>
      <c r="DG102">
        <f>IF(所有配种情况!DG102=辅助检索表!$A$1,COLUMN()-2,1000)</f>
        <v>1000</v>
      </c>
      <c r="DH102">
        <f>IF(所有配种情况!DH102=辅助检索表!$A$1,COLUMN()-2,1000)</f>
        <v>1000</v>
      </c>
      <c r="DI102">
        <f>IF(所有配种情况!DI102=辅助检索表!$A$1,COLUMN()-2,1000)</f>
        <v>1000</v>
      </c>
      <c r="DJ102">
        <f>IF(所有配种情况!DJ102=辅助检索表!$A$1,COLUMN()-2,1000)</f>
        <v>1000</v>
      </c>
      <c r="DK102">
        <f>IF(所有配种情况!DK102=辅助检索表!$A$1,COLUMN()-2,1000)</f>
        <v>1000</v>
      </c>
      <c r="DL102">
        <f>IF(所有配种情况!DL102=辅助检索表!$A$1,COLUMN()-2,1000)</f>
        <v>1000</v>
      </c>
      <c r="DM102">
        <f>IF(所有配种情况!DM102=辅助检索表!$A$1,COLUMN()-2,1000)</f>
        <v>1000</v>
      </c>
      <c r="DN102">
        <f>IF(所有配种情况!DN102=辅助检索表!$A$1,COLUMN()-2,1000)</f>
        <v>1000</v>
      </c>
      <c r="DO102">
        <f>IF(所有配种情况!DO102=辅助检索表!$A$1,COLUMN()-2,1000)</f>
        <v>1000</v>
      </c>
      <c r="DP102">
        <f>IF(所有配种情况!DP102=辅助检索表!$A$1,COLUMN()-2,1000)</f>
        <v>1000</v>
      </c>
      <c r="DQ102">
        <f>IF(所有配种情况!DQ102=辅助检索表!$A$1,COLUMN()-2,1000)</f>
        <v>1000</v>
      </c>
      <c r="DR102">
        <f>IF(所有配种情况!DR102=辅助检索表!$A$1,COLUMN()-2,1000)</f>
        <v>1000</v>
      </c>
      <c r="DS102">
        <f>IF(所有配种情况!DS102=辅助检索表!$A$1,COLUMN()-2,1000)</f>
        <v>1000</v>
      </c>
      <c r="DT102">
        <f>IF(所有配种情况!DT102=辅助检索表!$A$1,COLUMN()-2,1000)</f>
        <v>1000</v>
      </c>
      <c r="DU102">
        <f>IF(所有配种情况!DU102=辅助检索表!$A$1,COLUMN()-2,1000)</f>
        <v>1000</v>
      </c>
      <c r="DV102">
        <f>IF(所有配种情况!DV102=辅助检索表!$A$1,COLUMN()-2,1000)</f>
        <v>1000</v>
      </c>
      <c r="DW102">
        <f>IF(所有配种情况!DW102=辅助检索表!$A$1,COLUMN()-2,1000)</f>
        <v>1000</v>
      </c>
      <c r="DX102">
        <f>IF(所有配种情况!DX102=辅助检索表!$A$1,COLUMN()-2,1000)</f>
        <v>1000</v>
      </c>
      <c r="DY102">
        <f>IF(所有配种情况!DY102=辅助检索表!$A$1,COLUMN()-2,1000)</f>
        <v>1000</v>
      </c>
      <c r="DZ102">
        <f>IF(所有配种情况!DZ102=辅助检索表!$A$1,COLUMN()-2,1000)</f>
        <v>1000</v>
      </c>
      <c r="EA102">
        <f>IF(所有配种情况!EA102=辅助检索表!$A$1,COLUMN()-2,1000)</f>
        <v>1000</v>
      </c>
      <c r="EB102">
        <f>IF(所有配种情况!EB102=辅助检索表!$A$1,COLUMN()-2,1000)</f>
        <v>1000</v>
      </c>
      <c r="EC102">
        <f>IF(所有配种情况!EC102=辅助检索表!$A$1,COLUMN()-2,1000)</f>
        <v>1000</v>
      </c>
      <c r="ED102">
        <f>IF(所有配种情况!ED102=辅助检索表!$A$1,COLUMN()-2,1000)</f>
        <v>1000</v>
      </c>
      <c r="EE102">
        <f>IF(所有配种情况!EE102=辅助检索表!$A$1,COLUMN()-2,1000)</f>
        <v>1000</v>
      </c>
      <c r="EF102">
        <f>IF(所有配种情况!EF102=辅助检索表!$A$1,COLUMN()-2,1000)</f>
        <v>1000</v>
      </c>
      <c r="EG102">
        <f>IF(所有配种情况!EG102=辅助检索表!$A$1,COLUMN()-2,1000)</f>
        <v>1000</v>
      </c>
      <c r="EH102">
        <f>IF(所有配种情况!EH102=辅助检索表!$A$1,COLUMN()-2,1000)</f>
        <v>1000</v>
      </c>
      <c r="EI102">
        <f>IF(所有配种情况!EI102=辅助检索表!$A$1,COLUMN()-2,1000)</f>
        <v>1000</v>
      </c>
      <c r="EJ102">
        <f>IF(所有配种情况!EJ102=辅助检索表!$A$1,COLUMN()-2,1000)</f>
        <v>1000</v>
      </c>
      <c r="EL102">
        <v>100</v>
      </c>
      <c r="EM102" t="s">
        <v>24</v>
      </c>
      <c r="EN102">
        <f t="shared" si="75"/>
        <v>0</v>
      </c>
      <c r="EO102">
        <f t="shared" si="76"/>
        <v>0</v>
      </c>
      <c r="EP102">
        <f t="shared" si="77"/>
        <v>0</v>
      </c>
      <c r="EQ102">
        <f t="shared" si="78"/>
        <v>0</v>
      </c>
      <c r="ER102">
        <f t="shared" si="79"/>
        <v>0</v>
      </c>
      <c r="ES102">
        <f t="shared" si="80"/>
        <v>0</v>
      </c>
      <c r="ET102">
        <f t="shared" si="81"/>
        <v>0</v>
      </c>
      <c r="EU102">
        <f t="shared" si="82"/>
        <v>0</v>
      </c>
      <c r="EV102">
        <f t="shared" si="83"/>
        <v>0</v>
      </c>
      <c r="EW102">
        <f t="shared" si="84"/>
        <v>0</v>
      </c>
      <c r="EX102">
        <f t="shared" si="85"/>
        <v>0</v>
      </c>
      <c r="EY102">
        <f t="shared" si="86"/>
        <v>0</v>
      </c>
      <c r="EZ102">
        <f>EY102*MAX($EZ$1:EZ101)+1*EY102</f>
        <v>0</v>
      </c>
      <c r="FB102">
        <v>100</v>
      </c>
      <c r="FC102" t="str">
        <f t="shared" si="87"/>
        <v/>
      </c>
      <c r="FD102" t="str">
        <f t="shared" si="88"/>
        <v/>
      </c>
      <c r="FE102" t="str">
        <f t="shared" si="89"/>
        <v/>
      </c>
      <c r="FF102" t="str">
        <f t="shared" si="90"/>
        <v/>
      </c>
      <c r="FG102" t="str">
        <f t="shared" si="91"/>
        <v/>
      </c>
      <c r="FH102" t="str">
        <f t="shared" si="92"/>
        <v/>
      </c>
      <c r="FI102" t="str">
        <f t="shared" si="93"/>
        <v/>
      </c>
      <c r="FJ102" t="str">
        <f t="shared" si="94"/>
        <v/>
      </c>
      <c r="FK102" t="str">
        <f t="shared" si="95"/>
        <v/>
      </c>
      <c r="FL102" t="str">
        <f t="shared" si="96"/>
        <v/>
      </c>
      <c r="FM102" t="str">
        <f t="shared" si="97"/>
        <v/>
      </c>
      <c r="FN102" t="str">
        <f t="shared" si="98"/>
        <v/>
      </c>
      <c r="FO102">
        <f t="shared" si="99"/>
        <v>100</v>
      </c>
      <c r="FP102" t="str">
        <f>IFERROR(INDEX(帕鲁检索!$B:$B,MATCH(FQ102,帕鲁检索!$C:$C,0)),"")</f>
        <v/>
      </c>
      <c r="FQ102" t="str">
        <f>IFERROR(VLOOKUP(FC102,帕鲁检索!$A$2:$C$139,3,0),"")</f>
        <v/>
      </c>
      <c r="FR102" t="str">
        <f>IFERROR(VLOOKUP(FD102,帕鲁检索!$A$2:$C$139,3,0),"")</f>
        <v/>
      </c>
      <c r="FS102" t="str">
        <f>IFERROR(VLOOKUP(FE102,帕鲁检索!$A$2:$C$139,3,0),"")</f>
        <v/>
      </c>
      <c r="FT102" t="str">
        <f>IFERROR(VLOOKUP(FF102,帕鲁检索!$A$2:$C$139,3,0),"")</f>
        <v/>
      </c>
      <c r="FU102" t="str">
        <f>IFERROR(VLOOKUP(FG102,帕鲁检索!$A$2:$C$139,3,0),"")</f>
        <v/>
      </c>
      <c r="FV102" t="str">
        <f>IFERROR(VLOOKUP(FH102,帕鲁检索!$A$2:$C$139,3,0),"")</f>
        <v/>
      </c>
      <c r="FW102" t="str">
        <f>IFERROR(VLOOKUP(FI102,帕鲁检索!$A$2:$C$139,3,0),"")</f>
        <v/>
      </c>
      <c r="FX102" t="str">
        <f>IFERROR(VLOOKUP(FJ102,帕鲁检索!$A$2:$C$139,3,0),"")</f>
        <v/>
      </c>
      <c r="FY102" t="str">
        <f>IFERROR(VLOOKUP(FK102,帕鲁检索!$A$2:$C$139,3,0),"")</f>
        <v/>
      </c>
      <c r="FZ102" t="str">
        <f>IFERROR(VLOOKUP(FL102,帕鲁检索!$A$2:$C$139,3,0),"")</f>
        <v/>
      </c>
      <c r="GA102" t="str">
        <f>IFERROR(VLOOKUP(FM102,帕鲁检索!$A$2:$C$139,3,0),"")</f>
        <v/>
      </c>
      <c r="GB102" t="str">
        <f>IFERROR(VLOOKUP(FN102,帕鲁检索!$A$2:$C$139,3,0),"")</f>
        <v/>
      </c>
    </row>
    <row r="103" spans="1:184" x14ac:dyDescent="0.2">
      <c r="A103">
        <v>101</v>
      </c>
      <c r="B103" t="s">
        <v>138</v>
      </c>
      <c r="C103">
        <f>IF(所有配种情况!C103=辅助检索表!$A$1,COLUMN()-2,1000)</f>
        <v>1000</v>
      </c>
      <c r="D103">
        <f>IF(所有配种情况!D103=辅助检索表!$A$1,COLUMN()-2,1000)</f>
        <v>1000</v>
      </c>
      <c r="E103">
        <f>IF(所有配种情况!E103=辅助检索表!$A$1,COLUMN()-2,1000)</f>
        <v>1000</v>
      </c>
      <c r="F103">
        <f>IF(所有配种情况!F103=辅助检索表!$A$1,COLUMN()-2,1000)</f>
        <v>1000</v>
      </c>
      <c r="G103">
        <f>IF(所有配种情况!G103=辅助检索表!$A$1,COLUMN()-2,1000)</f>
        <v>1000</v>
      </c>
      <c r="H103">
        <f>IF(所有配种情况!H103=辅助检索表!$A$1,COLUMN()-2,1000)</f>
        <v>1000</v>
      </c>
      <c r="I103">
        <f>IF(所有配种情况!I103=辅助检索表!$A$1,COLUMN()-2,1000)</f>
        <v>1000</v>
      </c>
      <c r="J103">
        <f>IF(所有配种情况!J103=辅助检索表!$A$1,COLUMN()-2,1000)</f>
        <v>1000</v>
      </c>
      <c r="K103">
        <f>IF(所有配种情况!K103=辅助检索表!$A$1,COLUMN()-2,1000)</f>
        <v>1000</v>
      </c>
      <c r="L103">
        <f>IF(所有配种情况!L103=辅助检索表!$A$1,COLUMN()-2,1000)</f>
        <v>1000</v>
      </c>
      <c r="M103">
        <f>IF(所有配种情况!M103=辅助检索表!$A$1,COLUMN()-2,1000)</f>
        <v>1000</v>
      </c>
      <c r="N103">
        <f>IF(所有配种情况!N103=辅助检索表!$A$1,COLUMN()-2,1000)</f>
        <v>1000</v>
      </c>
      <c r="O103">
        <f>IF(所有配种情况!O103=辅助检索表!$A$1,COLUMN()-2,1000)</f>
        <v>1000</v>
      </c>
      <c r="P103">
        <f>IF(所有配种情况!P103=辅助检索表!$A$1,COLUMN()-2,1000)</f>
        <v>1000</v>
      </c>
      <c r="Q103">
        <f>IF(所有配种情况!Q103=辅助检索表!$A$1,COLUMN()-2,1000)</f>
        <v>1000</v>
      </c>
      <c r="R103">
        <f>IF(所有配种情况!R103=辅助检索表!$A$1,COLUMN()-2,1000)</f>
        <v>1000</v>
      </c>
      <c r="S103">
        <f>IF(所有配种情况!S103=辅助检索表!$A$1,COLUMN()-2,1000)</f>
        <v>1000</v>
      </c>
      <c r="T103">
        <f>IF(所有配种情况!T103=辅助检索表!$A$1,COLUMN()-2,1000)</f>
        <v>1000</v>
      </c>
      <c r="U103">
        <f>IF(所有配种情况!U103=辅助检索表!$A$1,COLUMN()-2,1000)</f>
        <v>1000</v>
      </c>
      <c r="V103">
        <f>IF(所有配种情况!V103=辅助检索表!$A$1,COLUMN()-2,1000)</f>
        <v>1000</v>
      </c>
      <c r="W103">
        <f>IF(所有配种情况!W103=辅助检索表!$A$1,COLUMN()-2,1000)</f>
        <v>1000</v>
      </c>
      <c r="X103">
        <f>IF(所有配种情况!X103=辅助检索表!$A$1,COLUMN()-2,1000)</f>
        <v>1000</v>
      </c>
      <c r="Y103">
        <f>IF(所有配种情况!Y103=辅助检索表!$A$1,COLUMN()-2,1000)</f>
        <v>1000</v>
      </c>
      <c r="Z103">
        <f>IF(所有配种情况!Z103=辅助检索表!$A$1,COLUMN()-2,1000)</f>
        <v>1000</v>
      </c>
      <c r="AA103">
        <f>IF(所有配种情况!AA103=辅助检索表!$A$1,COLUMN()-2,1000)</f>
        <v>1000</v>
      </c>
      <c r="AB103">
        <f>IF(所有配种情况!AB103=辅助检索表!$A$1,COLUMN()-2,1000)</f>
        <v>1000</v>
      </c>
      <c r="AC103">
        <f>IF(所有配种情况!AC103=辅助检索表!$A$1,COLUMN()-2,1000)</f>
        <v>1000</v>
      </c>
      <c r="AD103">
        <f>IF(所有配种情况!AD103=辅助检索表!$A$1,COLUMN()-2,1000)</f>
        <v>1000</v>
      </c>
      <c r="AE103">
        <f>IF(所有配种情况!AE103=辅助检索表!$A$1,COLUMN()-2,1000)</f>
        <v>1000</v>
      </c>
      <c r="AF103">
        <f>IF(所有配种情况!AF103=辅助检索表!$A$1,COLUMN()-2,1000)</f>
        <v>1000</v>
      </c>
      <c r="AG103">
        <f>IF(所有配种情况!AG103=辅助检索表!$A$1,COLUMN()-2,1000)</f>
        <v>1000</v>
      </c>
      <c r="AH103">
        <f>IF(所有配种情况!AH103=辅助检索表!$A$1,COLUMN()-2,1000)</f>
        <v>1000</v>
      </c>
      <c r="AI103">
        <f>IF(所有配种情况!AI103=辅助检索表!$A$1,COLUMN()-2,1000)</f>
        <v>1000</v>
      </c>
      <c r="AJ103">
        <f>IF(所有配种情况!AJ103=辅助检索表!$A$1,COLUMN()-2,1000)</f>
        <v>1000</v>
      </c>
      <c r="AK103">
        <f>IF(所有配种情况!AK103=辅助检索表!$A$1,COLUMN()-2,1000)</f>
        <v>1000</v>
      </c>
      <c r="AL103">
        <f>IF(所有配种情况!AL103=辅助检索表!$A$1,COLUMN()-2,1000)</f>
        <v>1000</v>
      </c>
      <c r="AM103">
        <f>IF(所有配种情况!AM103=辅助检索表!$A$1,COLUMN()-2,1000)</f>
        <v>1000</v>
      </c>
      <c r="AN103">
        <f>IF(所有配种情况!AN103=辅助检索表!$A$1,COLUMN()-2,1000)</f>
        <v>1000</v>
      </c>
      <c r="AO103">
        <f>IF(所有配种情况!AO103=辅助检索表!$A$1,COLUMN()-2,1000)</f>
        <v>1000</v>
      </c>
      <c r="AP103">
        <f>IF(所有配种情况!AP103=辅助检索表!$A$1,COLUMN()-2,1000)</f>
        <v>1000</v>
      </c>
      <c r="AQ103">
        <f>IF(所有配种情况!AQ103=辅助检索表!$A$1,COLUMN()-2,1000)</f>
        <v>1000</v>
      </c>
      <c r="AR103">
        <f>IF(所有配种情况!AR103=辅助检索表!$A$1,COLUMN()-2,1000)</f>
        <v>1000</v>
      </c>
      <c r="AS103">
        <f>IF(所有配种情况!AS103=辅助检索表!$A$1,COLUMN()-2,1000)</f>
        <v>1000</v>
      </c>
      <c r="AT103">
        <f>IF(所有配种情况!AT103=辅助检索表!$A$1,COLUMN()-2,1000)</f>
        <v>1000</v>
      </c>
      <c r="AU103">
        <f>IF(所有配种情况!AU103=辅助检索表!$A$1,COLUMN()-2,1000)</f>
        <v>1000</v>
      </c>
      <c r="AV103">
        <f>IF(所有配种情况!AV103=辅助检索表!$A$1,COLUMN()-2,1000)</f>
        <v>1000</v>
      </c>
      <c r="AW103">
        <f>IF(所有配种情况!AW103=辅助检索表!$A$1,COLUMN()-2,1000)</f>
        <v>1000</v>
      </c>
      <c r="AX103">
        <f>IF(所有配种情况!AX103=辅助检索表!$A$1,COLUMN()-2,1000)</f>
        <v>1000</v>
      </c>
      <c r="AY103">
        <f>IF(所有配种情况!AY103=辅助检索表!$A$1,COLUMN()-2,1000)</f>
        <v>1000</v>
      </c>
      <c r="AZ103">
        <f>IF(所有配种情况!AZ103=辅助检索表!$A$1,COLUMN()-2,1000)</f>
        <v>1000</v>
      </c>
      <c r="BA103">
        <f>IF(所有配种情况!BA103=辅助检索表!$A$1,COLUMN()-2,1000)</f>
        <v>1000</v>
      </c>
      <c r="BB103">
        <f>IF(所有配种情况!BB103=辅助检索表!$A$1,COLUMN()-2,1000)</f>
        <v>1000</v>
      </c>
      <c r="BC103">
        <f>IF(所有配种情况!BC103=辅助检索表!$A$1,COLUMN()-2,1000)</f>
        <v>1000</v>
      </c>
      <c r="BD103">
        <f>IF(所有配种情况!BD103=辅助检索表!$A$1,COLUMN()-2,1000)</f>
        <v>1000</v>
      </c>
      <c r="BE103">
        <f>IF(所有配种情况!BE103=辅助检索表!$A$1,COLUMN()-2,1000)</f>
        <v>1000</v>
      </c>
      <c r="BF103">
        <f>IF(所有配种情况!BF103=辅助检索表!$A$1,COLUMN()-2,1000)</f>
        <v>1000</v>
      </c>
      <c r="BG103">
        <f>IF(所有配种情况!BG103=辅助检索表!$A$1,COLUMN()-2,1000)</f>
        <v>1000</v>
      </c>
      <c r="BH103">
        <f>IF(所有配种情况!BH103=辅助检索表!$A$1,COLUMN()-2,1000)</f>
        <v>1000</v>
      </c>
      <c r="BI103">
        <f>IF(所有配种情况!BI103=辅助检索表!$A$1,COLUMN()-2,1000)</f>
        <v>1000</v>
      </c>
      <c r="BJ103">
        <f>IF(所有配种情况!BJ103=辅助检索表!$A$1,COLUMN()-2,1000)</f>
        <v>1000</v>
      </c>
      <c r="BK103">
        <f>IF(所有配种情况!BK103=辅助检索表!$A$1,COLUMN()-2,1000)</f>
        <v>1000</v>
      </c>
      <c r="BL103">
        <f>IF(所有配种情况!BL103=辅助检索表!$A$1,COLUMN()-2,1000)</f>
        <v>1000</v>
      </c>
      <c r="BM103">
        <f>IF(所有配种情况!BM103=辅助检索表!$A$1,COLUMN()-2,1000)</f>
        <v>1000</v>
      </c>
      <c r="BN103">
        <f>IF(所有配种情况!BN103=辅助检索表!$A$1,COLUMN()-2,1000)</f>
        <v>1000</v>
      </c>
      <c r="BO103">
        <f>IF(所有配种情况!BO103=辅助检索表!$A$1,COLUMN()-2,1000)</f>
        <v>1000</v>
      </c>
      <c r="BP103">
        <f>IF(所有配种情况!BP103=辅助检索表!$A$1,COLUMN()-2,1000)</f>
        <v>1000</v>
      </c>
      <c r="BQ103">
        <f>IF(所有配种情况!BQ103=辅助检索表!$A$1,COLUMN()-2,1000)</f>
        <v>1000</v>
      </c>
      <c r="BR103">
        <f>IF(所有配种情况!BR103=辅助检索表!$A$1,COLUMN()-2,1000)</f>
        <v>1000</v>
      </c>
      <c r="BS103">
        <f>IF(所有配种情况!BS103=辅助检索表!$A$1,COLUMN()-2,1000)</f>
        <v>1000</v>
      </c>
      <c r="BT103">
        <f>IF(所有配种情况!BT103=辅助检索表!$A$1,COLUMN()-2,1000)</f>
        <v>1000</v>
      </c>
      <c r="BU103">
        <f>IF(所有配种情况!BU103=辅助检索表!$A$1,COLUMN()-2,1000)</f>
        <v>1000</v>
      </c>
      <c r="BV103">
        <f>IF(所有配种情况!BV103=辅助检索表!$A$1,COLUMN()-2,1000)</f>
        <v>1000</v>
      </c>
      <c r="BW103">
        <f>IF(所有配种情况!BW103=辅助检索表!$A$1,COLUMN()-2,1000)</f>
        <v>1000</v>
      </c>
      <c r="BX103">
        <f>IF(所有配种情况!BX103=辅助检索表!$A$1,COLUMN()-2,1000)</f>
        <v>1000</v>
      </c>
      <c r="BY103">
        <f>IF(所有配种情况!BY103=辅助检索表!$A$1,COLUMN()-2,1000)</f>
        <v>1000</v>
      </c>
      <c r="BZ103">
        <f>IF(所有配种情况!BZ103=辅助检索表!$A$1,COLUMN()-2,1000)</f>
        <v>1000</v>
      </c>
      <c r="CA103">
        <f>IF(所有配种情况!CA103=辅助检索表!$A$1,COLUMN()-2,1000)</f>
        <v>1000</v>
      </c>
      <c r="CB103">
        <f>IF(所有配种情况!CB103=辅助检索表!$A$1,COLUMN()-2,1000)</f>
        <v>1000</v>
      </c>
      <c r="CC103">
        <f>IF(所有配种情况!CC103=辅助检索表!$A$1,COLUMN()-2,1000)</f>
        <v>1000</v>
      </c>
      <c r="CD103">
        <f>IF(所有配种情况!CD103=辅助检索表!$A$1,COLUMN()-2,1000)</f>
        <v>1000</v>
      </c>
      <c r="CE103">
        <f>IF(所有配种情况!CE103=辅助检索表!$A$1,COLUMN()-2,1000)</f>
        <v>1000</v>
      </c>
      <c r="CF103">
        <f>IF(所有配种情况!CF103=辅助检索表!$A$1,COLUMN()-2,1000)</f>
        <v>1000</v>
      </c>
      <c r="CG103">
        <f>IF(所有配种情况!CG103=辅助检索表!$A$1,COLUMN()-2,1000)</f>
        <v>1000</v>
      </c>
      <c r="CH103">
        <f>IF(所有配种情况!CH103=辅助检索表!$A$1,COLUMN()-2,1000)</f>
        <v>1000</v>
      </c>
      <c r="CI103">
        <f>IF(所有配种情况!CI103=辅助检索表!$A$1,COLUMN()-2,1000)</f>
        <v>1000</v>
      </c>
      <c r="CJ103">
        <f>IF(所有配种情况!CJ103=辅助检索表!$A$1,COLUMN()-2,1000)</f>
        <v>1000</v>
      </c>
      <c r="CK103">
        <f>IF(所有配种情况!CK103=辅助检索表!$A$1,COLUMN()-2,1000)</f>
        <v>1000</v>
      </c>
      <c r="CL103">
        <f>IF(所有配种情况!CL103=辅助检索表!$A$1,COLUMN()-2,1000)</f>
        <v>1000</v>
      </c>
      <c r="CM103">
        <f>IF(所有配种情况!CM103=辅助检索表!$A$1,COLUMN()-2,1000)</f>
        <v>1000</v>
      </c>
      <c r="CN103">
        <f>IF(所有配种情况!CN103=辅助检索表!$A$1,COLUMN()-2,1000)</f>
        <v>1000</v>
      </c>
      <c r="CO103">
        <f>IF(所有配种情况!CO103=辅助检索表!$A$1,COLUMN()-2,1000)</f>
        <v>1000</v>
      </c>
      <c r="CP103">
        <f>IF(所有配种情况!CP103=辅助检索表!$A$1,COLUMN()-2,1000)</f>
        <v>1000</v>
      </c>
      <c r="CQ103">
        <f>IF(所有配种情况!CQ103=辅助检索表!$A$1,COLUMN()-2,1000)</f>
        <v>1000</v>
      </c>
      <c r="CR103">
        <f>IF(所有配种情况!CR103=辅助检索表!$A$1,COLUMN()-2,1000)</f>
        <v>1000</v>
      </c>
      <c r="CS103">
        <f>IF(所有配种情况!CS103=辅助检索表!$A$1,COLUMN()-2,1000)</f>
        <v>1000</v>
      </c>
      <c r="CT103">
        <f>IF(所有配种情况!CT103=辅助检索表!$A$1,COLUMN()-2,1000)</f>
        <v>1000</v>
      </c>
      <c r="CU103">
        <f>IF(所有配种情况!CU103=辅助检索表!$A$1,COLUMN()-2,1000)</f>
        <v>1000</v>
      </c>
      <c r="CV103">
        <f>IF(所有配种情况!CV103=辅助检索表!$A$1,COLUMN()-2,1000)</f>
        <v>1000</v>
      </c>
      <c r="CW103">
        <f>IF(所有配种情况!CW103=辅助检索表!$A$1,COLUMN()-2,1000)</f>
        <v>1000</v>
      </c>
      <c r="CX103">
        <f>IF(所有配种情况!CX103=辅助检索表!$A$1,COLUMN()-2,1000)</f>
        <v>1000</v>
      </c>
      <c r="CY103">
        <f>IF(所有配种情况!CY103=辅助检索表!$A$1,COLUMN()-2,1000)</f>
        <v>1000</v>
      </c>
      <c r="CZ103">
        <f>IF(所有配种情况!CZ103=辅助检索表!$A$1,COLUMN()-2,1000)</f>
        <v>1000</v>
      </c>
      <c r="DA103">
        <f>IF(所有配种情况!DA103=辅助检索表!$A$1,COLUMN()-2,1000)</f>
        <v>1000</v>
      </c>
      <c r="DB103">
        <f>IF(所有配种情况!DB103=辅助检索表!$A$1,COLUMN()-2,1000)</f>
        <v>1000</v>
      </c>
      <c r="DC103">
        <f>IF(所有配种情况!DC103=辅助检索表!$A$1,COLUMN()-2,1000)</f>
        <v>1000</v>
      </c>
      <c r="DD103">
        <f>IF(所有配种情况!DD103=辅助检索表!$A$1,COLUMN()-2,1000)</f>
        <v>1000</v>
      </c>
      <c r="DE103">
        <f>IF(所有配种情况!DE103=辅助检索表!$A$1,COLUMN()-2,1000)</f>
        <v>1000</v>
      </c>
      <c r="DF103">
        <f>IF(所有配种情况!DF103=辅助检索表!$A$1,COLUMN()-2,1000)</f>
        <v>1000</v>
      </c>
      <c r="DG103">
        <f>IF(所有配种情况!DG103=辅助检索表!$A$1,COLUMN()-2,1000)</f>
        <v>1000</v>
      </c>
      <c r="DH103">
        <f>IF(所有配种情况!DH103=辅助检索表!$A$1,COLUMN()-2,1000)</f>
        <v>1000</v>
      </c>
      <c r="DI103">
        <f>IF(所有配种情况!DI103=辅助检索表!$A$1,COLUMN()-2,1000)</f>
        <v>1000</v>
      </c>
      <c r="DJ103">
        <f>IF(所有配种情况!DJ103=辅助检索表!$A$1,COLUMN()-2,1000)</f>
        <v>1000</v>
      </c>
      <c r="DK103">
        <f>IF(所有配种情况!DK103=辅助检索表!$A$1,COLUMN()-2,1000)</f>
        <v>1000</v>
      </c>
      <c r="DL103">
        <f>IF(所有配种情况!DL103=辅助检索表!$A$1,COLUMN()-2,1000)</f>
        <v>1000</v>
      </c>
      <c r="DM103">
        <f>IF(所有配种情况!DM103=辅助检索表!$A$1,COLUMN()-2,1000)</f>
        <v>1000</v>
      </c>
      <c r="DN103">
        <f>IF(所有配种情况!DN103=辅助检索表!$A$1,COLUMN()-2,1000)</f>
        <v>1000</v>
      </c>
      <c r="DO103">
        <f>IF(所有配种情况!DO103=辅助检索表!$A$1,COLUMN()-2,1000)</f>
        <v>1000</v>
      </c>
      <c r="DP103">
        <f>IF(所有配种情况!DP103=辅助检索表!$A$1,COLUMN()-2,1000)</f>
        <v>1000</v>
      </c>
      <c r="DQ103">
        <f>IF(所有配种情况!DQ103=辅助检索表!$A$1,COLUMN()-2,1000)</f>
        <v>1000</v>
      </c>
      <c r="DR103">
        <f>IF(所有配种情况!DR103=辅助检索表!$A$1,COLUMN()-2,1000)</f>
        <v>1000</v>
      </c>
      <c r="DS103">
        <f>IF(所有配种情况!DS103=辅助检索表!$A$1,COLUMN()-2,1000)</f>
        <v>1000</v>
      </c>
      <c r="DT103">
        <f>IF(所有配种情况!DT103=辅助检索表!$A$1,COLUMN()-2,1000)</f>
        <v>1000</v>
      </c>
      <c r="DU103">
        <f>IF(所有配种情况!DU103=辅助检索表!$A$1,COLUMN()-2,1000)</f>
        <v>1000</v>
      </c>
      <c r="DV103">
        <f>IF(所有配种情况!DV103=辅助检索表!$A$1,COLUMN()-2,1000)</f>
        <v>1000</v>
      </c>
      <c r="DW103">
        <f>IF(所有配种情况!DW103=辅助检索表!$A$1,COLUMN()-2,1000)</f>
        <v>1000</v>
      </c>
      <c r="DX103">
        <f>IF(所有配种情况!DX103=辅助检索表!$A$1,COLUMN()-2,1000)</f>
        <v>1000</v>
      </c>
      <c r="DY103">
        <f>IF(所有配种情况!DY103=辅助检索表!$A$1,COLUMN()-2,1000)</f>
        <v>127</v>
      </c>
      <c r="DZ103">
        <f>IF(所有配种情况!DZ103=辅助检索表!$A$1,COLUMN()-2,1000)</f>
        <v>1000</v>
      </c>
      <c r="EA103">
        <f>IF(所有配种情况!EA103=辅助检索表!$A$1,COLUMN()-2,1000)</f>
        <v>1000</v>
      </c>
      <c r="EB103">
        <f>IF(所有配种情况!EB103=辅助检索表!$A$1,COLUMN()-2,1000)</f>
        <v>1000</v>
      </c>
      <c r="EC103">
        <f>IF(所有配种情况!EC103=辅助检索表!$A$1,COLUMN()-2,1000)</f>
        <v>1000</v>
      </c>
      <c r="ED103">
        <f>IF(所有配种情况!ED103=辅助检索表!$A$1,COLUMN()-2,1000)</f>
        <v>1000</v>
      </c>
      <c r="EE103">
        <f>IF(所有配种情况!EE103=辅助检索表!$A$1,COLUMN()-2,1000)</f>
        <v>1000</v>
      </c>
      <c r="EF103">
        <f>IF(所有配种情况!EF103=辅助检索表!$A$1,COLUMN()-2,1000)</f>
        <v>1000</v>
      </c>
      <c r="EG103">
        <f>IF(所有配种情况!EG103=辅助检索表!$A$1,COLUMN()-2,1000)</f>
        <v>1000</v>
      </c>
      <c r="EH103">
        <f>IF(所有配种情况!EH103=辅助检索表!$A$1,COLUMN()-2,1000)</f>
        <v>1000</v>
      </c>
      <c r="EI103">
        <f>IF(所有配种情况!EI103=辅助检索表!$A$1,COLUMN()-2,1000)</f>
        <v>1000</v>
      </c>
      <c r="EJ103">
        <f>IF(所有配种情况!EJ103=辅助检索表!$A$1,COLUMN()-2,1000)</f>
        <v>1000</v>
      </c>
      <c r="EL103">
        <v>101</v>
      </c>
      <c r="EM103" t="s">
        <v>138</v>
      </c>
      <c r="EN103">
        <f t="shared" si="75"/>
        <v>127</v>
      </c>
      <c r="EO103">
        <f t="shared" si="76"/>
        <v>0</v>
      </c>
      <c r="EP103">
        <f t="shared" si="77"/>
        <v>0</v>
      </c>
      <c r="EQ103">
        <f t="shared" si="78"/>
        <v>0</v>
      </c>
      <c r="ER103">
        <f t="shared" si="79"/>
        <v>0</v>
      </c>
      <c r="ES103">
        <f t="shared" si="80"/>
        <v>0</v>
      </c>
      <c r="ET103">
        <f t="shared" si="81"/>
        <v>0</v>
      </c>
      <c r="EU103">
        <f t="shared" si="82"/>
        <v>0</v>
      </c>
      <c r="EV103">
        <f t="shared" si="83"/>
        <v>0</v>
      </c>
      <c r="EW103">
        <f t="shared" si="84"/>
        <v>0</v>
      </c>
      <c r="EX103">
        <f t="shared" si="85"/>
        <v>0</v>
      </c>
      <c r="EY103">
        <f t="shared" si="86"/>
        <v>1</v>
      </c>
      <c r="EZ103">
        <f>EY103*MAX($EZ$1:EZ102)+1*EY103</f>
        <v>20</v>
      </c>
      <c r="FB103">
        <v>101</v>
      </c>
      <c r="FC103" t="str">
        <f t="shared" si="87"/>
        <v/>
      </c>
      <c r="FD103" t="str">
        <f t="shared" si="88"/>
        <v/>
      </c>
      <c r="FE103" t="str">
        <f t="shared" si="89"/>
        <v/>
      </c>
      <c r="FF103" t="str">
        <f t="shared" si="90"/>
        <v/>
      </c>
      <c r="FG103" t="str">
        <f t="shared" si="91"/>
        <v/>
      </c>
      <c r="FH103" t="str">
        <f t="shared" si="92"/>
        <v/>
      </c>
      <c r="FI103" t="str">
        <f t="shared" si="93"/>
        <v/>
      </c>
      <c r="FJ103" t="str">
        <f t="shared" si="94"/>
        <v/>
      </c>
      <c r="FK103" t="str">
        <f t="shared" si="95"/>
        <v/>
      </c>
      <c r="FL103" t="str">
        <f t="shared" si="96"/>
        <v/>
      </c>
      <c r="FM103" t="str">
        <f t="shared" si="97"/>
        <v/>
      </c>
      <c r="FN103" t="str">
        <f t="shared" si="98"/>
        <v/>
      </c>
      <c r="FO103">
        <f t="shared" si="99"/>
        <v>101</v>
      </c>
      <c r="FP103" t="str">
        <f>IFERROR(INDEX(帕鲁检索!$B:$B,MATCH(FQ103,帕鲁检索!$C:$C,0)),"")</f>
        <v/>
      </c>
      <c r="FQ103" t="str">
        <f>IFERROR(VLOOKUP(FC103,帕鲁检索!$A$2:$C$139,3,0),"")</f>
        <v/>
      </c>
      <c r="FR103" t="str">
        <f>IFERROR(VLOOKUP(FD103,帕鲁检索!$A$2:$C$139,3,0),"")</f>
        <v/>
      </c>
      <c r="FS103" t="str">
        <f>IFERROR(VLOOKUP(FE103,帕鲁检索!$A$2:$C$139,3,0),"")</f>
        <v/>
      </c>
      <c r="FT103" t="str">
        <f>IFERROR(VLOOKUP(FF103,帕鲁检索!$A$2:$C$139,3,0),"")</f>
        <v/>
      </c>
      <c r="FU103" t="str">
        <f>IFERROR(VLOOKUP(FG103,帕鲁检索!$A$2:$C$139,3,0),"")</f>
        <v/>
      </c>
      <c r="FV103" t="str">
        <f>IFERROR(VLOOKUP(FH103,帕鲁检索!$A$2:$C$139,3,0),"")</f>
        <v/>
      </c>
      <c r="FW103" t="str">
        <f>IFERROR(VLOOKUP(FI103,帕鲁检索!$A$2:$C$139,3,0),"")</f>
        <v/>
      </c>
      <c r="FX103" t="str">
        <f>IFERROR(VLOOKUP(FJ103,帕鲁检索!$A$2:$C$139,3,0),"")</f>
        <v/>
      </c>
      <c r="FY103" t="str">
        <f>IFERROR(VLOOKUP(FK103,帕鲁检索!$A$2:$C$139,3,0),"")</f>
        <v/>
      </c>
      <c r="FZ103" t="str">
        <f>IFERROR(VLOOKUP(FL103,帕鲁检索!$A$2:$C$139,3,0),"")</f>
        <v/>
      </c>
      <c r="GA103" t="str">
        <f>IFERROR(VLOOKUP(FM103,帕鲁检索!$A$2:$C$139,3,0),"")</f>
        <v/>
      </c>
      <c r="GB103" t="str">
        <f>IFERROR(VLOOKUP(FN103,帕鲁检索!$A$2:$C$139,3,0),"")</f>
        <v/>
      </c>
    </row>
    <row r="104" spans="1:184" x14ac:dyDescent="0.2">
      <c r="A104">
        <v>102</v>
      </c>
      <c r="B104" t="s">
        <v>139</v>
      </c>
      <c r="C104">
        <f>IF(所有配种情况!C104=辅助检索表!$A$1,COLUMN()-2,1000)</f>
        <v>1000</v>
      </c>
      <c r="D104">
        <f>IF(所有配种情况!D104=辅助检索表!$A$1,COLUMN()-2,1000)</f>
        <v>1000</v>
      </c>
      <c r="E104">
        <f>IF(所有配种情况!E104=辅助检索表!$A$1,COLUMN()-2,1000)</f>
        <v>1000</v>
      </c>
      <c r="F104">
        <f>IF(所有配种情况!F104=辅助检索表!$A$1,COLUMN()-2,1000)</f>
        <v>1000</v>
      </c>
      <c r="G104">
        <f>IF(所有配种情况!G104=辅助检索表!$A$1,COLUMN()-2,1000)</f>
        <v>1000</v>
      </c>
      <c r="H104">
        <f>IF(所有配种情况!H104=辅助检索表!$A$1,COLUMN()-2,1000)</f>
        <v>1000</v>
      </c>
      <c r="I104">
        <f>IF(所有配种情况!I104=辅助检索表!$A$1,COLUMN()-2,1000)</f>
        <v>1000</v>
      </c>
      <c r="J104">
        <f>IF(所有配种情况!J104=辅助检索表!$A$1,COLUMN()-2,1000)</f>
        <v>1000</v>
      </c>
      <c r="K104">
        <f>IF(所有配种情况!K104=辅助检索表!$A$1,COLUMN()-2,1000)</f>
        <v>1000</v>
      </c>
      <c r="L104">
        <f>IF(所有配种情况!L104=辅助检索表!$A$1,COLUMN()-2,1000)</f>
        <v>1000</v>
      </c>
      <c r="M104">
        <f>IF(所有配种情况!M104=辅助检索表!$A$1,COLUMN()-2,1000)</f>
        <v>1000</v>
      </c>
      <c r="N104">
        <f>IF(所有配种情况!N104=辅助检索表!$A$1,COLUMN()-2,1000)</f>
        <v>1000</v>
      </c>
      <c r="O104">
        <f>IF(所有配种情况!O104=辅助检索表!$A$1,COLUMN()-2,1000)</f>
        <v>1000</v>
      </c>
      <c r="P104">
        <f>IF(所有配种情况!P104=辅助检索表!$A$1,COLUMN()-2,1000)</f>
        <v>1000</v>
      </c>
      <c r="Q104">
        <f>IF(所有配种情况!Q104=辅助检索表!$A$1,COLUMN()-2,1000)</f>
        <v>1000</v>
      </c>
      <c r="R104">
        <f>IF(所有配种情况!R104=辅助检索表!$A$1,COLUMN()-2,1000)</f>
        <v>1000</v>
      </c>
      <c r="S104">
        <f>IF(所有配种情况!S104=辅助检索表!$A$1,COLUMN()-2,1000)</f>
        <v>1000</v>
      </c>
      <c r="T104">
        <f>IF(所有配种情况!T104=辅助检索表!$A$1,COLUMN()-2,1000)</f>
        <v>1000</v>
      </c>
      <c r="U104">
        <f>IF(所有配种情况!U104=辅助检索表!$A$1,COLUMN()-2,1000)</f>
        <v>1000</v>
      </c>
      <c r="V104">
        <f>IF(所有配种情况!V104=辅助检索表!$A$1,COLUMN()-2,1000)</f>
        <v>1000</v>
      </c>
      <c r="W104">
        <f>IF(所有配种情况!W104=辅助检索表!$A$1,COLUMN()-2,1000)</f>
        <v>1000</v>
      </c>
      <c r="X104">
        <f>IF(所有配种情况!X104=辅助检索表!$A$1,COLUMN()-2,1000)</f>
        <v>1000</v>
      </c>
      <c r="Y104">
        <f>IF(所有配种情况!Y104=辅助检索表!$A$1,COLUMN()-2,1000)</f>
        <v>1000</v>
      </c>
      <c r="Z104">
        <f>IF(所有配种情况!Z104=辅助检索表!$A$1,COLUMN()-2,1000)</f>
        <v>1000</v>
      </c>
      <c r="AA104">
        <f>IF(所有配种情况!AA104=辅助检索表!$A$1,COLUMN()-2,1000)</f>
        <v>1000</v>
      </c>
      <c r="AB104">
        <f>IF(所有配种情况!AB104=辅助检索表!$A$1,COLUMN()-2,1000)</f>
        <v>1000</v>
      </c>
      <c r="AC104">
        <f>IF(所有配种情况!AC104=辅助检索表!$A$1,COLUMN()-2,1000)</f>
        <v>1000</v>
      </c>
      <c r="AD104">
        <f>IF(所有配种情况!AD104=辅助检索表!$A$1,COLUMN()-2,1000)</f>
        <v>1000</v>
      </c>
      <c r="AE104">
        <f>IF(所有配种情况!AE104=辅助检索表!$A$1,COLUMN()-2,1000)</f>
        <v>1000</v>
      </c>
      <c r="AF104">
        <f>IF(所有配种情况!AF104=辅助检索表!$A$1,COLUMN()-2,1000)</f>
        <v>1000</v>
      </c>
      <c r="AG104">
        <f>IF(所有配种情况!AG104=辅助检索表!$A$1,COLUMN()-2,1000)</f>
        <v>1000</v>
      </c>
      <c r="AH104">
        <f>IF(所有配种情况!AH104=辅助检索表!$A$1,COLUMN()-2,1000)</f>
        <v>1000</v>
      </c>
      <c r="AI104">
        <f>IF(所有配种情况!AI104=辅助检索表!$A$1,COLUMN()-2,1000)</f>
        <v>1000</v>
      </c>
      <c r="AJ104">
        <f>IF(所有配种情况!AJ104=辅助检索表!$A$1,COLUMN()-2,1000)</f>
        <v>1000</v>
      </c>
      <c r="AK104">
        <f>IF(所有配种情况!AK104=辅助检索表!$A$1,COLUMN()-2,1000)</f>
        <v>1000</v>
      </c>
      <c r="AL104">
        <f>IF(所有配种情况!AL104=辅助检索表!$A$1,COLUMN()-2,1000)</f>
        <v>1000</v>
      </c>
      <c r="AM104">
        <f>IF(所有配种情况!AM104=辅助检索表!$A$1,COLUMN()-2,1000)</f>
        <v>1000</v>
      </c>
      <c r="AN104">
        <f>IF(所有配种情况!AN104=辅助检索表!$A$1,COLUMN()-2,1000)</f>
        <v>1000</v>
      </c>
      <c r="AO104">
        <f>IF(所有配种情况!AO104=辅助检索表!$A$1,COLUMN()-2,1000)</f>
        <v>1000</v>
      </c>
      <c r="AP104">
        <f>IF(所有配种情况!AP104=辅助检索表!$A$1,COLUMN()-2,1000)</f>
        <v>1000</v>
      </c>
      <c r="AQ104">
        <f>IF(所有配种情况!AQ104=辅助检索表!$A$1,COLUMN()-2,1000)</f>
        <v>1000</v>
      </c>
      <c r="AR104">
        <f>IF(所有配种情况!AR104=辅助检索表!$A$1,COLUMN()-2,1000)</f>
        <v>1000</v>
      </c>
      <c r="AS104">
        <f>IF(所有配种情况!AS104=辅助检索表!$A$1,COLUMN()-2,1000)</f>
        <v>1000</v>
      </c>
      <c r="AT104">
        <f>IF(所有配种情况!AT104=辅助检索表!$A$1,COLUMN()-2,1000)</f>
        <v>1000</v>
      </c>
      <c r="AU104">
        <f>IF(所有配种情况!AU104=辅助检索表!$A$1,COLUMN()-2,1000)</f>
        <v>45</v>
      </c>
      <c r="AV104">
        <f>IF(所有配种情况!AV104=辅助检索表!$A$1,COLUMN()-2,1000)</f>
        <v>1000</v>
      </c>
      <c r="AW104">
        <f>IF(所有配种情况!AW104=辅助检索表!$A$1,COLUMN()-2,1000)</f>
        <v>1000</v>
      </c>
      <c r="AX104">
        <f>IF(所有配种情况!AX104=辅助检索表!$A$1,COLUMN()-2,1000)</f>
        <v>1000</v>
      </c>
      <c r="AY104">
        <f>IF(所有配种情况!AY104=辅助检索表!$A$1,COLUMN()-2,1000)</f>
        <v>1000</v>
      </c>
      <c r="AZ104">
        <f>IF(所有配种情况!AZ104=辅助检索表!$A$1,COLUMN()-2,1000)</f>
        <v>1000</v>
      </c>
      <c r="BA104">
        <f>IF(所有配种情况!BA104=辅助检索表!$A$1,COLUMN()-2,1000)</f>
        <v>1000</v>
      </c>
      <c r="BB104">
        <f>IF(所有配种情况!BB104=辅助检索表!$A$1,COLUMN()-2,1000)</f>
        <v>1000</v>
      </c>
      <c r="BC104">
        <f>IF(所有配种情况!BC104=辅助检索表!$A$1,COLUMN()-2,1000)</f>
        <v>1000</v>
      </c>
      <c r="BD104">
        <f>IF(所有配种情况!BD104=辅助检索表!$A$1,COLUMN()-2,1000)</f>
        <v>1000</v>
      </c>
      <c r="BE104">
        <f>IF(所有配种情况!BE104=辅助检索表!$A$1,COLUMN()-2,1000)</f>
        <v>1000</v>
      </c>
      <c r="BF104">
        <f>IF(所有配种情况!BF104=辅助检索表!$A$1,COLUMN()-2,1000)</f>
        <v>1000</v>
      </c>
      <c r="BG104">
        <f>IF(所有配种情况!BG104=辅助检索表!$A$1,COLUMN()-2,1000)</f>
        <v>1000</v>
      </c>
      <c r="BH104">
        <f>IF(所有配种情况!BH104=辅助检索表!$A$1,COLUMN()-2,1000)</f>
        <v>1000</v>
      </c>
      <c r="BI104">
        <f>IF(所有配种情况!BI104=辅助检索表!$A$1,COLUMN()-2,1000)</f>
        <v>1000</v>
      </c>
      <c r="BJ104">
        <f>IF(所有配种情况!BJ104=辅助检索表!$A$1,COLUMN()-2,1000)</f>
        <v>1000</v>
      </c>
      <c r="BK104">
        <f>IF(所有配种情况!BK104=辅助检索表!$A$1,COLUMN()-2,1000)</f>
        <v>1000</v>
      </c>
      <c r="BL104">
        <f>IF(所有配种情况!BL104=辅助检索表!$A$1,COLUMN()-2,1000)</f>
        <v>1000</v>
      </c>
      <c r="BM104">
        <f>IF(所有配种情况!BM104=辅助检索表!$A$1,COLUMN()-2,1000)</f>
        <v>1000</v>
      </c>
      <c r="BN104">
        <f>IF(所有配种情况!BN104=辅助检索表!$A$1,COLUMN()-2,1000)</f>
        <v>1000</v>
      </c>
      <c r="BO104">
        <f>IF(所有配种情况!BO104=辅助检索表!$A$1,COLUMN()-2,1000)</f>
        <v>1000</v>
      </c>
      <c r="BP104">
        <f>IF(所有配种情况!BP104=辅助检索表!$A$1,COLUMN()-2,1000)</f>
        <v>1000</v>
      </c>
      <c r="BQ104">
        <f>IF(所有配种情况!BQ104=辅助检索表!$A$1,COLUMN()-2,1000)</f>
        <v>1000</v>
      </c>
      <c r="BR104">
        <f>IF(所有配种情况!BR104=辅助检索表!$A$1,COLUMN()-2,1000)</f>
        <v>1000</v>
      </c>
      <c r="BS104">
        <f>IF(所有配种情况!BS104=辅助检索表!$A$1,COLUMN()-2,1000)</f>
        <v>1000</v>
      </c>
      <c r="BT104">
        <f>IF(所有配种情况!BT104=辅助检索表!$A$1,COLUMN()-2,1000)</f>
        <v>1000</v>
      </c>
      <c r="BU104">
        <f>IF(所有配种情况!BU104=辅助检索表!$A$1,COLUMN()-2,1000)</f>
        <v>1000</v>
      </c>
      <c r="BV104">
        <f>IF(所有配种情况!BV104=辅助检索表!$A$1,COLUMN()-2,1000)</f>
        <v>1000</v>
      </c>
      <c r="BW104">
        <f>IF(所有配种情况!BW104=辅助检索表!$A$1,COLUMN()-2,1000)</f>
        <v>1000</v>
      </c>
      <c r="BX104">
        <f>IF(所有配种情况!BX104=辅助检索表!$A$1,COLUMN()-2,1000)</f>
        <v>1000</v>
      </c>
      <c r="BY104">
        <f>IF(所有配种情况!BY104=辅助检索表!$A$1,COLUMN()-2,1000)</f>
        <v>1000</v>
      </c>
      <c r="BZ104">
        <f>IF(所有配种情况!BZ104=辅助检索表!$A$1,COLUMN()-2,1000)</f>
        <v>1000</v>
      </c>
      <c r="CA104">
        <f>IF(所有配种情况!CA104=辅助检索表!$A$1,COLUMN()-2,1000)</f>
        <v>1000</v>
      </c>
      <c r="CB104">
        <f>IF(所有配种情况!CB104=辅助检索表!$A$1,COLUMN()-2,1000)</f>
        <v>1000</v>
      </c>
      <c r="CC104">
        <f>IF(所有配种情况!CC104=辅助检索表!$A$1,COLUMN()-2,1000)</f>
        <v>1000</v>
      </c>
      <c r="CD104">
        <f>IF(所有配种情况!CD104=辅助检索表!$A$1,COLUMN()-2,1000)</f>
        <v>1000</v>
      </c>
      <c r="CE104">
        <f>IF(所有配种情况!CE104=辅助检索表!$A$1,COLUMN()-2,1000)</f>
        <v>1000</v>
      </c>
      <c r="CF104">
        <f>IF(所有配种情况!CF104=辅助检索表!$A$1,COLUMN()-2,1000)</f>
        <v>1000</v>
      </c>
      <c r="CG104">
        <f>IF(所有配种情况!CG104=辅助检索表!$A$1,COLUMN()-2,1000)</f>
        <v>1000</v>
      </c>
      <c r="CH104">
        <f>IF(所有配种情况!CH104=辅助检索表!$A$1,COLUMN()-2,1000)</f>
        <v>1000</v>
      </c>
      <c r="CI104">
        <f>IF(所有配种情况!CI104=辅助检索表!$A$1,COLUMN()-2,1000)</f>
        <v>1000</v>
      </c>
      <c r="CJ104">
        <f>IF(所有配种情况!CJ104=辅助检索表!$A$1,COLUMN()-2,1000)</f>
        <v>1000</v>
      </c>
      <c r="CK104">
        <f>IF(所有配种情况!CK104=辅助检索表!$A$1,COLUMN()-2,1000)</f>
        <v>1000</v>
      </c>
      <c r="CL104">
        <f>IF(所有配种情况!CL104=辅助检索表!$A$1,COLUMN()-2,1000)</f>
        <v>1000</v>
      </c>
      <c r="CM104">
        <f>IF(所有配种情况!CM104=辅助检索表!$A$1,COLUMN()-2,1000)</f>
        <v>1000</v>
      </c>
      <c r="CN104">
        <f>IF(所有配种情况!CN104=辅助检索表!$A$1,COLUMN()-2,1000)</f>
        <v>1000</v>
      </c>
      <c r="CO104">
        <f>IF(所有配种情况!CO104=辅助检索表!$A$1,COLUMN()-2,1000)</f>
        <v>1000</v>
      </c>
      <c r="CP104">
        <f>IF(所有配种情况!CP104=辅助检索表!$A$1,COLUMN()-2,1000)</f>
        <v>1000</v>
      </c>
      <c r="CQ104">
        <f>IF(所有配种情况!CQ104=辅助检索表!$A$1,COLUMN()-2,1000)</f>
        <v>1000</v>
      </c>
      <c r="CR104">
        <f>IF(所有配种情况!CR104=辅助检索表!$A$1,COLUMN()-2,1000)</f>
        <v>1000</v>
      </c>
      <c r="CS104">
        <f>IF(所有配种情况!CS104=辅助检索表!$A$1,COLUMN()-2,1000)</f>
        <v>1000</v>
      </c>
      <c r="CT104">
        <f>IF(所有配种情况!CT104=辅助检索表!$A$1,COLUMN()-2,1000)</f>
        <v>1000</v>
      </c>
      <c r="CU104">
        <f>IF(所有配种情况!CU104=辅助检索表!$A$1,COLUMN()-2,1000)</f>
        <v>1000</v>
      </c>
      <c r="CV104">
        <f>IF(所有配种情况!CV104=辅助检索表!$A$1,COLUMN()-2,1000)</f>
        <v>1000</v>
      </c>
      <c r="CW104">
        <f>IF(所有配种情况!CW104=辅助检索表!$A$1,COLUMN()-2,1000)</f>
        <v>1000</v>
      </c>
      <c r="CX104">
        <f>IF(所有配种情况!CX104=辅助检索表!$A$1,COLUMN()-2,1000)</f>
        <v>1000</v>
      </c>
      <c r="CY104">
        <f>IF(所有配种情况!CY104=辅助检索表!$A$1,COLUMN()-2,1000)</f>
        <v>1000</v>
      </c>
      <c r="CZ104">
        <f>IF(所有配种情况!CZ104=辅助检索表!$A$1,COLUMN()-2,1000)</f>
        <v>1000</v>
      </c>
      <c r="DA104">
        <f>IF(所有配种情况!DA104=辅助检索表!$A$1,COLUMN()-2,1000)</f>
        <v>1000</v>
      </c>
      <c r="DB104">
        <f>IF(所有配种情况!DB104=辅助检索表!$A$1,COLUMN()-2,1000)</f>
        <v>1000</v>
      </c>
      <c r="DC104">
        <f>IF(所有配种情况!DC104=辅助检索表!$A$1,COLUMN()-2,1000)</f>
        <v>1000</v>
      </c>
      <c r="DD104">
        <f>IF(所有配种情况!DD104=辅助检索表!$A$1,COLUMN()-2,1000)</f>
        <v>1000</v>
      </c>
      <c r="DE104">
        <f>IF(所有配种情况!DE104=辅助检索表!$A$1,COLUMN()-2,1000)</f>
        <v>1000</v>
      </c>
      <c r="DF104">
        <f>IF(所有配种情况!DF104=辅助检索表!$A$1,COLUMN()-2,1000)</f>
        <v>1000</v>
      </c>
      <c r="DG104">
        <f>IF(所有配种情况!DG104=辅助检索表!$A$1,COLUMN()-2,1000)</f>
        <v>1000</v>
      </c>
      <c r="DH104">
        <f>IF(所有配种情况!DH104=辅助检索表!$A$1,COLUMN()-2,1000)</f>
        <v>1000</v>
      </c>
      <c r="DI104">
        <f>IF(所有配种情况!DI104=辅助检索表!$A$1,COLUMN()-2,1000)</f>
        <v>1000</v>
      </c>
      <c r="DJ104">
        <f>IF(所有配种情况!DJ104=辅助检索表!$A$1,COLUMN()-2,1000)</f>
        <v>1000</v>
      </c>
      <c r="DK104">
        <f>IF(所有配种情况!DK104=辅助检索表!$A$1,COLUMN()-2,1000)</f>
        <v>1000</v>
      </c>
      <c r="DL104">
        <f>IF(所有配种情况!DL104=辅助检索表!$A$1,COLUMN()-2,1000)</f>
        <v>1000</v>
      </c>
      <c r="DM104">
        <f>IF(所有配种情况!DM104=辅助检索表!$A$1,COLUMN()-2,1000)</f>
        <v>1000</v>
      </c>
      <c r="DN104">
        <f>IF(所有配种情况!DN104=辅助检索表!$A$1,COLUMN()-2,1000)</f>
        <v>1000</v>
      </c>
      <c r="DO104">
        <f>IF(所有配种情况!DO104=辅助检索表!$A$1,COLUMN()-2,1000)</f>
        <v>1000</v>
      </c>
      <c r="DP104">
        <f>IF(所有配种情况!DP104=辅助检索表!$A$1,COLUMN()-2,1000)</f>
        <v>1000</v>
      </c>
      <c r="DQ104">
        <f>IF(所有配种情况!DQ104=辅助检索表!$A$1,COLUMN()-2,1000)</f>
        <v>1000</v>
      </c>
      <c r="DR104">
        <f>IF(所有配种情况!DR104=辅助检索表!$A$1,COLUMN()-2,1000)</f>
        <v>1000</v>
      </c>
      <c r="DS104">
        <f>IF(所有配种情况!DS104=辅助检索表!$A$1,COLUMN()-2,1000)</f>
        <v>1000</v>
      </c>
      <c r="DT104">
        <f>IF(所有配种情况!DT104=辅助检索表!$A$1,COLUMN()-2,1000)</f>
        <v>1000</v>
      </c>
      <c r="DU104">
        <f>IF(所有配种情况!DU104=辅助检索表!$A$1,COLUMN()-2,1000)</f>
        <v>1000</v>
      </c>
      <c r="DV104">
        <f>IF(所有配种情况!DV104=辅助检索表!$A$1,COLUMN()-2,1000)</f>
        <v>1000</v>
      </c>
      <c r="DW104">
        <f>IF(所有配种情况!DW104=辅助检索表!$A$1,COLUMN()-2,1000)</f>
        <v>1000</v>
      </c>
      <c r="DX104">
        <f>IF(所有配种情况!DX104=辅助检索表!$A$1,COLUMN()-2,1000)</f>
        <v>1000</v>
      </c>
      <c r="DY104">
        <f>IF(所有配种情况!DY104=辅助检索表!$A$1,COLUMN()-2,1000)</f>
        <v>1000</v>
      </c>
      <c r="DZ104">
        <f>IF(所有配种情况!DZ104=辅助检索表!$A$1,COLUMN()-2,1000)</f>
        <v>1000</v>
      </c>
      <c r="EA104">
        <f>IF(所有配种情况!EA104=辅助检索表!$A$1,COLUMN()-2,1000)</f>
        <v>1000</v>
      </c>
      <c r="EB104">
        <f>IF(所有配种情况!EB104=辅助检索表!$A$1,COLUMN()-2,1000)</f>
        <v>1000</v>
      </c>
      <c r="EC104">
        <f>IF(所有配种情况!EC104=辅助检索表!$A$1,COLUMN()-2,1000)</f>
        <v>1000</v>
      </c>
      <c r="ED104">
        <f>IF(所有配种情况!ED104=辅助检索表!$A$1,COLUMN()-2,1000)</f>
        <v>1000</v>
      </c>
      <c r="EE104">
        <f>IF(所有配种情况!EE104=辅助检索表!$A$1,COLUMN()-2,1000)</f>
        <v>1000</v>
      </c>
      <c r="EF104">
        <f>IF(所有配种情况!EF104=辅助检索表!$A$1,COLUMN()-2,1000)</f>
        <v>1000</v>
      </c>
      <c r="EG104">
        <f>IF(所有配种情况!EG104=辅助检索表!$A$1,COLUMN()-2,1000)</f>
        <v>1000</v>
      </c>
      <c r="EH104">
        <f>IF(所有配种情况!EH104=辅助检索表!$A$1,COLUMN()-2,1000)</f>
        <v>1000</v>
      </c>
      <c r="EI104">
        <f>IF(所有配种情况!EI104=辅助检索表!$A$1,COLUMN()-2,1000)</f>
        <v>1000</v>
      </c>
      <c r="EJ104">
        <f>IF(所有配种情况!EJ104=辅助检索表!$A$1,COLUMN()-2,1000)</f>
        <v>1000</v>
      </c>
      <c r="EL104">
        <v>102</v>
      </c>
      <c r="EM104" t="s">
        <v>139</v>
      </c>
      <c r="EN104">
        <f t="shared" si="75"/>
        <v>45</v>
      </c>
      <c r="EO104">
        <f t="shared" si="76"/>
        <v>0</v>
      </c>
      <c r="EP104">
        <f t="shared" si="77"/>
        <v>0</v>
      </c>
      <c r="EQ104">
        <f t="shared" si="78"/>
        <v>0</v>
      </c>
      <c r="ER104">
        <f t="shared" si="79"/>
        <v>0</v>
      </c>
      <c r="ES104">
        <f t="shared" si="80"/>
        <v>0</v>
      </c>
      <c r="ET104">
        <f t="shared" si="81"/>
        <v>0</v>
      </c>
      <c r="EU104">
        <f t="shared" si="82"/>
        <v>0</v>
      </c>
      <c r="EV104">
        <f t="shared" si="83"/>
        <v>0</v>
      </c>
      <c r="EW104">
        <f t="shared" si="84"/>
        <v>0</v>
      </c>
      <c r="EX104">
        <f t="shared" si="85"/>
        <v>0</v>
      </c>
      <c r="EY104">
        <f t="shared" si="86"/>
        <v>1</v>
      </c>
      <c r="EZ104">
        <f>EY104*MAX($EZ$1:EZ103)+1*EY104</f>
        <v>21</v>
      </c>
      <c r="FB104">
        <v>102</v>
      </c>
      <c r="FC104" t="str">
        <f t="shared" si="87"/>
        <v/>
      </c>
      <c r="FD104" t="str">
        <f t="shared" si="88"/>
        <v/>
      </c>
      <c r="FE104" t="str">
        <f t="shared" si="89"/>
        <v/>
      </c>
      <c r="FF104" t="str">
        <f t="shared" si="90"/>
        <v/>
      </c>
      <c r="FG104" t="str">
        <f t="shared" si="91"/>
        <v/>
      </c>
      <c r="FH104" t="str">
        <f t="shared" si="92"/>
        <v/>
      </c>
      <c r="FI104" t="str">
        <f t="shared" si="93"/>
        <v/>
      </c>
      <c r="FJ104" t="str">
        <f t="shared" si="94"/>
        <v/>
      </c>
      <c r="FK104" t="str">
        <f t="shared" si="95"/>
        <v/>
      </c>
      <c r="FL104" t="str">
        <f t="shared" si="96"/>
        <v/>
      </c>
      <c r="FM104" t="str">
        <f t="shared" si="97"/>
        <v/>
      </c>
      <c r="FN104" t="str">
        <f t="shared" si="98"/>
        <v/>
      </c>
      <c r="FO104">
        <f t="shared" si="99"/>
        <v>102</v>
      </c>
      <c r="FP104" t="str">
        <f>IFERROR(INDEX(帕鲁检索!$B:$B,MATCH(FQ104,帕鲁检索!$C:$C,0)),"")</f>
        <v/>
      </c>
      <c r="FQ104" t="str">
        <f>IFERROR(VLOOKUP(FC104,帕鲁检索!$A$2:$C$139,3,0),"")</f>
        <v/>
      </c>
      <c r="FR104" t="str">
        <f>IFERROR(VLOOKUP(FD104,帕鲁检索!$A$2:$C$139,3,0),"")</f>
        <v/>
      </c>
      <c r="FS104" t="str">
        <f>IFERROR(VLOOKUP(FE104,帕鲁检索!$A$2:$C$139,3,0),"")</f>
        <v/>
      </c>
      <c r="FT104" t="str">
        <f>IFERROR(VLOOKUP(FF104,帕鲁检索!$A$2:$C$139,3,0),"")</f>
        <v/>
      </c>
      <c r="FU104" t="str">
        <f>IFERROR(VLOOKUP(FG104,帕鲁检索!$A$2:$C$139,3,0),"")</f>
        <v/>
      </c>
      <c r="FV104" t="str">
        <f>IFERROR(VLOOKUP(FH104,帕鲁检索!$A$2:$C$139,3,0),"")</f>
        <v/>
      </c>
      <c r="FW104" t="str">
        <f>IFERROR(VLOOKUP(FI104,帕鲁检索!$A$2:$C$139,3,0),"")</f>
        <v/>
      </c>
      <c r="FX104" t="str">
        <f>IFERROR(VLOOKUP(FJ104,帕鲁检索!$A$2:$C$139,3,0),"")</f>
        <v/>
      </c>
      <c r="FY104" t="str">
        <f>IFERROR(VLOOKUP(FK104,帕鲁检索!$A$2:$C$139,3,0),"")</f>
        <v/>
      </c>
      <c r="FZ104" t="str">
        <f>IFERROR(VLOOKUP(FL104,帕鲁检索!$A$2:$C$139,3,0),"")</f>
        <v/>
      </c>
      <c r="GA104" t="str">
        <f>IFERROR(VLOOKUP(FM104,帕鲁检索!$A$2:$C$139,3,0),"")</f>
        <v/>
      </c>
      <c r="GB104" t="str">
        <f>IFERROR(VLOOKUP(FN104,帕鲁检索!$A$2:$C$139,3,0),"")</f>
        <v/>
      </c>
    </row>
    <row r="105" spans="1:184" x14ac:dyDescent="0.2">
      <c r="A105">
        <v>103</v>
      </c>
      <c r="B105" t="s">
        <v>141</v>
      </c>
      <c r="C105">
        <f>IF(所有配种情况!C105=辅助检索表!$A$1,COLUMN()-2,1000)</f>
        <v>1000</v>
      </c>
      <c r="D105">
        <f>IF(所有配种情况!D105=辅助检索表!$A$1,COLUMN()-2,1000)</f>
        <v>1000</v>
      </c>
      <c r="E105">
        <f>IF(所有配种情况!E105=辅助检索表!$A$1,COLUMN()-2,1000)</f>
        <v>1000</v>
      </c>
      <c r="F105">
        <f>IF(所有配种情况!F105=辅助检索表!$A$1,COLUMN()-2,1000)</f>
        <v>1000</v>
      </c>
      <c r="G105">
        <f>IF(所有配种情况!G105=辅助检索表!$A$1,COLUMN()-2,1000)</f>
        <v>1000</v>
      </c>
      <c r="H105">
        <f>IF(所有配种情况!H105=辅助检索表!$A$1,COLUMN()-2,1000)</f>
        <v>1000</v>
      </c>
      <c r="I105">
        <f>IF(所有配种情况!I105=辅助检索表!$A$1,COLUMN()-2,1000)</f>
        <v>1000</v>
      </c>
      <c r="J105">
        <f>IF(所有配种情况!J105=辅助检索表!$A$1,COLUMN()-2,1000)</f>
        <v>1000</v>
      </c>
      <c r="K105">
        <f>IF(所有配种情况!K105=辅助检索表!$A$1,COLUMN()-2,1000)</f>
        <v>1000</v>
      </c>
      <c r="L105">
        <f>IF(所有配种情况!L105=辅助检索表!$A$1,COLUMN()-2,1000)</f>
        <v>1000</v>
      </c>
      <c r="M105">
        <f>IF(所有配种情况!M105=辅助检索表!$A$1,COLUMN()-2,1000)</f>
        <v>1000</v>
      </c>
      <c r="N105">
        <f>IF(所有配种情况!N105=辅助检索表!$A$1,COLUMN()-2,1000)</f>
        <v>1000</v>
      </c>
      <c r="O105">
        <f>IF(所有配种情况!O105=辅助检索表!$A$1,COLUMN()-2,1000)</f>
        <v>1000</v>
      </c>
      <c r="P105">
        <f>IF(所有配种情况!P105=辅助检索表!$A$1,COLUMN()-2,1000)</f>
        <v>1000</v>
      </c>
      <c r="Q105">
        <f>IF(所有配种情况!Q105=辅助检索表!$A$1,COLUMN()-2,1000)</f>
        <v>1000</v>
      </c>
      <c r="R105">
        <f>IF(所有配种情况!R105=辅助检索表!$A$1,COLUMN()-2,1000)</f>
        <v>1000</v>
      </c>
      <c r="S105">
        <f>IF(所有配种情况!S105=辅助检索表!$A$1,COLUMN()-2,1000)</f>
        <v>1000</v>
      </c>
      <c r="T105">
        <f>IF(所有配种情况!T105=辅助检索表!$A$1,COLUMN()-2,1000)</f>
        <v>1000</v>
      </c>
      <c r="U105">
        <f>IF(所有配种情况!U105=辅助检索表!$A$1,COLUMN()-2,1000)</f>
        <v>1000</v>
      </c>
      <c r="V105">
        <f>IF(所有配种情况!V105=辅助检索表!$A$1,COLUMN()-2,1000)</f>
        <v>1000</v>
      </c>
      <c r="W105">
        <f>IF(所有配种情况!W105=辅助检索表!$A$1,COLUMN()-2,1000)</f>
        <v>1000</v>
      </c>
      <c r="X105">
        <f>IF(所有配种情况!X105=辅助检索表!$A$1,COLUMN()-2,1000)</f>
        <v>1000</v>
      </c>
      <c r="Y105">
        <f>IF(所有配种情况!Y105=辅助检索表!$A$1,COLUMN()-2,1000)</f>
        <v>1000</v>
      </c>
      <c r="Z105">
        <f>IF(所有配种情况!Z105=辅助检索表!$A$1,COLUMN()-2,1000)</f>
        <v>1000</v>
      </c>
      <c r="AA105">
        <f>IF(所有配种情况!AA105=辅助检索表!$A$1,COLUMN()-2,1000)</f>
        <v>1000</v>
      </c>
      <c r="AB105">
        <f>IF(所有配种情况!AB105=辅助检索表!$A$1,COLUMN()-2,1000)</f>
        <v>1000</v>
      </c>
      <c r="AC105">
        <f>IF(所有配种情况!AC105=辅助检索表!$A$1,COLUMN()-2,1000)</f>
        <v>1000</v>
      </c>
      <c r="AD105">
        <f>IF(所有配种情况!AD105=辅助检索表!$A$1,COLUMN()-2,1000)</f>
        <v>1000</v>
      </c>
      <c r="AE105">
        <f>IF(所有配种情况!AE105=辅助检索表!$A$1,COLUMN()-2,1000)</f>
        <v>1000</v>
      </c>
      <c r="AF105">
        <f>IF(所有配种情况!AF105=辅助检索表!$A$1,COLUMN()-2,1000)</f>
        <v>1000</v>
      </c>
      <c r="AG105">
        <f>IF(所有配种情况!AG105=辅助检索表!$A$1,COLUMN()-2,1000)</f>
        <v>1000</v>
      </c>
      <c r="AH105">
        <f>IF(所有配种情况!AH105=辅助检索表!$A$1,COLUMN()-2,1000)</f>
        <v>1000</v>
      </c>
      <c r="AI105">
        <f>IF(所有配种情况!AI105=辅助检索表!$A$1,COLUMN()-2,1000)</f>
        <v>1000</v>
      </c>
      <c r="AJ105">
        <f>IF(所有配种情况!AJ105=辅助检索表!$A$1,COLUMN()-2,1000)</f>
        <v>1000</v>
      </c>
      <c r="AK105">
        <f>IF(所有配种情况!AK105=辅助检索表!$A$1,COLUMN()-2,1000)</f>
        <v>1000</v>
      </c>
      <c r="AL105">
        <f>IF(所有配种情况!AL105=辅助检索表!$A$1,COLUMN()-2,1000)</f>
        <v>1000</v>
      </c>
      <c r="AM105">
        <f>IF(所有配种情况!AM105=辅助检索表!$A$1,COLUMN()-2,1000)</f>
        <v>1000</v>
      </c>
      <c r="AN105">
        <f>IF(所有配种情况!AN105=辅助检索表!$A$1,COLUMN()-2,1000)</f>
        <v>38</v>
      </c>
      <c r="AO105">
        <f>IF(所有配种情况!AO105=辅助检索表!$A$1,COLUMN()-2,1000)</f>
        <v>1000</v>
      </c>
      <c r="AP105">
        <f>IF(所有配种情况!AP105=辅助检索表!$A$1,COLUMN()-2,1000)</f>
        <v>1000</v>
      </c>
      <c r="AQ105">
        <f>IF(所有配种情况!AQ105=辅助检索表!$A$1,COLUMN()-2,1000)</f>
        <v>1000</v>
      </c>
      <c r="AR105">
        <f>IF(所有配种情况!AR105=辅助检索表!$A$1,COLUMN()-2,1000)</f>
        <v>1000</v>
      </c>
      <c r="AS105">
        <f>IF(所有配种情况!AS105=辅助检索表!$A$1,COLUMN()-2,1000)</f>
        <v>1000</v>
      </c>
      <c r="AT105">
        <f>IF(所有配种情况!AT105=辅助检索表!$A$1,COLUMN()-2,1000)</f>
        <v>1000</v>
      </c>
      <c r="AU105">
        <f>IF(所有配种情况!AU105=辅助检索表!$A$1,COLUMN()-2,1000)</f>
        <v>1000</v>
      </c>
      <c r="AV105">
        <f>IF(所有配种情况!AV105=辅助检索表!$A$1,COLUMN()-2,1000)</f>
        <v>1000</v>
      </c>
      <c r="AW105">
        <f>IF(所有配种情况!AW105=辅助检索表!$A$1,COLUMN()-2,1000)</f>
        <v>1000</v>
      </c>
      <c r="AX105">
        <f>IF(所有配种情况!AX105=辅助检索表!$A$1,COLUMN()-2,1000)</f>
        <v>1000</v>
      </c>
      <c r="AY105">
        <f>IF(所有配种情况!AY105=辅助检索表!$A$1,COLUMN()-2,1000)</f>
        <v>1000</v>
      </c>
      <c r="AZ105">
        <f>IF(所有配种情况!AZ105=辅助检索表!$A$1,COLUMN()-2,1000)</f>
        <v>1000</v>
      </c>
      <c r="BA105">
        <f>IF(所有配种情况!BA105=辅助检索表!$A$1,COLUMN()-2,1000)</f>
        <v>1000</v>
      </c>
      <c r="BB105">
        <f>IF(所有配种情况!BB105=辅助检索表!$A$1,COLUMN()-2,1000)</f>
        <v>1000</v>
      </c>
      <c r="BC105">
        <f>IF(所有配种情况!BC105=辅助检索表!$A$1,COLUMN()-2,1000)</f>
        <v>1000</v>
      </c>
      <c r="BD105">
        <f>IF(所有配种情况!BD105=辅助检索表!$A$1,COLUMN()-2,1000)</f>
        <v>1000</v>
      </c>
      <c r="BE105">
        <f>IF(所有配种情况!BE105=辅助检索表!$A$1,COLUMN()-2,1000)</f>
        <v>1000</v>
      </c>
      <c r="BF105">
        <f>IF(所有配种情况!BF105=辅助检索表!$A$1,COLUMN()-2,1000)</f>
        <v>1000</v>
      </c>
      <c r="BG105">
        <f>IF(所有配种情况!BG105=辅助检索表!$A$1,COLUMN()-2,1000)</f>
        <v>1000</v>
      </c>
      <c r="BH105">
        <f>IF(所有配种情况!BH105=辅助检索表!$A$1,COLUMN()-2,1000)</f>
        <v>1000</v>
      </c>
      <c r="BI105">
        <f>IF(所有配种情况!BI105=辅助检索表!$A$1,COLUMN()-2,1000)</f>
        <v>1000</v>
      </c>
      <c r="BJ105">
        <f>IF(所有配种情况!BJ105=辅助检索表!$A$1,COLUMN()-2,1000)</f>
        <v>1000</v>
      </c>
      <c r="BK105">
        <f>IF(所有配种情况!BK105=辅助检索表!$A$1,COLUMN()-2,1000)</f>
        <v>1000</v>
      </c>
      <c r="BL105">
        <f>IF(所有配种情况!BL105=辅助检索表!$A$1,COLUMN()-2,1000)</f>
        <v>1000</v>
      </c>
      <c r="BM105">
        <f>IF(所有配种情况!BM105=辅助检索表!$A$1,COLUMN()-2,1000)</f>
        <v>1000</v>
      </c>
      <c r="BN105">
        <f>IF(所有配种情况!BN105=辅助检索表!$A$1,COLUMN()-2,1000)</f>
        <v>1000</v>
      </c>
      <c r="BO105">
        <f>IF(所有配种情况!BO105=辅助检索表!$A$1,COLUMN()-2,1000)</f>
        <v>1000</v>
      </c>
      <c r="BP105">
        <f>IF(所有配种情况!BP105=辅助检索表!$A$1,COLUMN()-2,1000)</f>
        <v>1000</v>
      </c>
      <c r="BQ105">
        <f>IF(所有配种情况!BQ105=辅助检索表!$A$1,COLUMN()-2,1000)</f>
        <v>1000</v>
      </c>
      <c r="BR105">
        <f>IF(所有配种情况!BR105=辅助检索表!$A$1,COLUMN()-2,1000)</f>
        <v>1000</v>
      </c>
      <c r="BS105">
        <f>IF(所有配种情况!BS105=辅助检索表!$A$1,COLUMN()-2,1000)</f>
        <v>1000</v>
      </c>
      <c r="BT105">
        <f>IF(所有配种情况!BT105=辅助检索表!$A$1,COLUMN()-2,1000)</f>
        <v>1000</v>
      </c>
      <c r="BU105">
        <f>IF(所有配种情况!BU105=辅助检索表!$A$1,COLUMN()-2,1000)</f>
        <v>1000</v>
      </c>
      <c r="BV105">
        <f>IF(所有配种情况!BV105=辅助检索表!$A$1,COLUMN()-2,1000)</f>
        <v>1000</v>
      </c>
      <c r="BW105">
        <f>IF(所有配种情况!BW105=辅助检索表!$A$1,COLUMN()-2,1000)</f>
        <v>1000</v>
      </c>
      <c r="BX105">
        <f>IF(所有配种情况!BX105=辅助检索表!$A$1,COLUMN()-2,1000)</f>
        <v>1000</v>
      </c>
      <c r="BY105">
        <f>IF(所有配种情况!BY105=辅助检索表!$A$1,COLUMN()-2,1000)</f>
        <v>1000</v>
      </c>
      <c r="BZ105">
        <f>IF(所有配种情况!BZ105=辅助检索表!$A$1,COLUMN()-2,1000)</f>
        <v>1000</v>
      </c>
      <c r="CA105">
        <f>IF(所有配种情况!CA105=辅助检索表!$A$1,COLUMN()-2,1000)</f>
        <v>1000</v>
      </c>
      <c r="CB105">
        <f>IF(所有配种情况!CB105=辅助检索表!$A$1,COLUMN()-2,1000)</f>
        <v>1000</v>
      </c>
      <c r="CC105">
        <f>IF(所有配种情况!CC105=辅助检索表!$A$1,COLUMN()-2,1000)</f>
        <v>1000</v>
      </c>
      <c r="CD105">
        <f>IF(所有配种情况!CD105=辅助检索表!$A$1,COLUMN()-2,1000)</f>
        <v>1000</v>
      </c>
      <c r="CE105">
        <f>IF(所有配种情况!CE105=辅助检索表!$A$1,COLUMN()-2,1000)</f>
        <v>1000</v>
      </c>
      <c r="CF105">
        <f>IF(所有配种情况!CF105=辅助检索表!$A$1,COLUMN()-2,1000)</f>
        <v>1000</v>
      </c>
      <c r="CG105">
        <f>IF(所有配种情况!CG105=辅助检索表!$A$1,COLUMN()-2,1000)</f>
        <v>1000</v>
      </c>
      <c r="CH105">
        <f>IF(所有配种情况!CH105=辅助检索表!$A$1,COLUMN()-2,1000)</f>
        <v>1000</v>
      </c>
      <c r="CI105">
        <f>IF(所有配种情况!CI105=辅助检索表!$A$1,COLUMN()-2,1000)</f>
        <v>1000</v>
      </c>
      <c r="CJ105">
        <f>IF(所有配种情况!CJ105=辅助检索表!$A$1,COLUMN()-2,1000)</f>
        <v>1000</v>
      </c>
      <c r="CK105">
        <f>IF(所有配种情况!CK105=辅助检索表!$A$1,COLUMN()-2,1000)</f>
        <v>1000</v>
      </c>
      <c r="CL105">
        <f>IF(所有配种情况!CL105=辅助检索表!$A$1,COLUMN()-2,1000)</f>
        <v>1000</v>
      </c>
      <c r="CM105">
        <f>IF(所有配种情况!CM105=辅助检索表!$A$1,COLUMN()-2,1000)</f>
        <v>1000</v>
      </c>
      <c r="CN105">
        <f>IF(所有配种情况!CN105=辅助检索表!$A$1,COLUMN()-2,1000)</f>
        <v>1000</v>
      </c>
      <c r="CO105">
        <f>IF(所有配种情况!CO105=辅助检索表!$A$1,COLUMN()-2,1000)</f>
        <v>1000</v>
      </c>
      <c r="CP105">
        <f>IF(所有配种情况!CP105=辅助检索表!$A$1,COLUMN()-2,1000)</f>
        <v>1000</v>
      </c>
      <c r="CQ105">
        <f>IF(所有配种情况!CQ105=辅助检索表!$A$1,COLUMN()-2,1000)</f>
        <v>1000</v>
      </c>
      <c r="CR105">
        <f>IF(所有配种情况!CR105=辅助检索表!$A$1,COLUMN()-2,1000)</f>
        <v>1000</v>
      </c>
      <c r="CS105">
        <f>IF(所有配种情况!CS105=辅助检索表!$A$1,COLUMN()-2,1000)</f>
        <v>1000</v>
      </c>
      <c r="CT105">
        <f>IF(所有配种情况!CT105=辅助检索表!$A$1,COLUMN()-2,1000)</f>
        <v>1000</v>
      </c>
      <c r="CU105">
        <f>IF(所有配种情况!CU105=辅助检索表!$A$1,COLUMN()-2,1000)</f>
        <v>1000</v>
      </c>
      <c r="CV105">
        <f>IF(所有配种情况!CV105=辅助检索表!$A$1,COLUMN()-2,1000)</f>
        <v>1000</v>
      </c>
      <c r="CW105">
        <f>IF(所有配种情况!CW105=辅助检索表!$A$1,COLUMN()-2,1000)</f>
        <v>1000</v>
      </c>
      <c r="CX105">
        <f>IF(所有配种情况!CX105=辅助检索表!$A$1,COLUMN()-2,1000)</f>
        <v>1000</v>
      </c>
      <c r="CY105">
        <f>IF(所有配种情况!CY105=辅助检索表!$A$1,COLUMN()-2,1000)</f>
        <v>1000</v>
      </c>
      <c r="CZ105">
        <f>IF(所有配种情况!CZ105=辅助检索表!$A$1,COLUMN()-2,1000)</f>
        <v>1000</v>
      </c>
      <c r="DA105">
        <f>IF(所有配种情况!DA105=辅助检索表!$A$1,COLUMN()-2,1000)</f>
        <v>1000</v>
      </c>
      <c r="DB105">
        <f>IF(所有配种情况!DB105=辅助检索表!$A$1,COLUMN()-2,1000)</f>
        <v>1000</v>
      </c>
      <c r="DC105">
        <f>IF(所有配种情况!DC105=辅助检索表!$A$1,COLUMN()-2,1000)</f>
        <v>1000</v>
      </c>
      <c r="DD105">
        <f>IF(所有配种情况!DD105=辅助检索表!$A$1,COLUMN()-2,1000)</f>
        <v>1000</v>
      </c>
      <c r="DE105">
        <f>IF(所有配种情况!DE105=辅助检索表!$A$1,COLUMN()-2,1000)</f>
        <v>1000</v>
      </c>
      <c r="DF105">
        <f>IF(所有配种情况!DF105=辅助检索表!$A$1,COLUMN()-2,1000)</f>
        <v>1000</v>
      </c>
      <c r="DG105">
        <f>IF(所有配种情况!DG105=辅助检索表!$A$1,COLUMN()-2,1000)</f>
        <v>1000</v>
      </c>
      <c r="DH105">
        <f>IF(所有配种情况!DH105=辅助检索表!$A$1,COLUMN()-2,1000)</f>
        <v>1000</v>
      </c>
      <c r="DI105">
        <f>IF(所有配种情况!DI105=辅助检索表!$A$1,COLUMN()-2,1000)</f>
        <v>1000</v>
      </c>
      <c r="DJ105">
        <f>IF(所有配种情况!DJ105=辅助检索表!$A$1,COLUMN()-2,1000)</f>
        <v>1000</v>
      </c>
      <c r="DK105">
        <f>IF(所有配种情况!DK105=辅助检索表!$A$1,COLUMN()-2,1000)</f>
        <v>1000</v>
      </c>
      <c r="DL105">
        <f>IF(所有配种情况!DL105=辅助检索表!$A$1,COLUMN()-2,1000)</f>
        <v>1000</v>
      </c>
      <c r="DM105">
        <f>IF(所有配种情况!DM105=辅助检索表!$A$1,COLUMN()-2,1000)</f>
        <v>1000</v>
      </c>
      <c r="DN105">
        <f>IF(所有配种情况!DN105=辅助检索表!$A$1,COLUMN()-2,1000)</f>
        <v>1000</v>
      </c>
      <c r="DO105">
        <f>IF(所有配种情况!DO105=辅助检索表!$A$1,COLUMN()-2,1000)</f>
        <v>1000</v>
      </c>
      <c r="DP105">
        <f>IF(所有配种情况!DP105=辅助检索表!$A$1,COLUMN()-2,1000)</f>
        <v>1000</v>
      </c>
      <c r="DQ105">
        <f>IF(所有配种情况!DQ105=辅助检索表!$A$1,COLUMN()-2,1000)</f>
        <v>1000</v>
      </c>
      <c r="DR105">
        <f>IF(所有配种情况!DR105=辅助检索表!$A$1,COLUMN()-2,1000)</f>
        <v>1000</v>
      </c>
      <c r="DS105">
        <f>IF(所有配种情况!DS105=辅助检索表!$A$1,COLUMN()-2,1000)</f>
        <v>1000</v>
      </c>
      <c r="DT105">
        <f>IF(所有配种情况!DT105=辅助检索表!$A$1,COLUMN()-2,1000)</f>
        <v>1000</v>
      </c>
      <c r="DU105">
        <f>IF(所有配种情况!DU105=辅助检索表!$A$1,COLUMN()-2,1000)</f>
        <v>1000</v>
      </c>
      <c r="DV105">
        <f>IF(所有配种情况!DV105=辅助检索表!$A$1,COLUMN()-2,1000)</f>
        <v>1000</v>
      </c>
      <c r="DW105">
        <f>IF(所有配种情况!DW105=辅助检索表!$A$1,COLUMN()-2,1000)</f>
        <v>1000</v>
      </c>
      <c r="DX105">
        <f>IF(所有配种情况!DX105=辅助检索表!$A$1,COLUMN()-2,1000)</f>
        <v>1000</v>
      </c>
      <c r="DY105">
        <f>IF(所有配种情况!DY105=辅助检索表!$A$1,COLUMN()-2,1000)</f>
        <v>1000</v>
      </c>
      <c r="DZ105">
        <f>IF(所有配种情况!DZ105=辅助检索表!$A$1,COLUMN()-2,1000)</f>
        <v>1000</v>
      </c>
      <c r="EA105">
        <f>IF(所有配种情况!EA105=辅助检索表!$A$1,COLUMN()-2,1000)</f>
        <v>1000</v>
      </c>
      <c r="EB105">
        <f>IF(所有配种情况!EB105=辅助检索表!$A$1,COLUMN()-2,1000)</f>
        <v>1000</v>
      </c>
      <c r="EC105">
        <f>IF(所有配种情况!EC105=辅助检索表!$A$1,COLUMN()-2,1000)</f>
        <v>1000</v>
      </c>
      <c r="ED105">
        <f>IF(所有配种情况!ED105=辅助检索表!$A$1,COLUMN()-2,1000)</f>
        <v>1000</v>
      </c>
      <c r="EE105">
        <f>IF(所有配种情况!EE105=辅助检索表!$A$1,COLUMN()-2,1000)</f>
        <v>1000</v>
      </c>
      <c r="EF105">
        <f>IF(所有配种情况!EF105=辅助检索表!$A$1,COLUMN()-2,1000)</f>
        <v>1000</v>
      </c>
      <c r="EG105">
        <f>IF(所有配种情况!EG105=辅助检索表!$A$1,COLUMN()-2,1000)</f>
        <v>1000</v>
      </c>
      <c r="EH105">
        <f>IF(所有配种情况!EH105=辅助检索表!$A$1,COLUMN()-2,1000)</f>
        <v>1000</v>
      </c>
      <c r="EI105">
        <f>IF(所有配种情况!EI105=辅助检索表!$A$1,COLUMN()-2,1000)</f>
        <v>1000</v>
      </c>
      <c r="EJ105">
        <f>IF(所有配种情况!EJ105=辅助检索表!$A$1,COLUMN()-2,1000)</f>
        <v>1000</v>
      </c>
      <c r="EL105">
        <v>103</v>
      </c>
      <c r="EM105" t="s">
        <v>141</v>
      </c>
      <c r="EN105">
        <f t="shared" si="75"/>
        <v>38</v>
      </c>
      <c r="EO105">
        <f t="shared" si="76"/>
        <v>0</v>
      </c>
      <c r="EP105">
        <f t="shared" si="77"/>
        <v>0</v>
      </c>
      <c r="EQ105">
        <f t="shared" si="78"/>
        <v>0</v>
      </c>
      <c r="ER105">
        <f t="shared" si="79"/>
        <v>0</v>
      </c>
      <c r="ES105">
        <f t="shared" si="80"/>
        <v>0</v>
      </c>
      <c r="ET105">
        <f t="shared" si="81"/>
        <v>0</v>
      </c>
      <c r="EU105">
        <f t="shared" si="82"/>
        <v>0</v>
      </c>
      <c r="EV105">
        <f t="shared" si="83"/>
        <v>0</v>
      </c>
      <c r="EW105">
        <f t="shared" si="84"/>
        <v>0</v>
      </c>
      <c r="EX105">
        <f t="shared" si="85"/>
        <v>0</v>
      </c>
      <c r="EY105">
        <f t="shared" si="86"/>
        <v>1</v>
      </c>
      <c r="EZ105">
        <f>EY105*MAX($EZ$1:EZ104)+1*EY105</f>
        <v>22</v>
      </c>
      <c r="FB105">
        <v>103</v>
      </c>
      <c r="FC105" t="str">
        <f t="shared" si="87"/>
        <v/>
      </c>
      <c r="FD105" t="str">
        <f t="shared" si="88"/>
        <v/>
      </c>
      <c r="FE105" t="str">
        <f t="shared" si="89"/>
        <v/>
      </c>
      <c r="FF105" t="str">
        <f t="shared" si="90"/>
        <v/>
      </c>
      <c r="FG105" t="str">
        <f t="shared" si="91"/>
        <v/>
      </c>
      <c r="FH105" t="str">
        <f t="shared" si="92"/>
        <v/>
      </c>
      <c r="FI105" t="str">
        <f t="shared" si="93"/>
        <v/>
      </c>
      <c r="FJ105" t="str">
        <f t="shared" si="94"/>
        <v/>
      </c>
      <c r="FK105" t="str">
        <f t="shared" si="95"/>
        <v/>
      </c>
      <c r="FL105" t="str">
        <f t="shared" si="96"/>
        <v/>
      </c>
      <c r="FM105" t="str">
        <f t="shared" si="97"/>
        <v/>
      </c>
      <c r="FN105" t="str">
        <f t="shared" si="98"/>
        <v/>
      </c>
      <c r="FO105">
        <f t="shared" si="99"/>
        <v>103</v>
      </c>
      <c r="FP105" t="str">
        <f>IFERROR(INDEX(帕鲁检索!$B:$B,MATCH(FQ105,帕鲁检索!$C:$C,0)),"")</f>
        <v/>
      </c>
      <c r="FQ105" t="str">
        <f>IFERROR(VLOOKUP(FC105,帕鲁检索!$A$2:$C$139,3,0),"")</f>
        <v/>
      </c>
      <c r="FR105" t="str">
        <f>IFERROR(VLOOKUP(FD105,帕鲁检索!$A$2:$C$139,3,0),"")</f>
        <v/>
      </c>
      <c r="FS105" t="str">
        <f>IFERROR(VLOOKUP(FE105,帕鲁检索!$A$2:$C$139,3,0),"")</f>
        <v/>
      </c>
      <c r="FT105" t="str">
        <f>IFERROR(VLOOKUP(FF105,帕鲁检索!$A$2:$C$139,3,0),"")</f>
        <v/>
      </c>
      <c r="FU105" t="str">
        <f>IFERROR(VLOOKUP(FG105,帕鲁检索!$A$2:$C$139,3,0),"")</f>
        <v/>
      </c>
      <c r="FV105" t="str">
        <f>IFERROR(VLOOKUP(FH105,帕鲁检索!$A$2:$C$139,3,0),"")</f>
        <v/>
      </c>
      <c r="FW105" t="str">
        <f>IFERROR(VLOOKUP(FI105,帕鲁检索!$A$2:$C$139,3,0),"")</f>
        <v/>
      </c>
      <c r="FX105" t="str">
        <f>IFERROR(VLOOKUP(FJ105,帕鲁检索!$A$2:$C$139,3,0),"")</f>
        <v/>
      </c>
      <c r="FY105" t="str">
        <f>IFERROR(VLOOKUP(FK105,帕鲁检索!$A$2:$C$139,3,0),"")</f>
        <v/>
      </c>
      <c r="FZ105" t="str">
        <f>IFERROR(VLOOKUP(FL105,帕鲁检索!$A$2:$C$139,3,0),"")</f>
        <v/>
      </c>
      <c r="GA105" t="str">
        <f>IFERROR(VLOOKUP(FM105,帕鲁检索!$A$2:$C$139,3,0),"")</f>
        <v/>
      </c>
      <c r="GB105" t="str">
        <f>IFERROR(VLOOKUP(FN105,帕鲁检索!$A$2:$C$139,3,0),"")</f>
        <v/>
      </c>
    </row>
    <row r="106" spans="1:184" x14ac:dyDescent="0.2">
      <c r="A106">
        <v>104</v>
      </c>
      <c r="B106" t="s">
        <v>52</v>
      </c>
      <c r="C106">
        <f>IF(所有配种情况!C106=辅助检索表!$A$1,COLUMN()-2,1000)</f>
        <v>1000</v>
      </c>
      <c r="D106">
        <f>IF(所有配种情况!D106=辅助检索表!$A$1,COLUMN()-2,1000)</f>
        <v>1000</v>
      </c>
      <c r="E106">
        <f>IF(所有配种情况!E106=辅助检索表!$A$1,COLUMN()-2,1000)</f>
        <v>1000</v>
      </c>
      <c r="F106">
        <f>IF(所有配种情况!F106=辅助检索表!$A$1,COLUMN()-2,1000)</f>
        <v>1000</v>
      </c>
      <c r="G106">
        <f>IF(所有配种情况!G106=辅助检索表!$A$1,COLUMN()-2,1000)</f>
        <v>1000</v>
      </c>
      <c r="H106">
        <f>IF(所有配种情况!H106=辅助检索表!$A$1,COLUMN()-2,1000)</f>
        <v>1000</v>
      </c>
      <c r="I106">
        <f>IF(所有配种情况!I106=辅助检索表!$A$1,COLUMN()-2,1000)</f>
        <v>1000</v>
      </c>
      <c r="J106">
        <f>IF(所有配种情况!J106=辅助检索表!$A$1,COLUMN()-2,1000)</f>
        <v>1000</v>
      </c>
      <c r="K106">
        <f>IF(所有配种情况!K106=辅助检索表!$A$1,COLUMN()-2,1000)</f>
        <v>1000</v>
      </c>
      <c r="L106">
        <f>IF(所有配种情况!L106=辅助检索表!$A$1,COLUMN()-2,1000)</f>
        <v>1000</v>
      </c>
      <c r="M106">
        <f>IF(所有配种情况!M106=辅助检索表!$A$1,COLUMN()-2,1000)</f>
        <v>1000</v>
      </c>
      <c r="N106">
        <f>IF(所有配种情况!N106=辅助检索表!$A$1,COLUMN()-2,1000)</f>
        <v>1000</v>
      </c>
      <c r="O106">
        <f>IF(所有配种情况!O106=辅助检索表!$A$1,COLUMN()-2,1000)</f>
        <v>1000</v>
      </c>
      <c r="P106">
        <f>IF(所有配种情况!P106=辅助检索表!$A$1,COLUMN()-2,1000)</f>
        <v>1000</v>
      </c>
      <c r="Q106">
        <f>IF(所有配种情况!Q106=辅助检索表!$A$1,COLUMN()-2,1000)</f>
        <v>1000</v>
      </c>
      <c r="R106">
        <f>IF(所有配种情况!R106=辅助检索表!$A$1,COLUMN()-2,1000)</f>
        <v>1000</v>
      </c>
      <c r="S106">
        <f>IF(所有配种情况!S106=辅助检索表!$A$1,COLUMN()-2,1000)</f>
        <v>1000</v>
      </c>
      <c r="T106">
        <f>IF(所有配种情况!T106=辅助检索表!$A$1,COLUMN()-2,1000)</f>
        <v>1000</v>
      </c>
      <c r="U106">
        <f>IF(所有配种情况!U106=辅助检索表!$A$1,COLUMN()-2,1000)</f>
        <v>1000</v>
      </c>
      <c r="V106">
        <f>IF(所有配种情况!V106=辅助检索表!$A$1,COLUMN()-2,1000)</f>
        <v>1000</v>
      </c>
      <c r="W106">
        <f>IF(所有配种情况!W106=辅助检索表!$A$1,COLUMN()-2,1000)</f>
        <v>1000</v>
      </c>
      <c r="X106">
        <f>IF(所有配种情况!X106=辅助检索表!$A$1,COLUMN()-2,1000)</f>
        <v>1000</v>
      </c>
      <c r="Y106">
        <f>IF(所有配种情况!Y106=辅助检索表!$A$1,COLUMN()-2,1000)</f>
        <v>1000</v>
      </c>
      <c r="Z106">
        <f>IF(所有配种情况!Z106=辅助检索表!$A$1,COLUMN()-2,1000)</f>
        <v>1000</v>
      </c>
      <c r="AA106">
        <f>IF(所有配种情况!AA106=辅助检索表!$A$1,COLUMN()-2,1000)</f>
        <v>1000</v>
      </c>
      <c r="AB106">
        <f>IF(所有配种情况!AB106=辅助检索表!$A$1,COLUMN()-2,1000)</f>
        <v>1000</v>
      </c>
      <c r="AC106">
        <f>IF(所有配种情况!AC106=辅助检索表!$A$1,COLUMN()-2,1000)</f>
        <v>1000</v>
      </c>
      <c r="AD106">
        <f>IF(所有配种情况!AD106=辅助检索表!$A$1,COLUMN()-2,1000)</f>
        <v>1000</v>
      </c>
      <c r="AE106">
        <f>IF(所有配种情况!AE106=辅助检索表!$A$1,COLUMN()-2,1000)</f>
        <v>1000</v>
      </c>
      <c r="AF106">
        <f>IF(所有配种情况!AF106=辅助检索表!$A$1,COLUMN()-2,1000)</f>
        <v>1000</v>
      </c>
      <c r="AG106">
        <f>IF(所有配种情况!AG106=辅助检索表!$A$1,COLUMN()-2,1000)</f>
        <v>1000</v>
      </c>
      <c r="AH106">
        <f>IF(所有配种情况!AH106=辅助检索表!$A$1,COLUMN()-2,1000)</f>
        <v>1000</v>
      </c>
      <c r="AI106">
        <f>IF(所有配种情况!AI106=辅助检索表!$A$1,COLUMN()-2,1000)</f>
        <v>1000</v>
      </c>
      <c r="AJ106">
        <f>IF(所有配种情况!AJ106=辅助检索表!$A$1,COLUMN()-2,1000)</f>
        <v>1000</v>
      </c>
      <c r="AK106">
        <f>IF(所有配种情况!AK106=辅助检索表!$A$1,COLUMN()-2,1000)</f>
        <v>1000</v>
      </c>
      <c r="AL106">
        <f>IF(所有配种情况!AL106=辅助检索表!$A$1,COLUMN()-2,1000)</f>
        <v>1000</v>
      </c>
      <c r="AM106">
        <f>IF(所有配种情况!AM106=辅助检索表!$A$1,COLUMN()-2,1000)</f>
        <v>1000</v>
      </c>
      <c r="AN106">
        <f>IF(所有配种情况!AN106=辅助检索表!$A$1,COLUMN()-2,1000)</f>
        <v>1000</v>
      </c>
      <c r="AO106">
        <f>IF(所有配种情况!AO106=辅助检索表!$A$1,COLUMN()-2,1000)</f>
        <v>1000</v>
      </c>
      <c r="AP106">
        <f>IF(所有配种情况!AP106=辅助检索表!$A$1,COLUMN()-2,1000)</f>
        <v>1000</v>
      </c>
      <c r="AQ106">
        <f>IF(所有配种情况!AQ106=辅助检索表!$A$1,COLUMN()-2,1000)</f>
        <v>1000</v>
      </c>
      <c r="AR106">
        <f>IF(所有配种情况!AR106=辅助检索表!$A$1,COLUMN()-2,1000)</f>
        <v>1000</v>
      </c>
      <c r="AS106">
        <f>IF(所有配种情况!AS106=辅助检索表!$A$1,COLUMN()-2,1000)</f>
        <v>1000</v>
      </c>
      <c r="AT106">
        <f>IF(所有配种情况!AT106=辅助检索表!$A$1,COLUMN()-2,1000)</f>
        <v>1000</v>
      </c>
      <c r="AU106">
        <f>IF(所有配种情况!AU106=辅助检索表!$A$1,COLUMN()-2,1000)</f>
        <v>1000</v>
      </c>
      <c r="AV106">
        <f>IF(所有配种情况!AV106=辅助检索表!$A$1,COLUMN()-2,1000)</f>
        <v>1000</v>
      </c>
      <c r="AW106">
        <f>IF(所有配种情况!AW106=辅助检索表!$A$1,COLUMN()-2,1000)</f>
        <v>1000</v>
      </c>
      <c r="AX106">
        <f>IF(所有配种情况!AX106=辅助检索表!$A$1,COLUMN()-2,1000)</f>
        <v>1000</v>
      </c>
      <c r="AY106">
        <f>IF(所有配种情况!AY106=辅助检索表!$A$1,COLUMN()-2,1000)</f>
        <v>1000</v>
      </c>
      <c r="AZ106">
        <f>IF(所有配种情况!AZ106=辅助检索表!$A$1,COLUMN()-2,1000)</f>
        <v>1000</v>
      </c>
      <c r="BA106">
        <f>IF(所有配种情况!BA106=辅助检索表!$A$1,COLUMN()-2,1000)</f>
        <v>1000</v>
      </c>
      <c r="BB106">
        <f>IF(所有配种情况!BB106=辅助检索表!$A$1,COLUMN()-2,1000)</f>
        <v>1000</v>
      </c>
      <c r="BC106">
        <f>IF(所有配种情况!BC106=辅助检索表!$A$1,COLUMN()-2,1000)</f>
        <v>1000</v>
      </c>
      <c r="BD106">
        <f>IF(所有配种情况!BD106=辅助检索表!$A$1,COLUMN()-2,1000)</f>
        <v>1000</v>
      </c>
      <c r="BE106">
        <f>IF(所有配种情况!BE106=辅助检索表!$A$1,COLUMN()-2,1000)</f>
        <v>1000</v>
      </c>
      <c r="BF106">
        <f>IF(所有配种情况!BF106=辅助检索表!$A$1,COLUMN()-2,1000)</f>
        <v>1000</v>
      </c>
      <c r="BG106">
        <f>IF(所有配种情况!BG106=辅助检索表!$A$1,COLUMN()-2,1000)</f>
        <v>1000</v>
      </c>
      <c r="BH106">
        <f>IF(所有配种情况!BH106=辅助检索表!$A$1,COLUMN()-2,1000)</f>
        <v>1000</v>
      </c>
      <c r="BI106">
        <f>IF(所有配种情况!BI106=辅助检索表!$A$1,COLUMN()-2,1000)</f>
        <v>1000</v>
      </c>
      <c r="BJ106">
        <f>IF(所有配种情况!BJ106=辅助检索表!$A$1,COLUMN()-2,1000)</f>
        <v>1000</v>
      </c>
      <c r="BK106">
        <f>IF(所有配种情况!BK106=辅助检索表!$A$1,COLUMN()-2,1000)</f>
        <v>1000</v>
      </c>
      <c r="BL106">
        <f>IF(所有配种情况!BL106=辅助检索表!$A$1,COLUMN()-2,1000)</f>
        <v>1000</v>
      </c>
      <c r="BM106">
        <f>IF(所有配种情况!BM106=辅助检索表!$A$1,COLUMN()-2,1000)</f>
        <v>1000</v>
      </c>
      <c r="BN106">
        <f>IF(所有配种情况!BN106=辅助检索表!$A$1,COLUMN()-2,1000)</f>
        <v>1000</v>
      </c>
      <c r="BO106">
        <f>IF(所有配种情况!BO106=辅助检索表!$A$1,COLUMN()-2,1000)</f>
        <v>1000</v>
      </c>
      <c r="BP106">
        <f>IF(所有配种情况!BP106=辅助检索表!$A$1,COLUMN()-2,1000)</f>
        <v>1000</v>
      </c>
      <c r="BQ106">
        <f>IF(所有配种情况!BQ106=辅助检索表!$A$1,COLUMN()-2,1000)</f>
        <v>1000</v>
      </c>
      <c r="BR106">
        <f>IF(所有配种情况!BR106=辅助检索表!$A$1,COLUMN()-2,1000)</f>
        <v>1000</v>
      </c>
      <c r="BS106">
        <f>IF(所有配种情况!BS106=辅助检索表!$A$1,COLUMN()-2,1000)</f>
        <v>1000</v>
      </c>
      <c r="BT106">
        <f>IF(所有配种情况!BT106=辅助检索表!$A$1,COLUMN()-2,1000)</f>
        <v>1000</v>
      </c>
      <c r="BU106">
        <f>IF(所有配种情况!BU106=辅助检索表!$A$1,COLUMN()-2,1000)</f>
        <v>1000</v>
      </c>
      <c r="BV106">
        <f>IF(所有配种情况!BV106=辅助检索表!$A$1,COLUMN()-2,1000)</f>
        <v>1000</v>
      </c>
      <c r="BW106">
        <f>IF(所有配种情况!BW106=辅助检索表!$A$1,COLUMN()-2,1000)</f>
        <v>1000</v>
      </c>
      <c r="BX106">
        <f>IF(所有配种情况!BX106=辅助检索表!$A$1,COLUMN()-2,1000)</f>
        <v>1000</v>
      </c>
      <c r="BY106">
        <f>IF(所有配种情况!BY106=辅助检索表!$A$1,COLUMN()-2,1000)</f>
        <v>1000</v>
      </c>
      <c r="BZ106">
        <f>IF(所有配种情况!BZ106=辅助检索表!$A$1,COLUMN()-2,1000)</f>
        <v>1000</v>
      </c>
      <c r="CA106">
        <f>IF(所有配种情况!CA106=辅助检索表!$A$1,COLUMN()-2,1000)</f>
        <v>1000</v>
      </c>
      <c r="CB106">
        <f>IF(所有配种情况!CB106=辅助检索表!$A$1,COLUMN()-2,1000)</f>
        <v>1000</v>
      </c>
      <c r="CC106">
        <f>IF(所有配种情况!CC106=辅助检索表!$A$1,COLUMN()-2,1000)</f>
        <v>1000</v>
      </c>
      <c r="CD106">
        <f>IF(所有配种情况!CD106=辅助检索表!$A$1,COLUMN()-2,1000)</f>
        <v>1000</v>
      </c>
      <c r="CE106">
        <f>IF(所有配种情况!CE106=辅助检索表!$A$1,COLUMN()-2,1000)</f>
        <v>1000</v>
      </c>
      <c r="CF106">
        <f>IF(所有配种情况!CF106=辅助检索表!$A$1,COLUMN()-2,1000)</f>
        <v>1000</v>
      </c>
      <c r="CG106">
        <f>IF(所有配种情况!CG106=辅助检索表!$A$1,COLUMN()-2,1000)</f>
        <v>1000</v>
      </c>
      <c r="CH106">
        <f>IF(所有配种情况!CH106=辅助检索表!$A$1,COLUMN()-2,1000)</f>
        <v>1000</v>
      </c>
      <c r="CI106">
        <f>IF(所有配种情况!CI106=辅助检索表!$A$1,COLUMN()-2,1000)</f>
        <v>1000</v>
      </c>
      <c r="CJ106">
        <f>IF(所有配种情况!CJ106=辅助检索表!$A$1,COLUMN()-2,1000)</f>
        <v>1000</v>
      </c>
      <c r="CK106">
        <f>IF(所有配种情况!CK106=辅助检索表!$A$1,COLUMN()-2,1000)</f>
        <v>1000</v>
      </c>
      <c r="CL106">
        <f>IF(所有配种情况!CL106=辅助检索表!$A$1,COLUMN()-2,1000)</f>
        <v>1000</v>
      </c>
      <c r="CM106">
        <f>IF(所有配种情况!CM106=辅助检索表!$A$1,COLUMN()-2,1000)</f>
        <v>1000</v>
      </c>
      <c r="CN106">
        <f>IF(所有配种情况!CN106=辅助检索表!$A$1,COLUMN()-2,1000)</f>
        <v>1000</v>
      </c>
      <c r="CO106">
        <f>IF(所有配种情况!CO106=辅助检索表!$A$1,COLUMN()-2,1000)</f>
        <v>1000</v>
      </c>
      <c r="CP106">
        <f>IF(所有配种情况!CP106=辅助检索表!$A$1,COLUMN()-2,1000)</f>
        <v>1000</v>
      </c>
      <c r="CQ106">
        <f>IF(所有配种情况!CQ106=辅助检索表!$A$1,COLUMN()-2,1000)</f>
        <v>1000</v>
      </c>
      <c r="CR106">
        <f>IF(所有配种情况!CR106=辅助检索表!$A$1,COLUMN()-2,1000)</f>
        <v>1000</v>
      </c>
      <c r="CS106">
        <f>IF(所有配种情况!CS106=辅助检索表!$A$1,COLUMN()-2,1000)</f>
        <v>1000</v>
      </c>
      <c r="CT106">
        <f>IF(所有配种情况!CT106=辅助检索表!$A$1,COLUMN()-2,1000)</f>
        <v>1000</v>
      </c>
      <c r="CU106">
        <f>IF(所有配种情况!CU106=辅助检索表!$A$1,COLUMN()-2,1000)</f>
        <v>1000</v>
      </c>
      <c r="CV106">
        <f>IF(所有配种情况!CV106=辅助检索表!$A$1,COLUMN()-2,1000)</f>
        <v>1000</v>
      </c>
      <c r="CW106">
        <f>IF(所有配种情况!CW106=辅助检索表!$A$1,COLUMN()-2,1000)</f>
        <v>1000</v>
      </c>
      <c r="CX106">
        <f>IF(所有配种情况!CX106=辅助检索表!$A$1,COLUMN()-2,1000)</f>
        <v>1000</v>
      </c>
      <c r="CY106">
        <f>IF(所有配种情况!CY106=辅助检索表!$A$1,COLUMN()-2,1000)</f>
        <v>1000</v>
      </c>
      <c r="CZ106">
        <f>IF(所有配种情况!CZ106=辅助检索表!$A$1,COLUMN()-2,1000)</f>
        <v>1000</v>
      </c>
      <c r="DA106">
        <f>IF(所有配种情况!DA106=辅助检索表!$A$1,COLUMN()-2,1000)</f>
        <v>1000</v>
      </c>
      <c r="DB106">
        <f>IF(所有配种情况!DB106=辅助检索表!$A$1,COLUMN()-2,1000)</f>
        <v>1000</v>
      </c>
      <c r="DC106">
        <f>IF(所有配种情况!DC106=辅助检索表!$A$1,COLUMN()-2,1000)</f>
        <v>1000</v>
      </c>
      <c r="DD106">
        <f>IF(所有配种情况!DD106=辅助检索表!$A$1,COLUMN()-2,1000)</f>
        <v>1000</v>
      </c>
      <c r="DE106">
        <f>IF(所有配种情况!DE106=辅助检索表!$A$1,COLUMN()-2,1000)</f>
        <v>1000</v>
      </c>
      <c r="DF106">
        <f>IF(所有配种情况!DF106=辅助检索表!$A$1,COLUMN()-2,1000)</f>
        <v>1000</v>
      </c>
      <c r="DG106">
        <f>IF(所有配种情况!DG106=辅助检索表!$A$1,COLUMN()-2,1000)</f>
        <v>1000</v>
      </c>
      <c r="DH106">
        <f>IF(所有配种情况!DH106=辅助检索表!$A$1,COLUMN()-2,1000)</f>
        <v>1000</v>
      </c>
      <c r="DI106">
        <f>IF(所有配种情况!DI106=辅助检索表!$A$1,COLUMN()-2,1000)</f>
        <v>1000</v>
      </c>
      <c r="DJ106">
        <f>IF(所有配种情况!DJ106=辅助检索表!$A$1,COLUMN()-2,1000)</f>
        <v>1000</v>
      </c>
      <c r="DK106">
        <f>IF(所有配种情况!DK106=辅助检索表!$A$1,COLUMN()-2,1000)</f>
        <v>1000</v>
      </c>
      <c r="DL106">
        <f>IF(所有配种情况!DL106=辅助检索表!$A$1,COLUMN()-2,1000)</f>
        <v>1000</v>
      </c>
      <c r="DM106">
        <f>IF(所有配种情况!DM106=辅助检索表!$A$1,COLUMN()-2,1000)</f>
        <v>1000</v>
      </c>
      <c r="DN106">
        <f>IF(所有配种情况!DN106=辅助检索表!$A$1,COLUMN()-2,1000)</f>
        <v>1000</v>
      </c>
      <c r="DO106">
        <f>IF(所有配种情况!DO106=辅助检索表!$A$1,COLUMN()-2,1000)</f>
        <v>1000</v>
      </c>
      <c r="DP106">
        <f>IF(所有配种情况!DP106=辅助检索表!$A$1,COLUMN()-2,1000)</f>
        <v>1000</v>
      </c>
      <c r="DQ106">
        <f>IF(所有配种情况!DQ106=辅助检索表!$A$1,COLUMN()-2,1000)</f>
        <v>1000</v>
      </c>
      <c r="DR106">
        <f>IF(所有配种情况!DR106=辅助检索表!$A$1,COLUMN()-2,1000)</f>
        <v>1000</v>
      </c>
      <c r="DS106">
        <f>IF(所有配种情况!DS106=辅助检索表!$A$1,COLUMN()-2,1000)</f>
        <v>1000</v>
      </c>
      <c r="DT106">
        <f>IF(所有配种情况!DT106=辅助检索表!$A$1,COLUMN()-2,1000)</f>
        <v>1000</v>
      </c>
      <c r="DU106">
        <f>IF(所有配种情况!DU106=辅助检索表!$A$1,COLUMN()-2,1000)</f>
        <v>1000</v>
      </c>
      <c r="DV106">
        <f>IF(所有配种情况!DV106=辅助检索表!$A$1,COLUMN()-2,1000)</f>
        <v>1000</v>
      </c>
      <c r="DW106">
        <f>IF(所有配种情况!DW106=辅助检索表!$A$1,COLUMN()-2,1000)</f>
        <v>1000</v>
      </c>
      <c r="DX106">
        <f>IF(所有配种情况!DX106=辅助检索表!$A$1,COLUMN()-2,1000)</f>
        <v>1000</v>
      </c>
      <c r="DY106">
        <f>IF(所有配种情况!DY106=辅助检索表!$A$1,COLUMN()-2,1000)</f>
        <v>1000</v>
      </c>
      <c r="DZ106">
        <f>IF(所有配种情况!DZ106=辅助检索表!$A$1,COLUMN()-2,1000)</f>
        <v>1000</v>
      </c>
      <c r="EA106">
        <f>IF(所有配种情况!EA106=辅助检索表!$A$1,COLUMN()-2,1000)</f>
        <v>1000</v>
      </c>
      <c r="EB106">
        <f>IF(所有配种情况!EB106=辅助检索表!$A$1,COLUMN()-2,1000)</f>
        <v>1000</v>
      </c>
      <c r="EC106">
        <f>IF(所有配种情况!EC106=辅助检索表!$A$1,COLUMN()-2,1000)</f>
        <v>1000</v>
      </c>
      <c r="ED106">
        <f>IF(所有配种情况!ED106=辅助检索表!$A$1,COLUMN()-2,1000)</f>
        <v>1000</v>
      </c>
      <c r="EE106">
        <f>IF(所有配种情况!EE106=辅助检索表!$A$1,COLUMN()-2,1000)</f>
        <v>1000</v>
      </c>
      <c r="EF106">
        <f>IF(所有配种情况!EF106=辅助检索表!$A$1,COLUMN()-2,1000)</f>
        <v>1000</v>
      </c>
      <c r="EG106">
        <f>IF(所有配种情况!EG106=辅助检索表!$A$1,COLUMN()-2,1000)</f>
        <v>1000</v>
      </c>
      <c r="EH106">
        <f>IF(所有配种情况!EH106=辅助检索表!$A$1,COLUMN()-2,1000)</f>
        <v>1000</v>
      </c>
      <c r="EI106">
        <f>IF(所有配种情况!EI106=辅助检索表!$A$1,COLUMN()-2,1000)</f>
        <v>1000</v>
      </c>
      <c r="EJ106">
        <f>IF(所有配种情况!EJ106=辅助检索表!$A$1,COLUMN()-2,1000)</f>
        <v>1000</v>
      </c>
      <c r="EL106">
        <v>104</v>
      </c>
      <c r="EM106" t="s">
        <v>52</v>
      </c>
      <c r="EN106">
        <f t="shared" si="75"/>
        <v>0</v>
      </c>
      <c r="EO106">
        <f t="shared" si="76"/>
        <v>0</v>
      </c>
      <c r="EP106">
        <f t="shared" si="77"/>
        <v>0</v>
      </c>
      <c r="EQ106">
        <f t="shared" si="78"/>
        <v>0</v>
      </c>
      <c r="ER106">
        <f t="shared" si="79"/>
        <v>0</v>
      </c>
      <c r="ES106">
        <f t="shared" si="80"/>
        <v>0</v>
      </c>
      <c r="ET106">
        <f t="shared" si="81"/>
        <v>0</v>
      </c>
      <c r="EU106">
        <f t="shared" si="82"/>
        <v>0</v>
      </c>
      <c r="EV106">
        <f t="shared" si="83"/>
        <v>0</v>
      </c>
      <c r="EW106">
        <f t="shared" si="84"/>
        <v>0</v>
      </c>
      <c r="EX106">
        <f t="shared" si="85"/>
        <v>0</v>
      </c>
      <c r="EY106">
        <f t="shared" si="86"/>
        <v>0</v>
      </c>
      <c r="EZ106">
        <f>EY106*MAX($EZ$1:EZ105)+1*EY106</f>
        <v>0</v>
      </c>
      <c r="FB106">
        <v>104</v>
      </c>
      <c r="FC106" t="str">
        <f t="shared" si="87"/>
        <v/>
      </c>
      <c r="FD106" t="str">
        <f t="shared" si="88"/>
        <v/>
      </c>
      <c r="FE106" t="str">
        <f t="shared" si="89"/>
        <v/>
      </c>
      <c r="FF106" t="str">
        <f t="shared" si="90"/>
        <v/>
      </c>
      <c r="FG106" t="str">
        <f t="shared" si="91"/>
        <v/>
      </c>
      <c r="FH106" t="str">
        <f t="shared" si="92"/>
        <v/>
      </c>
      <c r="FI106" t="str">
        <f t="shared" si="93"/>
        <v/>
      </c>
      <c r="FJ106" t="str">
        <f t="shared" si="94"/>
        <v/>
      </c>
      <c r="FK106" t="str">
        <f t="shared" si="95"/>
        <v/>
      </c>
      <c r="FL106" t="str">
        <f t="shared" si="96"/>
        <v/>
      </c>
      <c r="FM106" t="str">
        <f t="shared" si="97"/>
        <v/>
      </c>
      <c r="FN106" t="str">
        <f t="shared" si="98"/>
        <v/>
      </c>
      <c r="FO106">
        <f t="shared" si="99"/>
        <v>104</v>
      </c>
      <c r="FP106" t="str">
        <f>IFERROR(INDEX(帕鲁检索!$B:$B,MATCH(FQ106,帕鲁检索!$C:$C,0)),"")</f>
        <v/>
      </c>
      <c r="FQ106" t="str">
        <f>IFERROR(VLOOKUP(FC106,帕鲁检索!$A$2:$C$139,3,0),"")</f>
        <v/>
      </c>
      <c r="FR106" t="str">
        <f>IFERROR(VLOOKUP(FD106,帕鲁检索!$A$2:$C$139,3,0),"")</f>
        <v/>
      </c>
      <c r="FS106" t="str">
        <f>IFERROR(VLOOKUP(FE106,帕鲁检索!$A$2:$C$139,3,0),"")</f>
        <v/>
      </c>
      <c r="FT106" t="str">
        <f>IFERROR(VLOOKUP(FF106,帕鲁检索!$A$2:$C$139,3,0),"")</f>
        <v/>
      </c>
      <c r="FU106" t="str">
        <f>IFERROR(VLOOKUP(FG106,帕鲁检索!$A$2:$C$139,3,0),"")</f>
        <v/>
      </c>
      <c r="FV106" t="str">
        <f>IFERROR(VLOOKUP(FH106,帕鲁检索!$A$2:$C$139,3,0),"")</f>
        <v/>
      </c>
      <c r="FW106" t="str">
        <f>IFERROR(VLOOKUP(FI106,帕鲁检索!$A$2:$C$139,3,0),"")</f>
        <v/>
      </c>
      <c r="FX106" t="str">
        <f>IFERROR(VLOOKUP(FJ106,帕鲁检索!$A$2:$C$139,3,0),"")</f>
        <v/>
      </c>
      <c r="FY106" t="str">
        <f>IFERROR(VLOOKUP(FK106,帕鲁检索!$A$2:$C$139,3,0),"")</f>
        <v/>
      </c>
      <c r="FZ106" t="str">
        <f>IFERROR(VLOOKUP(FL106,帕鲁检索!$A$2:$C$139,3,0),"")</f>
        <v/>
      </c>
      <c r="GA106" t="str">
        <f>IFERROR(VLOOKUP(FM106,帕鲁检索!$A$2:$C$139,3,0),"")</f>
        <v/>
      </c>
      <c r="GB106" t="str">
        <f>IFERROR(VLOOKUP(FN106,帕鲁检索!$A$2:$C$139,3,0),"")</f>
        <v/>
      </c>
    </row>
    <row r="107" spans="1:184" x14ac:dyDescent="0.2">
      <c r="A107">
        <v>105</v>
      </c>
      <c r="B107" t="s">
        <v>56</v>
      </c>
      <c r="C107">
        <f>IF(所有配种情况!C107=辅助检索表!$A$1,COLUMN()-2,1000)</f>
        <v>1000</v>
      </c>
      <c r="D107">
        <f>IF(所有配种情况!D107=辅助检索表!$A$1,COLUMN()-2,1000)</f>
        <v>1000</v>
      </c>
      <c r="E107">
        <f>IF(所有配种情况!E107=辅助检索表!$A$1,COLUMN()-2,1000)</f>
        <v>1000</v>
      </c>
      <c r="F107">
        <f>IF(所有配种情况!F107=辅助检索表!$A$1,COLUMN()-2,1000)</f>
        <v>1000</v>
      </c>
      <c r="G107">
        <f>IF(所有配种情况!G107=辅助检索表!$A$1,COLUMN()-2,1000)</f>
        <v>1000</v>
      </c>
      <c r="H107">
        <f>IF(所有配种情况!H107=辅助检索表!$A$1,COLUMN()-2,1000)</f>
        <v>1000</v>
      </c>
      <c r="I107">
        <f>IF(所有配种情况!I107=辅助检索表!$A$1,COLUMN()-2,1000)</f>
        <v>1000</v>
      </c>
      <c r="J107">
        <f>IF(所有配种情况!J107=辅助检索表!$A$1,COLUMN()-2,1000)</f>
        <v>1000</v>
      </c>
      <c r="K107">
        <f>IF(所有配种情况!K107=辅助检索表!$A$1,COLUMN()-2,1000)</f>
        <v>1000</v>
      </c>
      <c r="L107">
        <f>IF(所有配种情况!L107=辅助检索表!$A$1,COLUMN()-2,1000)</f>
        <v>1000</v>
      </c>
      <c r="M107">
        <f>IF(所有配种情况!M107=辅助检索表!$A$1,COLUMN()-2,1000)</f>
        <v>1000</v>
      </c>
      <c r="N107">
        <f>IF(所有配种情况!N107=辅助检索表!$A$1,COLUMN()-2,1000)</f>
        <v>1000</v>
      </c>
      <c r="O107">
        <f>IF(所有配种情况!O107=辅助检索表!$A$1,COLUMN()-2,1000)</f>
        <v>1000</v>
      </c>
      <c r="P107">
        <f>IF(所有配种情况!P107=辅助检索表!$A$1,COLUMN()-2,1000)</f>
        <v>1000</v>
      </c>
      <c r="Q107">
        <f>IF(所有配种情况!Q107=辅助检索表!$A$1,COLUMN()-2,1000)</f>
        <v>1000</v>
      </c>
      <c r="R107">
        <f>IF(所有配种情况!R107=辅助检索表!$A$1,COLUMN()-2,1000)</f>
        <v>1000</v>
      </c>
      <c r="S107">
        <f>IF(所有配种情况!S107=辅助检索表!$A$1,COLUMN()-2,1000)</f>
        <v>1000</v>
      </c>
      <c r="T107">
        <f>IF(所有配种情况!T107=辅助检索表!$A$1,COLUMN()-2,1000)</f>
        <v>1000</v>
      </c>
      <c r="U107">
        <f>IF(所有配种情况!U107=辅助检索表!$A$1,COLUMN()-2,1000)</f>
        <v>1000</v>
      </c>
      <c r="V107">
        <f>IF(所有配种情况!V107=辅助检索表!$A$1,COLUMN()-2,1000)</f>
        <v>1000</v>
      </c>
      <c r="W107">
        <f>IF(所有配种情况!W107=辅助检索表!$A$1,COLUMN()-2,1000)</f>
        <v>1000</v>
      </c>
      <c r="X107">
        <f>IF(所有配种情况!X107=辅助检索表!$A$1,COLUMN()-2,1000)</f>
        <v>1000</v>
      </c>
      <c r="Y107">
        <f>IF(所有配种情况!Y107=辅助检索表!$A$1,COLUMN()-2,1000)</f>
        <v>1000</v>
      </c>
      <c r="Z107">
        <f>IF(所有配种情况!Z107=辅助检索表!$A$1,COLUMN()-2,1000)</f>
        <v>1000</v>
      </c>
      <c r="AA107">
        <f>IF(所有配种情况!AA107=辅助检索表!$A$1,COLUMN()-2,1000)</f>
        <v>1000</v>
      </c>
      <c r="AB107">
        <f>IF(所有配种情况!AB107=辅助检索表!$A$1,COLUMN()-2,1000)</f>
        <v>1000</v>
      </c>
      <c r="AC107">
        <f>IF(所有配种情况!AC107=辅助检索表!$A$1,COLUMN()-2,1000)</f>
        <v>1000</v>
      </c>
      <c r="AD107">
        <f>IF(所有配种情况!AD107=辅助检索表!$A$1,COLUMN()-2,1000)</f>
        <v>1000</v>
      </c>
      <c r="AE107">
        <f>IF(所有配种情况!AE107=辅助检索表!$A$1,COLUMN()-2,1000)</f>
        <v>1000</v>
      </c>
      <c r="AF107">
        <f>IF(所有配种情况!AF107=辅助检索表!$A$1,COLUMN()-2,1000)</f>
        <v>1000</v>
      </c>
      <c r="AG107">
        <f>IF(所有配种情况!AG107=辅助检索表!$A$1,COLUMN()-2,1000)</f>
        <v>1000</v>
      </c>
      <c r="AH107">
        <f>IF(所有配种情况!AH107=辅助检索表!$A$1,COLUMN()-2,1000)</f>
        <v>1000</v>
      </c>
      <c r="AI107">
        <f>IF(所有配种情况!AI107=辅助检索表!$A$1,COLUMN()-2,1000)</f>
        <v>1000</v>
      </c>
      <c r="AJ107">
        <f>IF(所有配种情况!AJ107=辅助检索表!$A$1,COLUMN()-2,1000)</f>
        <v>1000</v>
      </c>
      <c r="AK107">
        <f>IF(所有配种情况!AK107=辅助检索表!$A$1,COLUMN()-2,1000)</f>
        <v>1000</v>
      </c>
      <c r="AL107">
        <f>IF(所有配种情况!AL107=辅助检索表!$A$1,COLUMN()-2,1000)</f>
        <v>1000</v>
      </c>
      <c r="AM107">
        <f>IF(所有配种情况!AM107=辅助检索表!$A$1,COLUMN()-2,1000)</f>
        <v>1000</v>
      </c>
      <c r="AN107">
        <f>IF(所有配种情况!AN107=辅助检索表!$A$1,COLUMN()-2,1000)</f>
        <v>1000</v>
      </c>
      <c r="AO107">
        <f>IF(所有配种情况!AO107=辅助检索表!$A$1,COLUMN()-2,1000)</f>
        <v>1000</v>
      </c>
      <c r="AP107">
        <f>IF(所有配种情况!AP107=辅助检索表!$A$1,COLUMN()-2,1000)</f>
        <v>1000</v>
      </c>
      <c r="AQ107">
        <f>IF(所有配种情况!AQ107=辅助检索表!$A$1,COLUMN()-2,1000)</f>
        <v>1000</v>
      </c>
      <c r="AR107">
        <f>IF(所有配种情况!AR107=辅助检索表!$A$1,COLUMN()-2,1000)</f>
        <v>1000</v>
      </c>
      <c r="AS107">
        <f>IF(所有配种情况!AS107=辅助检索表!$A$1,COLUMN()-2,1000)</f>
        <v>1000</v>
      </c>
      <c r="AT107">
        <f>IF(所有配种情况!AT107=辅助检索表!$A$1,COLUMN()-2,1000)</f>
        <v>1000</v>
      </c>
      <c r="AU107">
        <f>IF(所有配种情况!AU107=辅助检索表!$A$1,COLUMN()-2,1000)</f>
        <v>1000</v>
      </c>
      <c r="AV107">
        <f>IF(所有配种情况!AV107=辅助检索表!$A$1,COLUMN()-2,1000)</f>
        <v>1000</v>
      </c>
      <c r="AW107">
        <f>IF(所有配种情况!AW107=辅助检索表!$A$1,COLUMN()-2,1000)</f>
        <v>1000</v>
      </c>
      <c r="AX107">
        <f>IF(所有配种情况!AX107=辅助检索表!$A$1,COLUMN()-2,1000)</f>
        <v>1000</v>
      </c>
      <c r="AY107">
        <f>IF(所有配种情况!AY107=辅助检索表!$A$1,COLUMN()-2,1000)</f>
        <v>1000</v>
      </c>
      <c r="AZ107">
        <f>IF(所有配种情况!AZ107=辅助检索表!$A$1,COLUMN()-2,1000)</f>
        <v>1000</v>
      </c>
      <c r="BA107">
        <f>IF(所有配种情况!BA107=辅助检索表!$A$1,COLUMN()-2,1000)</f>
        <v>1000</v>
      </c>
      <c r="BB107">
        <f>IF(所有配种情况!BB107=辅助检索表!$A$1,COLUMN()-2,1000)</f>
        <v>1000</v>
      </c>
      <c r="BC107">
        <f>IF(所有配种情况!BC107=辅助检索表!$A$1,COLUMN()-2,1000)</f>
        <v>1000</v>
      </c>
      <c r="BD107">
        <f>IF(所有配种情况!BD107=辅助检索表!$A$1,COLUMN()-2,1000)</f>
        <v>1000</v>
      </c>
      <c r="BE107">
        <f>IF(所有配种情况!BE107=辅助检索表!$A$1,COLUMN()-2,1000)</f>
        <v>1000</v>
      </c>
      <c r="BF107">
        <f>IF(所有配种情况!BF107=辅助检索表!$A$1,COLUMN()-2,1000)</f>
        <v>1000</v>
      </c>
      <c r="BG107">
        <f>IF(所有配种情况!BG107=辅助检索表!$A$1,COLUMN()-2,1000)</f>
        <v>1000</v>
      </c>
      <c r="BH107">
        <f>IF(所有配种情况!BH107=辅助检索表!$A$1,COLUMN()-2,1000)</f>
        <v>1000</v>
      </c>
      <c r="BI107">
        <f>IF(所有配种情况!BI107=辅助检索表!$A$1,COLUMN()-2,1000)</f>
        <v>1000</v>
      </c>
      <c r="BJ107">
        <f>IF(所有配种情况!BJ107=辅助检索表!$A$1,COLUMN()-2,1000)</f>
        <v>1000</v>
      </c>
      <c r="BK107">
        <f>IF(所有配种情况!BK107=辅助检索表!$A$1,COLUMN()-2,1000)</f>
        <v>1000</v>
      </c>
      <c r="BL107">
        <f>IF(所有配种情况!BL107=辅助检索表!$A$1,COLUMN()-2,1000)</f>
        <v>1000</v>
      </c>
      <c r="BM107">
        <f>IF(所有配种情况!BM107=辅助检索表!$A$1,COLUMN()-2,1000)</f>
        <v>1000</v>
      </c>
      <c r="BN107">
        <f>IF(所有配种情况!BN107=辅助检索表!$A$1,COLUMN()-2,1000)</f>
        <v>1000</v>
      </c>
      <c r="BO107">
        <f>IF(所有配种情况!BO107=辅助检索表!$A$1,COLUMN()-2,1000)</f>
        <v>1000</v>
      </c>
      <c r="BP107">
        <f>IF(所有配种情况!BP107=辅助检索表!$A$1,COLUMN()-2,1000)</f>
        <v>1000</v>
      </c>
      <c r="BQ107">
        <f>IF(所有配种情况!BQ107=辅助检索表!$A$1,COLUMN()-2,1000)</f>
        <v>1000</v>
      </c>
      <c r="BR107">
        <f>IF(所有配种情况!BR107=辅助检索表!$A$1,COLUMN()-2,1000)</f>
        <v>1000</v>
      </c>
      <c r="BS107">
        <f>IF(所有配种情况!BS107=辅助检索表!$A$1,COLUMN()-2,1000)</f>
        <v>1000</v>
      </c>
      <c r="BT107">
        <f>IF(所有配种情况!BT107=辅助检索表!$A$1,COLUMN()-2,1000)</f>
        <v>1000</v>
      </c>
      <c r="BU107">
        <f>IF(所有配种情况!BU107=辅助检索表!$A$1,COLUMN()-2,1000)</f>
        <v>1000</v>
      </c>
      <c r="BV107">
        <f>IF(所有配种情况!BV107=辅助检索表!$A$1,COLUMN()-2,1000)</f>
        <v>1000</v>
      </c>
      <c r="BW107">
        <f>IF(所有配种情况!BW107=辅助检索表!$A$1,COLUMN()-2,1000)</f>
        <v>1000</v>
      </c>
      <c r="BX107">
        <f>IF(所有配种情况!BX107=辅助检索表!$A$1,COLUMN()-2,1000)</f>
        <v>1000</v>
      </c>
      <c r="BY107">
        <f>IF(所有配种情况!BY107=辅助检索表!$A$1,COLUMN()-2,1000)</f>
        <v>1000</v>
      </c>
      <c r="BZ107">
        <f>IF(所有配种情况!BZ107=辅助检索表!$A$1,COLUMN()-2,1000)</f>
        <v>1000</v>
      </c>
      <c r="CA107">
        <f>IF(所有配种情况!CA107=辅助检索表!$A$1,COLUMN()-2,1000)</f>
        <v>1000</v>
      </c>
      <c r="CB107">
        <f>IF(所有配种情况!CB107=辅助检索表!$A$1,COLUMN()-2,1000)</f>
        <v>1000</v>
      </c>
      <c r="CC107">
        <f>IF(所有配种情况!CC107=辅助检索表!$A$1,COLUMN()-2,1000)</f>
        <v>1000</v>
      </c>
      <c r="CD107">
        <f>IF(所有配种情况!CD107=辅助检索表!$A$1,COLUMN()-2,1000)</f>
        <v>1000</v>
      </c>
      <c r="CE107">
        <f>IF(所有配种情况!CE107=辅助检索表!$A$1,COLUMN()-2,1000)</f>
        <v>1000</v>
      </c>
      <c r="CF107">
        <f>IF(所有配种情况!CF107=辅助检索表!$A$1,COLUMN()-2,1000)</f>
        <v>1000</v>
      </c>
      <c r="CG107">
        <f>IF(所有配种情况!CG107=辅助检索表!$A$1,COLUMN()-2,1000)</f>
        <v>1000</v>
      </c>
      <c r="CH107">
        <f>IF(所有配种情况!CH107=辅助检索表!$A$1,COLUMN()-2,1000)</f>
        <v>1000</v>
      </c>
      <c r="CI107">
        <f>IF(所有配种情况!CI107=辅助检索表!$A$1,COLUMN()-2,1000)</f>
        <v>1000</v>
      </c>
      <c r="CJ107">
        <f>IF(所有配种情况!CJ107=辅助检索表!$A$1,COLUMN()-2,1000)</f>
        <v>1000</v>
      </c>
      <c r="CK107">
        <f>IF(所有配种情况!CK107=辅助检索表!$A$1,COLUMN()-2,1000)</f>
        <v>1000</v>
      </c>
      <c r="CL107">
        <f>IF(所有配种情况!CL107=辅助检索表!$A$1,COLUMN()-2,1000)</f>
        <v>1000</v>
      </c>
      <c r="CM107">
        <f>IF(所有配种情况!CM107=辅助检索表!$A$1,COLUMN()-2,1000)</f>
        <v>1000</v>
      </c>
      <c r="CN107">
        <f>IF(所有配种情况!CN107=辅助检索表!$A$1,COLUMN()-2,1000)</f>
        <v>1000</v>
      </c>
      <c r="CO107">
        <f>IF(所有配种情况!CO107=辅助检索表!$A$1,COLUMN()-2,1000)</f>
        <v>1000</v>
      </c>
      <c r="CP107">
        <f>IF(所有配种情况!CP107=辅助检索表!$A$1,COLUMN()-2,1000)</f>
        <v>1000</v>
      </c>
      <c r="CQ107">
        <f>IF(所有配种情况!CQ107=辅助检索表!$A$1,COLUMN()-2,1000)</f>
        <v>1000</v>
      </c>
      <c r="CR107">
        <f>IF(所有配种情况!CR107=辅助检索表!$A$1,COLUMN()-2,1000)</f>
        <v>1000</v>
      </c>
      <c r="CS107">
        <f>IF(所有配种情况!CS107=辅助检索表!$A$1,COLUMN()-2,1000)</f>
        <v>1000</v>
      </c>
      <c r="CT107">
        <f>IF(所有配种情况!CT107=辅助检索表!$A$1,COLUMN()-2,1000)</f>
        <v>1000</v>
      </c>
      <c r="CU107">
        <f>IF(所有配种情况!CU107=辅助检索表!$A$1,COLUMN()-2,1000)</f>
        <v>1000</v>
      </c>
      <c r="CV107">
        <f>IF(所有配种情况!CV107=辅助检索表!$A$1,COLUMN()-2,1000)</f>
        <v>1000</v>
      </c>
      <c r="CW107">
        <f>IF(所有配种情况!CW107=辅助检索表!$A$1,COLUMN()-2,1000)</f>
        <v>1000</v>
      </c>
      <c r="CX107">
        <f>IF(所有配种情况!CX107=辅助检索表!$A$1,COLUMN()-2,1000)</f>
        <v>1000</v>
      </c>
      <c r="CY107">
        <f>IF(所有配种情况!CY107=辅助检索表!$A$1,COLUMN()-2,1000)</f>
        <v>1000</v>
      </c>
      <c r="CZ107">
        <f>IF(所有配种情况!CZ107=辅助检索表!$A$1,COLUMN()-2,1000)</f>
        <v>1000</v>
      </c>
      <c r="DA107">
        <f>IF(所有配种情况!DA107=辅助检索表!$A$1,COLUMN()-2,1000)</f>
        <v>1000</v>
      </c>
      <c r="DB107">
        <f>IF(所有配种情况!DB107=辅助检索表!$A$1,COLUMN()-2,1000)</f>
        <v>1000</v>
      </c>
      <c r="DC107">
        <f>IF(所有配种情况!DC107=辅助检索表!$A$1,COLUMN()-2,1000)</f>
        <v>1000</v>
      </c>
      <c r="DD107">
        <f>IF(所有配种情况!DD107=辅助检索表!$A$1,COLUMN()-2,1000)</f>
        <v>1000</v>
      </c>
      <c r="DE107">
        <f>IF(所有配种情况!DE107=辅助检索表!$A$1,COLUMN()-2,1000)</f>
        <v>1000</v>
      </c>
      <c r="DF107">
        <f>IF(所有配种情况!DF107=辅助检索表!$A$1,COLUMN()-2,1000)</f>
        <v>1000</v>
      </c>
      <c r="DG107">
        <f>IF(所有配种情况!DG107=辅助检索表!$A$1,COLUMN()-2,1000)</f>
        <v>1000</v>
      </c>
      <c r="DH107">
        <f>IF(所有配种情况!DH107=辅助检索表!$A$1,COLUMN()-2,1000)</f>
        <v>1000</v>
      </c>
      <c r="DI107">
        <f>IF(所有配种情况!DI107=辅助检索表!$A$1,COLUMN()-2,1000)</f>
        <v>1000</v>
      </c>
      <c r="DJ107">
        <f>IF(所有配种情况!DJ107=辅助检索表!$A$1,COLUMN()-2,1000)</f>
        <v>1000</v>
      </c>
      <c r="DK107">
        <f>IF(所有配种情况!DK107=辅助检索表!$A$1,COLUMN()-2,1000)</f>
        <v>1000</v>
      </c>
      <c r="DL107">
        <f>IF(所有配种情况!DL107=辅助检索表!$A$1,COLUMN()-2,1000)</f>
        <v>1000</v>
      </c>
      <c r="DM107">
        <f>IF(所有配种情况!DM107=辅助检索表!$A$1,COLUMN()-2,1000)</f>
        <v>1000</v>
      </c>
      <c r="DN107">
        <f>IF(所有配种情况!DN107=辅助检索表!$A$1,COLUMN()-2,1000)</f>
        <v>1000</v>
      </c>
      <c r="DO107">
        <f>IF(所有配种情况!DO107=辅助检索表!$A$1,COLUMN()-2,1000)</f>
        <v>1000</v>
      </c>
      <c r="DP107">
        <f>IF(所有配种情况!DP107=辅助检索表!$A$1,COLUMN()-2,1000)</f>
        <v>1000</v>
      </c>
      <c r="DQ107">
        <f>IF(所有配种情况!DQ107=辅助检索表!$A$1,COLUMN()-2,1000)</f>
        <v>1000</v>
      </c>
      <c r="DR107">
        <f>IF(所有配种情况!DR107=辅助检索表!$A$1,COLUMN()-2,1000)</f>
        <v>1000</v>
      </c>
      <c r="DS107">
        <f>IF(所有配种情况!DS107=辅助检索表!$A$1,COLUMN()-2,1000)</f>
        <v>1000</v>
      </c>
      <c r="DT107">
        <f>IF(所有配种情况!DT107=辅助检索表!$A$1,COLUMN()-2,1000)</f>
        <v>1000</v>
      </c>
      <c r="DU107">
        <f>IF(所有配种情况!DU107=辅助检索表!$A$1,COLUMN()-2,1000)</f>
        <v>1000</v>
      </c>
      <c r="DV107">
        <f>IF(所有配种情况!DV107=辅助检索表!$A$1,COLUMN()-2,1000)</f>
        <v>1000</v>
      </c>
      <c r="DW107">
        <f>IF(所有配种情况!DW107=辅助检索表!$A$1,COLUMN()-2,1000)</f>
        <v>1000</v>
      </c>
      <c r="DX107">
        <f>IF(所有配种情况!DX107=辅助检索表!$A$1,COLUMN()-2,1000)</f>
        <v>1000</v>
      </c>
      <c r="DY107">
        <f>IF(所有配种情况!DY107=辅助检索表!$A$1,COLUMN()-2,1000)</f>
        <v>1000</v>
      </c>
      <c r="DZ107">
        <f>IF(所有配种情况!DZ107=辅助检索表!$A$1,COLUMN()-2,1000)</f>
        <v>1000</v>
      </c>
      <c r="EA107">
        <f>IF(所有配种情况!EA107=辅助检索表!$A$1,COLUMN()-2,1000)</f>
        <v>1000</v>
      </c>
      <c r="EB107">
        <f>IF(所有配种情况!EB107=辅助检索表!$A$1,COLUMN()-2,1000)</f>
        <v>1000</v>
      </c>
      <c r="EC107">
        <f>IF(所有配种情况!EC107=辅助检索表!$A$1,COLUMN()-2,1000)</f>
        <v>1000</v>
      </c>
      <c r="ED107">
        <f>IF(所有配种情况!ED107=辅助检索表!$A$1,COLUMN()-2,1000)</f>
        <v>1000</v>
      </c>
      <c r="EE107">
        <f>IF(所有配种情况!EE107=辅助检索表!$A$1,COLUMN()-2,1000)</f>
        <v>1000</v>
      </c>
      <c r="EF107">
        <f>IF(所有配种情况!EF107=辅助检索表!$A$1,COLUMN()-2,1000)</f>
        <v>1000</v>
      </c>
      <c r="EG107">
        <f>IF(所有配种情况!EG107=辅助检索表!$A$1,COLUMN()-2,1000)</f>
        <v>1000</v>
      </c>
      <c r="EH107">
        <f>IF(所有配种情况!EH107=辅助检索表!$A$1,COLUMN()-2,1000)</f>
        <v>1000</v>
      </c>
      <c r="EI107">
        <f>IF(所有配种情况!EI107=辅助检索表!$A$1,COLUMN()-2,1000)</f>
        <v>1000</v>
      </c>
      <c r="EJ107">
        <f>IF(所有配种情况!EJ107=辅助检索表!$A$1,COLUMN()-2,1000)</f>
        <v>1000</v>
      </c>
      <c r="EL107">
        <v>105</v>
      </c>
      <c r="EM107" t="s">
        <v>56</v>
      </c>
      <c r="EN107">
        <f t="shared" si="75"/>
        <v>0</v>
      </c>
      <c r="EO107">
        <f t="shared" si="76"/>
        <v>0</v>
      </c>
      <c r="EP107">
        <f t="shared" si="77"/>
        <v>0</v>
      </c>
      <c r="EQ107">
        <f t="shared" si="78"/>
        <v>0</v>
      </c>
      <c r="ER107">
        <f t="shared" si="79"/>
        <v>0</v>
      </c>
      <c r="ES107">
        <f t="shared" si="80"/>
        <v>0</v>
      </c>
      <c r="ET107">
        <f t="shared" si="81"/>
        <v>0</v>
      </c>
      <c r="EU107">
        <f t="shared" si="82"/>
        <v>0</v>
      </c>
      <c r="EV107">
        <f t="shared" si="83"/>
        <v>0</v>
      </c>
      <c r="EW107">
        <f t="shared" si="84"/>
        <v>0</v>
      </c>
      <c r="EX107">
        <f t="shared" si="85"/>
        <v>0</v>
      </c>
      <c r="EY107">
        <f t="shared" si="86"/>
        <v>0</v>
      </c>
      <c r="EZ107">
        <f>EY107*MAX($EZ$1:EZ106)+1*EY107</f>
        <v>0</v>
      </c>
      <c r="FB107">
        <v>105</v>
      </c>
      <c r="FC107" t="str">
        <f t="shared" si="87"/>
        <v/>
      </c>
      <c r="FD107" t="str">
        <f t="shared" si="88"/>
        <v/>
      </c>
      <c r="FE107" t="str">
        <f t="shared" si="89"/>
        <v/>
      </c>
      <c r="FF107" t="str">
        <f t="shared" si="90"/>
        <v/>
      </c>
      <c r="FG107" t="str">
        <f t="shared" si="91"/>
        <v/>
      </c>
      <c r="FH107" t="str">
        <f t="shared" si="92"/>
        <v/>
      </c>
      <c r="FI107" t="str">
        <f t="shared" si="93"/>
        <v/>
      </c>
      <c r="FJ107" t="str">
        <f t="shared" si="94"/>
        <v/>
      </c>
      <c r="FK107" t="str">
        <f t="shared" si="95"/>
        <v/>
      </c>
      <c r="FL107" t="str">
        <f t="shared" si="96"/>
        <v/>
      </c>
      <c r="FM107" t="str">
        <f t="shared" si="97"/>
        <v/>
      </c>
      <c r="FN107" t="str">
        <f t="shared" si="98"/>
        <v/>
      </c>
      <c r="FO107">
        <f t="shared" si="99"/>
        <v>105</v>
      </c>
      <c r="FP107" t="str">
        <f>IFERROR(INDEX(帕鲁检索!$B:$B,MATCH(FQ107,帕鲁检索!$C:$C,0)),"")</f>
        <v/>
      </c>
      <c r="FQ107" t="str">
        <f>IFERROR(VLOOKUP(FC107,帕鲁检索!$A$2:$C$139,3,0),"")</f>
        <v/>
      </c>
      <c r="FR107" t="str">
        <f>IFERROR(VLOOKUP(FD107,帕鲁检索!$A$2:$C$139,3,0),"")</f>
        <v/>
      </c>
      <c r="FS107" t="str">
        <f>IFERROR(VLOOKUP(FE107,帕鲁检索!$A$2:$C$139,3,0),"")</f>
        <v/>
      </c>
      <c r="FT107" t="str">
        <f>IFERROR(VLOOKUP(FF107,帕鲁检索!$A$2:$C$139,3,0),"")</f>
        <v/>
      </c>
      <c r="FU107" t="str">
        <f>IFERROR(VLOOKUP(FG107,帕鲁检索!$A$2:$C$139,3,0),"")</f>
        <v/>
      </c>
      <c r="FV107" t="str">
        <f>IFERROR(VLOOKUP(FH107,帕鲁检索!$A$2:$C$139,3,0),"")</f>
        <v/>
      </c>
      <c r="FW107" t="str">
        <f>IFERROR(VLOOKUP(FI107,帕鲁检索!$A$2:$C$139,3,0),"")</f>
        <v/>
      </c>
      <c r="FX107" t="str">
        <f>IFERROR(VLOOKUP(FJ107,帕鲁检索!$A$2:$C$139,3,0),"")</f>
        <v/>
      </c>
      <c r="FY107" t="str">
        <f>IFERROR(VLOOKUP(FK107,帕鲁检索!$A$2:$C$139,3,0),"")</f>
        <v/>
      </c>
      <c r="FZ107" t="str">
        <f>IFERROR(VLOOKUP(FL107,帕鲁检索!$A$2:$C$139,3,0),"")</f>
        <v/>
      </c>
      <c r="GA107" t="str">
        <f>IFERROR(VLOOKUP(FM107,帕鲁检索!$A$2:$C$139,3,0),"")</f>
        <v/>
      </c>
      <c r="GB107" t="str">
        <f>IFERROR(VLOOKUP(FN107,帕鲁检索!$A$2:$C$139,3,0),"")</f>
        <v/>
      </c>
    </row>
    <row r="108" spans="1:184" x14ac:dyDescent="0.2">
      <c r="A108">
        <v>106</v>
      </c>
      <c r="B108" t="s">
        <v>29</v>
      </c>
      <c r="C108">
        <f>IF(所有配种情况!C108=辅助检索表!$A$1,COLUMN()-2,1000)</f>
        <v>1000</v>
      </c>
      <c r="D108">
        <f>IF(所有配种情况!D108=辅助检索表!$A$1,COLUMN()-2,1000)</f>
        <v>1000</v>
      </c>
      <c r="E108">
        <f>IF(所有配种情况!E108=辅助检索表!$A$1,COLUMN()-2,1000)</f>
        <v>1000</v>
      </c>
      <c r="F108">
        <f>IF(所有配种情况!F108=辅助检索表!$A$1,COLUMN()-2,1000)</f>
        <v>1000</v>
      </c>
      <c r="G108">
        <f>IF(所有配种情况!G108=辅助检索表!$A$1,COLUMN()-2,1000)</f>
        <v>1000</v>
      </c>
      <c r="H108">
        <f>IF(所有配种情况!H108=辅助检索表!$A$1,COLUMN()-2,1000)</f>
        <v>1000</v>
      </c>
      <c r="I108">
        <f>IF(所有配种情况!I108=辅助检索表!$A$1,COLUMN()-2,1000)</f>
        <v>1000</v>
      </c>
      <c r="J108">
        <f>IF(所有配种情况!J108=辅助检索表!$A$1,COLUMN()-2,1000)</f>
        <v>1000</v>
      </c>
      <c r="K108">
        <f>IF(所有配种情况!K108=辅助检索表!$A$1,COLUMN()-2,1000)</f>
        <v>1000</v>
      </c>
      <c r="L108">
        <f>IF(所有配种情况!L108=辅助检索表!$A$1,COLUMN()-2,1000)</f>
        <v>1000</v>
      </c>
      <c r="M108">
        <f>IF(所有配种情况!M108=辅助检索表!$A$1,COLUMN()-2,1000)</f>
        <v>1000</v>
      </c>
      <c r="N108">
        <f>IF(所有配种情况!N108=辅助检索表!$A$1,COLUMN()-2,1000)</f>
        <v>1000</v>
      </c>
      <c r="O108">
        <f>IF(所有配种情况!O108=辅助检索表!$A$1,COLUMN()-2,1000)</f>
        <v>1000</v>
      </c>
      <c r="P108">
        <f>IF(所有配种情况!P108=辅助检索表!$A$1,COLUMN()-2,1000)</f>
        <v>1000</v>
      </c>
      <c r="Q108">
        <f>IF(所有配种情况!Q108=辅助检索表!$A$1,COLUMN()-2,1000)</f>
        <v>1000</v>
      </c>
      <c r="R108">
        <f>IF(所有配种情况!R108=辅助检索表!$A$1,COLUMN()-2,1000)</f>
        <v>1000</v>
      </c>
      <c r="S108">
        <f>IF(所有配种情况!S108=辅助检索表!$A$1,COLUMN()-2,1000)</f>
        <v>1000</v>
      </c>
      <c r="T108">
        <f>IF(所有配种情况!T108=辅助检索表!$A$1,COLUMN()-2,1000)</f>
        <v>1000</v>
      </c>
      <c r="U108">
        <f>IF(所有配种情况!U108=辅助检索表!$A$1,COLUMN()-2,1000)</f>
        <v>1000</v>
      </c>
      <c r="V108">
        <f>IF(所有配种情况!V108=辅助检索表!$A$1,COLUMN()-2,1000)</f>
        <v>1000</v>
      </c>
      <c r="W108">
        <f>IF(所有配种情况!W108=辅助检索表!$A$1,COLUMN()-2,1000)</f>
        <v>1000</v>
      </c>
      <c r="X108">
        <f>IF(所有配种情况!X108=辅助检索表!$A$1,COLUMN()-2,1000)</f>
        <v>1000</v>
      </c>
      <c r="Y108">
        <f>IF(所有配种情况!Y108=辅助检索表!$A$1,COLUMN()-2,1000)</f>
        <v>1000</v>
      </c>
      <c r="Z108">
        <f>IF(所有配种情况!Z108=辅助检索表!$A$1,COLUMN()-2,1000)</f>
        <v>1000</v>
      </c>
      <c r="AA108">
        <f>IF(所有配种情况!AA108=辅助检索表!$A$1,COLUMN()-2,1000)</f>
        <v>1000</v>
      </c>
      <c r="AB108">
        <f>IF(所有配种情况!AB108=辅助检索表!$A$1,COLUMN()-2,1000)</f>
        <v>1000</v>
      </c>
      <c r="AC108">
        <f>IF(所有配种情况!AC108=辅助检索表!$A$1,COLUMN()-2,1000)</f>
        <v>1000</v>
      </c>
      <c r="AD108">
        <f>IF(所有配种情况!AD108=辅助检索表!$A$1,COLUMN()-2,1000)</f>
        <v>1000</v>
      </c>
      <c r="AE108">
        <f>IF(所有配种情况!AE108=辅助检索表!$A$1,COLUMN()-2,1000)</f>
        <v>1000</v>
      </c>
      <c r="AF108">
        <f>IF(所有配种情况!AF108=辅助检索表!$A$1,COLUMN()-2,1000)</f>
        <v>1000</v>
      </c>
      <c r="AG108">
        <f>IF(所有配种情况!AG108=辅助检索表!$A$1,COLUMN()-2,1000)</f>
        <v>1000</v>
      </c>
      <c r="AH108">
        <f>IF(所有配种情况!AH108=辅助检索表!$A$1,COLUMN()-2,1000)</f>
        <v>1000</v>
      </c>
      <c r="AI108">
        <f>IF(所有配种情况!AI108=辅助检索表!$A$1,COLUMN()-2,1000)</f>
        <v>1000</v>
      </c>
      <c r="AJ108">
        <f>IF(所有配种情况!AJ108=辅助检索表!$A$1,COLUMN()-2,1000)</f>
        <v>1000</v>
      </c>
      <c r="AK108">
        <f>IF(所有配种情况!AK108=辅助检索表!$A$1,COLUMN()-2,1000)</f>
        <v>1000</v>
      </c>
      <c r="AL108">
        <f>IF(所有配种情况!AL108=辅助检索表!$A$1,COLUMN()-2,1000)</f>
        <v>1000</v>
      </c>
      <c r="AM108">
        <f>IF(所有配种情况!AM108=辅助检索表!$A$1,COLUMN()-2,1000)</f>
        <v>1000</v>
      </c>
      <c r="AN108">
        <f>IF(所有配种情况!AN108=辅助检索表!$A$1,COLUMN()-2,1000)</f>
        <v>1000</v>
      </c>
      <c r="AO108">
        <f>IF(所有配种情况!AO108=辅助检索表!$A$1,COLUMN()-2,1000)</f>
        <v>1000</v>
      </c>
      <c r="AP108">
        <f>IF(所有配种情况!AP108=辅助检索表!$A$1,COLUMN()-2,1000)</f>
        <v>1000</v>
      </c>
      <c r="AQ108">
        <f>IF(所有配种情况!AQ108=辅助检索表!$A$1,COLUMN()-2,1000)</f>
        <v>1000</v>
      </c>
      <c r="AR108">
        <f>IF(所有配种情况!AR108=辅助检索表!$A$1,COLUMN()-2,1000)</f>
        <v>1000</v>
      </c>
      <c r="AS108">
        <f>IF(所有配种情况!AS108=辅助检索表!$A$1,COLUMN()-2,1000)</f>
        <v>1000</v>
      </c>
      <c r="AT108">
        <f>IF(所有配种情况!AT108=辅助检索表!$A$1,COLUMN()-2,1000)</f>
        <v>1000</v>
      </c>
      <c r="AU108">
        <f>IF(所有配种情况!AU108=辅助检索表!$A$1,COLUMN()-2,1000)</f>
        <v>1000</v>
      </c>
      <c r="AV108">
        <f>IF(所有配种情况!AV108=辅助检索表!$A$1,COLUMN()-2,1000)</f>
        <v>1000</v>
      </c>
      <c r="AW108">
        <f>IF(所有配种情况!AW108=辅助检索表!$A$1,COLUMN()-2,1000)</f>
        <v>1000</v>
      </c>
      <c r="AX108">
        <f>IF(所有配种情况!AX108=辅助检索表!$A$1,COLUMN()-2,1000)</f>
        <v>1000</v>
      </c>
      <c r="AY108">
        <f>IF(所有配种情况!AY108=辅助检索表!$A$1,COLUMN()-2,1000)</f>
        <v>1000</v>
      </c>
      <c r="AZ108">
        <f>IF(所有配种情况!AZ108=辅助检索表!$A$1,COLUMN()-2,1000)</f>
        <v>1000</v>
      </c>
      <c r="BA108">
        <f>IF(所有配种情况!BA108=辅助检索表!$A$1,COLUMN()-2,1000)</f>
        <v>1000</v>
      </c>
      <c r="BB108">
        <f>IF(所有配种情况!BB108=辅助检索表!$A$1,COLUMN()-2,1000)</f>
        <v>1000</v>
      </c>
      <c r="BC108">
        <f>IF(所有配种情况!BC108=辅助检索表!$A$1,COLUMN()-2,1000)</f>
        <v>1000</v>
      </c>
      <c r="BD108">
        <f>IF(所有配种情况!BD108=辅助检索表!$A$1,COLUMN()-2,1000)</f>
        <v>1000</v>
      </c>
      <c r="BE108">
        <f>IF(所有配种情况!BE108=辅助检索表!$A$1,COLUMN()-2,1000)</f>
        <v>1000</v>
      </c>
      <c r="BF108">
        <f>IF(所有配种情况!BF108=辅助检索表!$A$1,COLUMN()-2,1000)</f>
        <v>1000</v>
      </c>
      <c r="BG108">
        <f>IF(所有配种情况!BG108=辅助检索表!$A$1,COLUMN()-2,1000)</f>
        <v>1000</v>
      </c>
      <c r="BH108">
        <f>IF(所有配种情况!BH108=辅助检索表!$A$1,COLUMN()-2,1000)</f>
        <v>1000</v>
      </c>
      <c r="BI108">
        <f>IF(所有配种情况!BI108=辅助检索表!$A$1,COLUMN()-2,1000)</f>
        <v>1000</v>
      </c>
      <c r="BJ108">
        <f>IF(所有配种情况!BJ108=辅助检索表!$A$1,COLUMN()-2,1000)</f>
        <v>1000</v>
      </c>
      <c r="BK108">
        <f>IF(所有配种情况!BK108=辅助检索表!$A$1,COLUMN()-2,1000)</f>
        <v>1000</v>
      </c>
      <c r="BL108">
        <f>IF(所有配种情况!BL108=辅助检索表!$A$1,COLUMN()-2,1000)</f>
        <v>1000</v>
      </c>
      <c r="BM108">
        <f>IF(所有配种情况!BM108=辅助检索表!$A$1,COLUMN()-2,1000)</f>
        <v>1000</v>
      </c>
      <c r="BN108">
        <f>IF(所有配种情况!BN108=辅助检索表!$A$1,COLUMN()-2,1000)</f>
        <v>1000</v>
      </c>
      <c r="BO108">
        <f>IF(所有配种情况!BO108=辅助检索表!$A$1,COLUMN()-2,1000)</f>
        <v>1000</v>
      </c>
      <c r="BP108">
        <f>IF(所有配种情况!BP108=辅助检索表!$A$1,COLUMN()-2,1000)</f>
        <v>1000</v>
      </c>
      <c r="BQ108">
        <f>IF(所有配种情况!BQ108=辅助检索表!$A$1,COLUMN()-2,1000)</f>
        <v>1000</v>
      </c>
      <c r="BR108">
        <f>IF(所有配种情况!BR108=辅助检索表!$A$1,COLUMN()-2,1000)</f>
        <v>1000</v>
      </c>
      <c r="BS108">
        <f>IF(所有配种情况!BS108=辅助检索表!$A$1,COLUMN()-2,1000)</f>
        <v>1000</v>
      </c>
      <c r="BT108">
        <f>IF(所有配种情况!BT108=辅助检索表!$A$1,COLUMN()-2,1000)</f>
        <v>1000</v>
      </c>
      <c r="BU108">
        <f>IF(所有配种情况!BU108=辅助检索表!$A$1,COLUMN()-2,1000)</f>
        <v>1000</v>
      </c>
      <c r="BV108">
        <f>IF(所有配种情况!BV108=辅助检索表!$A$1,COLUMN()-2,1000)</f>
        <v>1000</v>
      </c>
      <c r="BW108">
        <f>IF(所有配种情况!BW108=辅助检索表!$A$1,COLUMN()-2,1000)</f>
        <v>1000</v>
      </c>
      <c r="BX108">
        <f>IF(所有配种情况!BX108=辅助检索表!$A$1,COLUMN()-2,1000)</f>
        <v>1000</v>
      </c>
      <c r="BY108">
        <f>IF(所有配种情况!BY108=辅助检索表!$A$1,COLUMN()-2,1000)</f>
        <v>1000</v>
      </c>
      <c r="BZ108">
        <f>IF(所有配种情况!BZ108=辅助检索表!$A$1,COLUMN()-2,1000)</f>
        <v>1000</v>
      </c>
      <c r="CA108">
        <f>IF(所有配种情况!CA108=辅助检索表!$A$1,COLUMN()-2,1000)</f>
        <v>1000</v>
      </c>
      <c r="CB108">
        <f>IF(所有配种情况!CB108=辅助检索表!$A$1,COLUMN()-2,1000)</f>
        <v>1000</v>
      </c>
      <c r="CC108">
        <f>IF(所有配种情况!CC108=辅助检索表!$A$1,COLUMN()-2,1000)</f>
        <v>1000</v>
      </c>
      <c r="CD108">
        <f>IF(所有配种情况!CD108=辅助检索表!$A$1,COLUMN()-2,1000)</f>
        <v>1000</v>
      </c>
      <c r="CE108">
        <f>IF(所有配种情况!CE108=辅助检索表!$A$1,COLUMN()-2,1000)</f>
        <v>1000</v>
      </c>
      <c r="CF108">
        <f>IF(所有配种情况!CF108=辅助检索表!$A$1,COLUMN()-2,1000)</f>
        <v>1000</v>
      </c>
      <c r="CG108">
        <f>IF(所有配种情况!CG108=辅助检索表!$A$1,COLUMN()-2,1000)</f>
        <v>1000</v>
      </c>
      <c r="CH108">
        <f>IF(所有配种情况!CH108=辅助检索表!$A$1,COLUMN()-2,1000)</f>
        <v>1000</v>
      </c>
      <c r="CI108">
        <f>IF(所有配种情况!CI108=辅助检索表!$A$1,COLUMN()-2,1000)</f>
        <v>1000</v>
      </c>
      <c r="CJ108">
        <f>IF(所有配种情况!CJ108=辅助检索表!$A$1,COLUMN()-2,1000)</f>
        <v>1000</v>
      </c>
      <c r="CK108">
        <f>IF(所有配种情况!CK108=辅助检索表!$A$1,COLUMN()-2,1000)</f>
        <v>1000</v>
      </c>
      <c r="CL108">
        <f>IF(所有配种情况!CL108=辅助检索表!$A$1,COLUMN()-2,1000)</f>
        <v>1000</v>
      </c>
      <c r="CM108">
        <f>IF(所有配种情况!CM108=辅助检索表!$A$1,COLUMN()-2,1000)</f>
        <v>1000</v>
      </c>
      <c r="CN108">
        <f>IF(所有配种情况!CN108=辅助检索表!$A$1,COLUMN()-2,1000)</f>
        <v>1000</v>
      </c>
      <c r="CO108">
        <f>IF(所有配种情况!CO108=辅助检索表!$A$1,COLUMN()-2,1000)</f>
        <v>1000</v>
      </c>
      <c r="CP108">
        <f>IF(所有配种情况!CP108=辅助检索表!$A$1,COLUMN()-2,1000)</f>
        <v>1000</v>
      </c>
      <c r="CQ108">
        <f>IF(所有配种情况!CQ108=辅助检索表!$A$1,COLUMN()-2,1000)</f>
        <v>1000</v>
      </c>
      <c r="CR108">
        <f>IF(所有配种情况!CR108=辅助检索表!$A$1,COLUMN()-2,1000)</f>
        <v>1000</v>
      </c>
      <c r="CS108">
        <f>IF(所有配种情况!CS108=辅助检索表!$A$1,COLUMN()-2,1000)</f>
        <v>1000</v>
      </c>
      <c r="CT108">
        <f>IF(所有配种情况!CT108=辅助检索表!$A$1,COLUMN()-2,1000)</f>
        <v>1000</v>
      </c>
      <c r="CU108">
        <f>IF(所有配种情况!CU108=辅助检索表!$A$1,COLUMN()-2,1000)</f>
        <v>1000</v>
      </c>
      <c r="CV108">
        <f>IF(所有配种情况!CV108=辅助检索表!$A$1,COLUMN()-2,1000)</f>
        <v>1000</v>
      </c>
      <c r="CW108">
        <f>IF(所有配种情况!CW108=辅助检索表!$A$1,COLUMN()-2,1000)</f>
        <v>1000</v>
      </c>
      <c r="CX108">
        <f>IF(所有配种情况!CX108=辅助检索表!$A$1,COLUMN()-2,1000)</f>
        <v>1000</v>
      </c>
      <c r="CY108">
        <f>IF(所有配种情况!CY108=辅助检索表!$A$1,COLUMN()-2,1000)</f>
        <v>1000</v>
      </c>
      <c r="CZ108">
        <f>IF(所有配种情况!CZ108=辅助检索表!$A$1,COLUMN()-2,1000)</f>
        <v>1000</v>
      </c>
      <c r="DA108">
        <f>IF(所有配种情况!DA108=辅助检索表!$A$1,COLUMN()-2,1000)</f>
        <v>1000</v>
      </c>
      <c r="DB108">
        <f>IF(所有配种情况!DB108=辅助检索表!$A$1,COLUMN()-2,1000)</f>
        <v>1000</v>
      </c>
      <c r="DC108">
        <f>IF(所有配种情况!DC108=辅助检索表!$A$1,COLUMN()-2,1000)</f>
        <v>1000</v>
      </c>
      <c r="DD108">
        <f>IF(所有配种情况!DD108=辅助检索表!$A$1,COLUMN()-2,1000)</f>
        <v>1000</v>
      </c>
      <c r="DE108">
        <f>IF(所有配种情况!DE108=辅助检索表!$A$1,COLUMN()-2,1000)</f>
        <v>1000</v>
      </c>
      <c r="DF108">
        <f>IF(所有配种情况!DF108=辅助检索表!$A$1,COLUMN()-2,1000)</f>
        <v>1000</v>
      </c>
      <c r="DG108">
        <f>IF(所有配种情况!DG108=辅助检索表!$A$1,COLUMN()-2,1000)</f>
        <v>1000</v>
      </c>
      <c r="DH108">
        <f>IF(所有配种情况!DH108=辅助检索表!$A$1,COLUMN()-2,1000)</f>
        <v>1000</v>
      </c>
      <c r="DI108">
        <f>IF(所有配种情况!DI108=辅助检索表!$A$1,COLUMN()-2,1000)</f>
        <v>1000</v>
      </c>
      <c r="DJ108">
        <f>IF(所有配种情况!DJ108=辅助检索表!$A$1,COLUMN()-2,1000)</f>
        <v>1000</v>
      </c>
      <c r="DK108">
        <f>IF(所有配种情况!DK108=辅助检索表!$A$1,COLUMN()-2,1000)</f>
        <v>1000</v>
      </c>
      <c r="DL108">
        <f>IF(所有配种情况!DL108=辅助检索表!$A$1,COLUMN()-2,1000)</f>
        <v>1000</v>
      </c>
      <c r="DM108">
        <f>IF(所有配种情况!DM108=辅助检索表!$A$1,COLUMN()-2,1000)</f>
        <v>1000</v>
      </c>
      <c r="DN108">
        <f>IF(所有配种情况!DN108=辅助检索表!$A$1,COLUMN()-2,1000)</f>
        <v>1000</v>
      </c>
      <c r="DO108">
        <f>IF(所有配种情况!DO108=辅助检索表!$A$1,COLUMN()-2,1000)</f>
        <v>1000</v>
      </c>
      <c r="DP108">
        <f>IF(所有配种情况!DP108=辅助检索表!$A$1,COLUMN()-2,1000)</f>
        <v>1000</v>
      </c>
      <c r="DQ108">
        <f>IF(所有配种情况!DQ108=辅助检索表!$A$1,COLUMN()-2,1000)</f>
        <v>1000</v>
      </c>
      <c r="DR108">
        <f>IF(所有配种情况!DR108=辅助检索表!$A$1,COLUMN()-2,1000)</f>
        <v>1000</v>
      </c>
      <c r="DS108">
        <f>IF(所有配种情况!DS108=辅助检索表!$A$1,COLUMN()-2,1000)</f>
        <v>1000</v>
      </c>
      <c r="DT108">
        <f>IF(所有配种情况!DT108=辅助检索表!$A$1,COLUMN()-2,1000)</f>
        <v>1000</v>
      </c>
      <c r="DU108">
        <f>IF(所有配种情况!DU108=辅助检索表!$A$1,COLUMN()-2,1000)</f>
        <v>1000</v>
      </c>
      <c r="DV108">
        <f>IF(所有配种情况!DV108=辅助检索表!$A$1,COLUMN()-2,1000)</f>
        <v>1000</v>
      </c>
      <c r="DW108">
        <f>IF(所有配种情况!DW108=辅助检索表!$A$1,COLUMN()-2,1000)</f>
        <v>1000</v>
      </c>
      <c r="DX108">
        <f>IF(所有配种情况!DX108=辅助检索表!$A$1,COLUMN()-2,1000)</f>
        <v>1000</v>
      </c>
      <c r="DY108">
        <f>IF(所有配种情况!DY108=辅助检索表!$A$1,COLUMN()-2,1000)</f>
        <v>1000</v>
      </c>
      <c r="DZ108">
        <f>IF(所有配种情况!DZ108=辅助检索表!$A$1,COLUMN()-2,1000)</f>
        <v>1000</v>
      </c>
      <c r="EA108">
        <f>IF(所有配种情况!EA108=辅助检索表!$A$1,COLUMN()-2,1000)</f>
        <v>1000</v>
      </c>
      <c r="EB108">
        <f>IF(所有配种情况!EB108=辅助检索表!$A$1,COLUMN()-2,1000)</f>
        <v>1000</v>
      </c>
      <c r="EC108">
        <f>IF(所有配种情况!EC108=辅助检索表!$A$1,COLUMN()-2,1000)</f>
        <v>1000</v>
      </c>
      <c r="ED108">
        <f>IF(所有配种情况!ED108=辅助检索表!$A$1,COLUMN()-2,1000)</f>
        <v>1000</v>
      </c>
      <c r="EE108">
        <f>IF(所有配种情况!EE108=辅助检索表!$A$1,COLUMN()-2,1000)</f>
        <v>1000</v>
      </c>
      <c r="EF108">
        <f>IF(所有配种情况!EF108=辅助检索表!$A$1,COLUMN()-2,1000)</f>
        <v>1000</v>
      </c>
      <c r="EG108">
        <f>IF(所有配种情况!EG108=辅助检索表!$A$1,COLUMN()-2,1000)</f>
        <v>1000</v>
      </c>
      <c r="EH108">
        <f>IF(所有配种情况!EH108=辅助检索表!$A$1,COLUMN()-2,1000)</f>
        <v>1000</v>
      </c>
      <c r="EI108">
        <f>IF(所有配种情况!EI108=辅助检索表!$A$1,COLUMN()-2,1000)</f>
        <v>1000</v>
      </c>
      <c r="EJ108">
        <f>IF(所有配种情况!EJ108=辅助检索表!$A$1,COLUMN()-2,1000)</f>
        <v>1000</v>
      </c>
      <c r="EL108">
        <v>106</v>
      </c>
      <c r="EM108" t="s">
        <v>29</v>
      </c>
      <c r="EN108">
        <f t="shared" si="75"/>
        <v>0</v>
      </c>
      <c r="EO108">
        <f t="shared" si="76"/>
        <v>0</v>
      </c>
      <c r="EP108">
        <f t="shared" si="77"/>
        <v>0</v>
      </c>
      <c r="EQ108">
        <f t="shared" si="78"/>
        <v>0</v>
      </c>
      <c r="ER108">
        <f t="shared" si="79"/>
        <v>0</v>
      </c>
      <c r="ES108">
        <f t="shared" si="80"/>
        <v>0</v>
      </c>
      <c r="ET108">
        <f t="shared" si="81"/>
        <v>0</v>
      </c>
      <c r="EU108">
        <f t="shared" si="82"/>
        <v>0</v>
      </c>
      <c r="EV108">
        <f t="shared" si="83"/>
        <v>0</v>
      </c>
      <c r="EW108">
        <f t="shared" si="84"/>
        <v>0</v>
      </c>
      <c r="EX108">
        <f t="shared" si="85"/>
        <v>0</v>
      </c>
      <c r="EY108">
        <f t="shared" si="86"/>
        <v>0</v>
      </c>
      <c r="EZ108">
        <f>EY108*MAX($EZ$1:EZ107)+1*EY108</f>
        <v>0</v>
      </c>
      <c r="FB108">
        <v>106</v>
      </c>
      <c r="FC108" t="str">
        <f t="shared" si="87"/>
        <v/>
      </c>
      <c r="FD108" t="str">
        <f t="shared" si="88"/>
        <v/>
      </c>
      <c r="FE108" t="str">
        <f t="shared" si="89"/>
        <v/>
      </c>
      <c r="FF108" t="str">
        <f t="shared" si="90"/>
        <v/>
      </c>
      <c r="FG108" t="str">
        <f t="shared" si="91"/>
        <v/>
      </c>
      <c r="FH108" t="str">
        <f t="shared" si="92"/>
        <v/>
      </c>
      <c r="FI108" t="str">
        <f t="shared" si="93"/>
        <v/>
      </c>
      <c r="FJ108" t="str">
        <f t="shared" si="94"/>
        <v/>
      </c>
      <c r="FK108" t="str">
        <f t="shared" si="95"/>
        <v/>
      </c>
      <c r="FL108" t="str">
        <f t="shared" si="96"/>
        <v/>
      </c>
      <c r="FM108" t="str">
        <f t="shared" si="97"/>
        <v/>
      </c>
      <c r="FN108" t="str">
        <f t="shared" si="98"/>
        <v/>
      </c>
      <c r="FO108">
        <f t="shared" si="99"/>
        <v>106</v>
      </c>
      <c r="FP108" t="str">
        <f>IFERROR(INDEX(帕鲁检索!$B:$B,MATCH(FQ108,帕鲁检索!$C:$C,0)),"")</f>
        <v/>
      </c>
      <c r="FQ108" t="str">
        <f>IFERROR(VLOOKUP(FC108,帕鲁检索!$A$2:$C$139,3,0),"")</f>
        <v/>
      </c>
      <c r="FR108" t="str">
        <f>IFERROR(VLOOKUP(FD108,帕鲁检索!$A$2:$C$139,3,0),"")</f>
        <v/>
      </c>
      <c r="FS108" t="str">
        <f>IFERROR(VLOOKUP(FE108,帕鲁检索!$A$2:$C$139,3,0),"")</f>
        <v/>
      </c>
      <c r="FT108" t="str">
        <f>IFERROR(VLOOKUP(FF108,帕鲁检索!$A$2:$C$139,3,0),"")</f>
        <v/>
      </c>
      <c r="FU108" t="str">
        <f>IFERROR(VLOOKUP(FG108,帕鲁检索!$A$2:$C$139,3,0),"")</f>
        <v/>
      </c>
      <c r="FV108" t="str">
        <f>IFERROR(VLOOKUP(FH108,帕鲁检索!$A$2:$C$139,3,0),"")</f>
        <v/>
      </c>
      <c r="FW108" t="str">
        <f>IFERROR(VLOOKUP(FI108,帕鲁检索!$A$2:$C$139,3,0),"")</f>
        <v/>
      </c>
      <c r="FX108" t="str">
        <f>IFERROR(VLOOKUP(FJ108,帕鲁检索!$A$2:$C$139,3,0),"")</f>
        <v/>
      </c>
      <c r="FY108" t="str">
        <f>IFERROR(VLOOKUP(FK108,帕鲁检索!$A$2:$C$139,3,0),"")</f>
        <v/>
      </c>
      <c r="FZ108" t="str">
        <f>IFERROR(VLOOKUP(FL108,帕鲁检索!$A$2:$C$139,3,0),"")</f>
        <v/>
      </c>
      <c r="GA108" t="str">
        <f>IFERROR(VLOOKUP(FM108,帕鲁检索!$A$2:$C$139,3,0),"")</f>
        <v/>
      </c>
      <c r="GB108" t="str">
        <f>IFERROR(VLOOKUP(FN108,帕鲁检索!$A$2:$C$139,3,0),"")</f>
        <v/>
      </c>
    </row>
    <row r="109" spans="1:184" x14ac:dyDescent="0.2">
      <c r="A109">
        <v>107</v>
      </c>
      <c r="B109" t="s">
        <v>142</v>
      </c>
      <c r="C109">
        <f>IF(所有配种情况!C109=辅助检索表!$A$1,COLUMN()-2,1000)</f>
        <v>1000</v>
      </c>
      <c r="D109">
        <f>IF(所有配种情况!D109=辅助检索表!$A$1,COLUMN()-2,1000)</f>
        <v>1000</v>
      </c>
      <c r="E109">
        <f>IF(所有配种情况!E109=辅助检索表!$A$1,COLUMN()-2,1000)</f>
        <v>1000</v>
      </c>
      <c r="F109">
        <f>IF(所有配种情况!F109=辅助检索表!$A$1,COLUMN()-2,1000)</f>
        <v>1000</v>
      </c>
      <c r="G109">
        <f>IF(所有配种情况!G109=辅助检索表!$A$1,COLUMN()-2,1000)</f>
        <v>1000</v>
      </c>
      <c r="H109">
        <f>IF(所有配种情况!H109=辅助检索表!$A$1,COLUMN()-2,1000)</f>
        <v>1000</v>
      </c>
      <c r="I109">
        <f>IF(所有配种情况!I109=辅助检索表!$A$1,COLUMN()-2,1000)</f>
        <v>1000</v>
      </c>
      <c r="J109">
        <f>IF(所有配种情况!J109=辅助检索表!$A$1,COLUMN()-2,1000)</f>
        <v>1000</v>
      </c>
      <c r="K109">
        <f>IF(所有配种情况!K109=辅助检索表!$A$1,COLUMN()-2,1000)</f>
        <v>1000</v>
      </c>
      <c r="L109">
        <f>IF(所有配种情况!L109=辅助检索表!$A$1,COLUMN()-2,1000)</f>
        <v>1000</v>
      </c>
      <c r="M109">
        <f>IF(所有配种情况!M109=辅助检索表!$A$1,COLUMN()-2,1000)</f>
        <v>1000</v>
      </c>
      <c r="N109">
        <f>IF(所有配种情况!N109=辅助检索表!$A$1,COLUMN()-2,1000)</f>
        <v>1000</v>
      </c>
      <c r="O109">
        <f>IF(所有配种情况!O109=辅助检索表!$A$1,COLUMN()-2,1000)</f>
        <v>1000</v>
      </c>
      <c r="P109">
        <f>IF(所有配种情况!P109=辅助检索表!$A$1,COLUMN()-2,1000)</f>
        <v>1000</v>
      </c>
      <c r="Q109">
        <f>IF(所有配种情况!Q109=辅助检索表!$A$1,COLUMN()-2,1000)</f>
        <v>1000</v>
      </c>
      <c r="R109">
        <f>IF(所有配种情况!R109=辅助检索表!$A$1,COLUMN()-2,1000)</f>
        <v>1000</v>
      </c>
      <c r="S109">
        <f>IF(所有配种情况!S109=辅助检索表!$A$1,COLUMN()-2,1000)</f>
        <v>1000</v>
      </c>
      <c r="T109">
        <f>IF(所有配种情况!T109=辅助检索表!$A$1,COLUMN()-2,1000)</f>
        <v>1000</v>
      </c>
      <c r="U109">
        <f>IF(所有配种情况!U109=辅助检索表!$A$1,COLUMN()-2,1000)</f>
        <v>1000</v>
      </c>
      <c r="V109">
        <f>IF(所有配种情况!V109=辅助检索表!$A$1,COLUMN()-2,1000)</f>
        <v>1000</v>
      </c>
      <c r="W109">
        <f>IF(所有配种情况!W109=辅助检索表!$A$1,COLUMN()-2,1000)</f>
        <v>1000</v>
      </c>
      <c r="X109">
        <f>IF(所有配种情况!X109=辅助检索表!$A$1,COLUMN()-2,1000)</f>
        <v>1000</v>
      </c>
      <c r="Y109">
        <f>IF(所有配种情况!Y109=辅助检索表!$A$1,COLUMN()-2,1000)</f>
        <v>1000</v>
      </c>
      <c r="Z109">
        <f>IF(所有配种情况!Z109=辅助检索表!$A$1,COLUMN()-2,1000)</f>
        <v>1000</v>
      </c>
      <c r="AA109">
        <f>IF(所有配种情况!AA109=辅助检索表!$A$1,COLUMN()-2,1000)</f>
        <v>1000</v>
      </c>
      <c r="AB109">
        <f>IF(所有配种情况!AB109=辅助检索表!$A$1,COLUMN()-2,1000)</f>
        <v>1000</v>
      </c>
      <c r="AC109">
        <f>IF(所有配种情况!AC109=辅助检索表!$A$1,COLUMN()-2,1000)</f>
        <v>1000</v>
      </c>
      <c r="AD109">
        <f>IF(所有配种情况!AD109=辅助检索表!$A$1,COLUMN()-2,1000)</f>
        <v>1000</v>
      </c>
      <c r="AE109">
        <f>IF(所有配种情况!AE109=辅助检索表!$A$1,COLUMN()-2,1000)</f>
        <v>1000</v>
      </c>
      <c r="AF109">
        <f>IF(所有配种情况!AF109=辅助检索表!$A$1,COLUMN()-2,1000)</f>
        <v>1000</v>
      </c>
      <c r="AG109">
        <f>IF(所有配种情况!AG109=辅助检索表!$A$1,COLUMN()-2,1000)</f>
        <v>1000</v>
      </c>
      <c r="AH109">
        <f>IF(所有配种情况!AH109=辅助检索表!$A$1,COLUMN()-2,1000)</f>
        <v>1000</v>
      </c>
      <c r="AI109">
        <f>IF(所有配种情况!AI109=辅助检索表!$A$1,COLUMN()-2,1000)</f>
        <v>1000</v>
      </c>
      <c r="AJ109">
        <f>IF(所有配种情况!AJ109=辅助检索表!$A$1,COLUMN()-2,1000)</f>
        <v>1000</v>
      </c>
      <c r="AK109">
        <f>IF(所有配种情况!AK109=辅助检索表!$A$1,COLUMN()-2,1000)</f>
        <v>1000</v>
      </c>
      <c r="AL109">
        <f>IF(所有配种情况!AL109=辅助检索表!$A$1,COLUMN()-2,1000)</f>
        <v>1000</v>
      </c>
      <c r="AM109">
        <f>IF(所有配种情况!AM109=辅助检索表!$A$1,COLUMN()-2,1000)</f>
        <v>1000</v>
      </c>
      <c r="AN109">
        <f>IF(所有配种情况!AN109=辅助检索表!$A$1,COLUMN()-2,1000)</f>
        <v>1000</v>
      </c>
      <c r="AO109">
        <f>IF(所有配种情况!AO109=辅助检索表!$A$1,COLUMN()-2,1000)</f>
        <v>1000</v>
      </c>
      <c r="AP109">
        <f>IF(所有配种情况!AP109=辅助检索表!$A$1,COLUMN()-2,1000)</f>
        <v>1000</v>
      </c>
      <c r="AQ109">
        <f>IF(所有配种情况!AQ109=辅助检索表!$A$1,COLUMN()-2,1000)</f>
        <v>1000</v>
      </c>
      <c r="AR109">
        <f>IF(所有配种情况!AR109=辅助检索表!$A$1,COLUMN()-2,1000)</f>
        <v>1000</v>
      </c>
      <c r="AS109">
        <f>IF(所有配种情况!AS109=辅助检索表!$A$1,COLUMN()-2,1000)</f>
        <v>1000</v>
      </c>
      <c r="AT109">
        <f>IF(所有配种情况!AT109=辅助检索表!$A$1,COLUMN()-2,1000)</f>
        <v>1000</v>
      </c>
      <c r="AU109">
        <f>IF(所有配种情况!AU109=辅助检索表!$A$1,COLUMN()-2,1000)</f>
        <v>1000</v>
      </c>
      <c r="AV109">
        <f>IF(所有配种情况!AV109=辅助检索表!$A$1,COLUMN()-2,1000)</f>
        <v>1000</v>
      </c>
      <c r="AW109">
        <f>IF(所有配种情况!AW109=辅助检索表!$A$1,COLUMN()-2,1000)</f>
        <v>1000</v>
      </c>
      <c r="AX109">
        <f>IF(所有配种情况!AX109=辅助检索表!$A$1,COLUMN()-2,1000)</f>
        <v>1000</v>
      </c>
      <c r="AY109">
        <f>IF(所有配种情况!AY109=辅助检索表!$A$1,COLUMN()-2,1000)</f>
        <v>1000</v>
      </c>
      <c r="AZ109">
        <f>IF(所有配种情况!AZ109=辅助检索表!$A$1,COLUMN()-2,1000)</f>
        <v>1000</v>
      </c>
      <c r="BA109">
        <f>IF(所有配种情况!BA109=辅助检索表!$A$1,COLUMN()-2,1000)</f>
        <v>1000</v>
      </c>
      <c r="BB109">
        <f>IF(所有配种情况!BB109=辅助检索表!$A$1,COLUMN()-2,1000)</f>
        <v>1000</v>
      </c>
      <c r="BC109">
        <f>IF(所有配种情况!BC109=辅助检索表!$A$1,COLUMN()-2,1000)</f>
        <v>1000</v>
      </c>
      <c r="BD109">
        <f>IF(所有配种情况!BD109=辅助检索表!$A$1,COLUMN()-2,1000)</f>
        <v>1000</v>
      </c>
      <c r="BE109">
        <f>IF(所有配种情况!BE109=辅助检索表!$A$1,COLUMN()-2,1000)</f>
        <v>1000</v>
      </c>
      <c r="BF109">
        <f>IF(所有配种情况!BF109=辅助检索表!$A$1,COLUMN()-2,1000)</f>
        <v>1000</v>
      </c>
      <c r="BG109">
        <f>IF(所有配种情况!BG109=辅助检索表!$A$1,COLUMN()-2,1000)</f>
        <v>1000</v>
      </c>
      <c r="BH109">
        <f>IF(所有配种情况!BH109=辅助检索表!$A$1,COLUMN()-2,1000)</f>
        <v>1000</v>
      </c>
      <c r="BI109">
        <f>IF(所有配种情况!BI109=辅助检索表!$A$1,COLUMN()-2,1000)</f>
        <v>1000</v>
      </c>
      <c r="BJ109">
        <f>IF(所有配种情况!BJ109=辅助检索表!$A$1,COLUMN()-2,1000)</f>
        <v>1000</v>
      </c>
      <c r="BK109">
        <f>IF(所有配种情况!BK109=辅助检索表!$A$1,COLUMN()-2,1000)</f>
        <v>1000</v>
      </c>
      <c r="BL109">
        <f>IF(所有配种情况!BL109=辅助检索表!$A$1,COLUMN()-2,1000)</f>
        <v>1000</v>
      </c>
      <c r="BM109">
        <f>IF(所有配种情况!BM109=辅助检索表!$A$1,COLUMN()-2,1000)</f>
        <v>1000</v>
      </c>
      <c r="BN109">
        <f>IF(所有配种情况!BN109=辅助检索表!$A$1,COLUMN()-2,1000)</f>
        <v>1000</v>
      </c>
      <c r="BO109">
        <f>IF(所有配种情况!BO109=辅助检索表!$A$1,COLUMN()-2,1000)</f>
        <v>1000</v>
      </c>
      <c r="BP109">
        <f>IF(所有配种情况!BP109=辅助检索表!$A$1,COLUMN()-2,1000)</f>
        <v>1000</v>
      </c>
      <c r="BQ109">
        <f>IF(所有配种情况!BQ109=辅助检索表!$A$1,COLUMN()-2,1000)</f>
        <v>1000</v>
      </c>
      <c r="BR109">
        <f>IF(所有配种情况!BR109=辅助检索表!$A$1,COLUMN()-2,1000)</f>
        <v>1000</v>
      </c>
      <c r="BS109">
        <f>IF(所有配种情况!BS109=辅助检索表!$A$1,COLUMN()-2,1000)</f>
        <v>1000</v>
      </c>
      <c r="BT109">
        <f>IF(所有配种情况!BT109=辅助检索表!$A$1,COLUMN()-2,1000)</f>
        <v>1000</v>
      </c>
      <c r="BU109">
        <f>IF(所有配种情况!BU109=辅助检索表!$A$1,COLUMN()-2,1000)</f>
        <v>1000</v>
      </c>
      <c r="BV109">
        <f>IF(所有配种情况!BV109=辅助检索表!$A$1,COLUMN()-2,1000)</f>
        <v>1000</v>
      </c>
      <c r="BW109">
        <f>IF(所有配种情况!BW109=辅助检索表!$A$1,COLUMN()-2,1000)</f>
        <v>1000</v>
      </c>
      <c r="BX109">
        <f>IF(所有配种情况!BX109=辅助检索表!$A$1,COLUMN()-2,1000)</f>
        <v>1000</v>
      </c>
      <c r="BY109">
        <f>IF(所有配种情况!BY109=辅助检索表!$A$1,COLUMN()-2,1000)</f>
        <v>1000</v>
      </c>
      <c r="BZ109">
        <f>IF(所有配种情况!BZ109=辅助检索表!$A$1,COLUMN()-2,1000)</f>
        <v>1000</v>
      </c>
      <c r="CA109">
        <f>IF(所有配种情况!CA109=辅助检索表!$A$1,COLUMN()-2,1000)</f>
        <v>1000</v>
      </c>
      <c r="CB109">
        <f>IF(所有配种情况!CB109=辅助检索表!$A$1,COLUMN()-2,1000)</f>
        <v>1000</v>
      </c>
      <c r="CC109">
        <f>IF(所有配种情况!CC109=辅助检索表!$A$1,COLUMN()-2,1000)</f>
        <v>1000</v>
      </c>
      <c r="CD109">
        <f>IF(所有配种情况!CD109=辅助检索表!$A$1,COLUMN()-2,1000)</f>
        <v>1000</v>
      </c>
      <c r="CE109">
        <f>IF(所有配种情况!CE109=辅助检索表!$A$1,COLUMN()-2,1000)</f>
        <v>1000</v>
      </c>
      <c r="CF109">
        <f>IF(所有配种情况!CF109=辅助检索表!$A$1,COLUMN()-2,1000)</f>
        <v>1000</v>
      </c>
      <c r="CG109">
        <f>IF(所有配种情况!CG109=辅助检索表!$A$1,COLUMN()-2,1000)</f>
        <v>1000</v>
      </c>
      <c r="CH109">
        <f>IF(所有配种情况!CH109=辅助检索表!$A$1,COLUMN()-2,1000)</f>
        <v>1000</v>
      </c>
      <c r="CI109">
        <f>IF(所有配种情况!CI109=辅助检索表!$A$1,COLUMN()-2,1000)</f>
        <v>1000</v>
      </c>
      <c r="CJ109">
        <f>IF(所有配种情况!CJ109=辅助检索表!$A$1,COLUMN()-2,1000)</f>
        <v>1000</v>
      </c>
      <c r="CK109">
        <f>IF(所有配种情况!CK109=辅助检索表!$A$1,COLUMN()-2,1000)</f>
        <v>1000</v>
      </c>
      <c r="CL109">
        <f>IF(所有配种情况!CL109=辅助检索表!$A$1,COLUMN()-2,1000)</f>
        <v>88</v>
      </c>
      <c r="CM109">
        <f>IF(所有配种情况!CM109=辅助检索表!$A$1,COLUMN()-2,1000)</f>
        <v>1000</v>
      </c>
      <c r="CN109">
        <f>IF(所有配种情况!CN109=辅助检索表!$A$1,COLUMN()-2,1000)</f>
        <v>1000</v>
      </c>
      <c r="CO109">
        <f>IF(所有配种情况!CO109=辅助检索表!$A$1,COLUMN()-2,1000)</f>
        <v>1000</v>
      </c>
      <c r="CP109">
        <f>IF(所有配种情况!CP109=辅助检索表!$A$1,COLUMN()-2,1000)</f>
        <v>1000</v>
      </c>
      <c r="CQ109">
        <f>IF(所有配种情况!CQ109=辅助检索表!$A$1,COLUMN()-2,1000)</f>
        <v>1000</v>
      </c>
      <c r="CR109">
        <f>IF(所有配种情况!CR109=辅助检索表!$A$1,COLUMN()-2,1000)</f>
        <v>1000</v>
      </c>
      <c r="CS109">
        <f>IF(所有配种情况!CS109=辅助检索表!$A$1,COLUMN()-2,1000)</f>
        <v>1000</v>
      </c>
      <c r="CT109">
        <f>IF(所有配种情况!CT109=辅助检索表!$A$1,COLUMN()-2,1000)</f>
        <v>1000</v>
      </c>
      <c r="CU109">
        <f>IF(所有配种情况!CU109=辅助检索表!$A$1,COLUMN()-2,1000)</f>
        <v>1000</v>
      </c>
      <c r="CV109">
        <f>IF(所有配种情况!CV109=辅助检索表!$A$1,COLUMN()-2,1000)</f>
        <v>1000</v>
      </c>
      <c r="CW109">
        <f>IF(所有配种情况!CW109=辅助检索表!$A$1,COLUMN()-2,1000)</f>
        <v>1000</v>
      </c>
      <c r="CX109">
        <f>IF(所有配种情况!CX109=辅助检索表!$A$1,COLUMN()-2,1000)</f>
        <v>1000</v>
      </c>
      <c r="CY109">
        <f>IF(所有配种情况!CY109=辅助检索表!$A$1,COLUMN()-2,1000)</f>
        <v>1000</v>
      </c>
      <c r="CZ109">
        <f>IF(所有配种情况!CZ109=辅助检索表!$A$1,COLUMN()-2,1000)</f>
        <v>1000</v>
      </c>
      <c r="DA109">
        <f>IF(所有配种情况!DA109=辅助检索表!$A$1,COLUMN()-2,1000)</f>
        <v>1000</v>
      </c>
      <c r="DB109">
        <f>IF(所有配种情况!DB109=辅助检索表!$A$1,COLUMN()-2,1000)</f>
        <v>1000</v>
      </c>
      <c r="DC109">
        <f>IF(所有配种情况!DC109=辅助检索表!$A$1,COLUMN()-2,1000)</f>
        <v>1000</v>
      </c>
      <c r="DD109">
        <f>IF(所有配种情况!DD109=辅助检索表!$A$1,COLUMN()-2,1000)</f>
        <v>1000</v>
      </c>
      <c r="DE109">
        <f>IF(所有配种情况!DE109=辅助检索表!$A$1,COLUMN()-2,1000)</f>
        <v>1000</v>
      </c>
      <c r="DF109">
        <f>IF(所有配种情况!DF109=辅助检索表!$A$1,COLUMN()-2,1000)</f>
        <v>1000</v>
      </c>
      <c r="DG109">
        <f>IF(所有配种情况!DG109=辅助检索表!$A$1,COLUMN()-2,1000)</f>
        <v>1000</v>
      </c>
      <c r="DH109">
        <f>IF(所有配种情况!DH109=辅助检索表!$A$1,COLUMN()-2,1000)</f>
        <v>1000</v>
      </c>
      <c r="DI109">
        <f>IF(所有配种情况!DI109=辅助检索表!$A$1,COLUMN()-2,1000)</f>
        <v>1000</v>
      </c>
      <c r="DJ109">
        <f>IF(所有配种情况!DJ109=辅助检索表!$A$1,COLUMN()-2,1000)</f>
        <v>1000</v>
      </c>
      <c r="DK109">
        <f>IF(所有配种情况!DK109=辅助检索表!$A$1,COLUMN()-2,1000)</f>
        <v>1000</v>
      </c>
      <c r="DL109">
        <f>IF(所有配种情况!DL109=辅助检索表!$A$1,COLUMN()-2,1000)</f>
        <v>1000</v>
      </c>
      <c r="DM109">
        <f>IF(所有配种情况!DM109=辅助检索表!$A$1,COLUMN()-2,1000)</f>
        <v>1000</v>
      </c>
      <c r="DN109">
        <f>IF(所有配种情况!DN109=辅助检索表!$A$1,COLUMN()-2,1000)</f>
        <v>1000</v>
      </c>
      <c r="DO109">
        <f>IF(所有配种情况!DO109=辅助检索表!$A$1,COLUMN()-2,1000)</f>
        <v>1000</v>
      </c>
      <c r="DP109">
        <f>IF(所有配种情况!DP109=辅助检索表!$A$1,COLUMN()-2,1000)</f>
        <v>1000</v>
      </c>
      <c r="DQ109">
        <f>IF(所有配种情况!DQ109=辅助检索表!$A$1,COLUMN()-2,1000)</f>
        <v>1000</v>
      </c>
      <c r="DR109">
        <f>IF(所有配种情况!DR109=辅助检索表!$A$1,COLUMN()-2,1000)</f>
        <v>1000</v>
      </c>
      <c r="DS109">
        <f>IF(所有配种情况!DS109=辅助检索表!$A$1,COLUMN()-2,1000)</f>
        <v>1000</v>
      </c>
      <c r="DT109">
        <f>IF(所有配种情况!DT109=辅助检索表!$A$1,COLUMN()-2,1000)</f>
        <v>1000</v>
      </c>
      <c r="DU109">
        <f>IF(所有配种情况!DU109=辅助检索表!$A$1,COLUMN()-2,1000)</f>
        <v>1000</v>
      </c>
      <c r="DV109">
        <f>IF(所有配种情况!DV109=辅助检索表!$A$1,COLUMN()-2,1000)</f>
        <v>1000</v>
      </c>
      <c r="DW109">
        <f>IF(所有配种情况!DW109=辅助检索表!$A$1,COLUMN()-2,1000)</f>
        <v>1000</v>
      </c>
      <c r="DX109">
        <f>IF(所有配种情况!DX109=辅助检索表!$A$1,COLUMN()-2,1000)</f>
        <v>1000</v>
      </c>
      <c r="DY109">
        <f>IF(所有配种情况!DY109=辅助检索表!$A$1,COLUMN()-2,1000)</f>
        <v>1000</v>
      </c>
      <c r="DZ109">
        <f>IF(所有配种情况!DZ109=辅助检索表!$A$1,COLUMN()-2,1000)</f>
        <v>1000</v>
      </c>
      <c r="EA109">
        <f>IF(所有配种情况!EA109=辅助检索表!$A$1,COLUMN()-2,1000)</f>
        <v>1000</v>
      </c>
      <c r="EB109">
        <f>IF(所有配种情况!EB109=辅助检索表!$A$1,COLUMN()-2,1000)</f>
        <v>1000</v>
      </c>
      <c r="EC109">
        <f>IF(所有配种情况!EC109=辅助检索表!$A$1,COLUMN()-2,1000)</f>
        <v>1000</v>
      </c>
      <c r="ED109">
        <f>IF(所有配种情况!ED109=辅助检索表!$A$1,COLUMN()-2,1000)</f>
        <v>1000</v>
      </c>
      <c r="EE109">
        <f>IF(所有配种情况!EE109=辅助检索表!$A$1,COLUMN()-2,1000)</f>
        <v>1000</v>
      </c>
      <c r="EF109">
        <f>IF(所有配种情况!EF109=辅助检索表!$A$1,COLUMN()-2,1000)</f>
        <v>1000</v>
      </c>
      <c r="EG109">
        <f>IF(所有配种情况!EG109=辅助检索表!$A$1,COLUMN()-2,1000)</f>
        <v>1000</v>
      </c>
      <c r="EH109">
        <f>IF(所有配种情况!EH109=辅助检索表!$A$1,COLUMN()-2,1000)</f>
        <v>1000</v>
      </c>
      <c r="EI109">
        <f>IF(所有配种情况!EI109=辅助检索表!$A$1,COLUMN()-2,1000)</f>
        <v>1000</v>
      </c>
      <c r="EJ109">
        <f>IF(所有配种情况!EJ109=辅助检索表!$A$1,COLUMN()-2,1000)</f>
        <v>1000</v>
      </c>
      <c r="EL109">
        <v>107</v>
      </c>
      <c r="EM109" t="s">
        <v>142</v>
      </c>
      <c r="EN109">
        <f t="shared" si="75"/>
        <v>88</v>
      </c>
      <c r="EO109">
        <f t="shared" si="76"/>
        <v>0</v>
      </c>
      <c r="EP109">
        <f t="shared" si="77"/>
        <v>0</v>
      </c>
      <c r="EQ109">
        <f t="shared" si="78"/>
        <v>0</v>
      </c>
      <c r="ER109">
        <f t="shared" si="79"/>
        <v>0</v>
      </c>
      <c r="ES109">
        <f t="shared" si="80"/>
        <v>0</v>
      </c>
      <c r="ET109">
        <f t="shared" si="81"/>
        <v>0</v>
      </c>
      <c r="EU109">
        <f t="shared" si="82"/>
        <v>0</v>
      </c>
      <c r="EV109">
        <f t="shared" si="83"/>
        <v>0</v>
      </c>
      <c r="EW109">
        <f t="shared" si="84"/>
        <v>0</v>
      </c>
      <c r="EX109">
        <f t="shared" si="85"/>
        <v>0</v>
      </c>
      <c r="EY109">
        <f t="shared" si="86"/>
        <v>1</v>
      </c>
      <c r="EZ109">
        <f>EY109*MAX($EZ$1:EZ108)+1*EY109</f>
        <v>23</v>
      </c>
      <c r="FB109">
        <v>107</v>
      </c>
      <c r="FC109" t="str">
        <f t="shared" si="87"/>
        <v/>
      </c>
      <c r="FD109" t="str">
        <f t="shared" si="88"/>
        <v/>
      </c>
      <c r="FE109" t="str">
        <f t="shared" si="89"/>
        <v/>
      </c>
      <c r="FF109" t="str">
        <f t="shared" si="90"/>
        <v/>
      </c>
      <c r="FG109" t="str">
        <f t="shared" si="91"/>
        <v/>
      </c>
      <c r="FH109" t="str">
        <f t="shared" si="92"/>
        <v/>
      </c>
      <c r="FI109" t="str">
        <f t="shared" si="93"/>
        <v/>
      </c>
      <c r="FJ109" t="str">
        <f t="shared" si="94"/>
        <v/>
      </c>
      <c r="FK109" t="str">
        <f t="shared" si="95"/>
        <v/>
      </c>
      <c r="FL109" t="str">
        <f t="shared" si="96"/>
        <v/>
      </c>
      <c r="FM109" t="str">
        <f t="shared" si="97"/>
        <v/>
      </c>
      <c r="FN109" t="str">
        <f t="shared" si="98"/>
        <v/>
      </c>
      <c r="FO109">
        <f t="shared" si="99"/>
        <v>107</v>
      </c>
      <c r="FP109" t="str">
        <f>IFERROR(INDEX(帕鲁检索!$B:$B,MATCH(FQ109,帕鲁检索!$C:$C,0)),"")</f>
        <v/>
      </c>
      <c r="FQ109" t="str">
        <f>IFERROR(VLOOKUP(FC109,帕鲁检索!$A$2:$C$139,3,0),"")</f>
        <v/>
      </c>
      <c r="FR109" t="str">
        <f>IFERROR(VLOOKUP(FD109,帕鲁检索!$A$2:$C$139,3,0),"")</f>
        <v/>
      </c>
      <c r="FS109" t="str">
        <f>IFERROR(VLOOKUP(FE109,帕鲁检索!$A$2:$C$139,3,0),"")</f>
        <v/>
      </c>
      <c r="FT109" t="str">
        <f>IFERROR(VLOOKUP(FF109,帕鲁检索!$A$2:$C$139,3,0),"")</f>
        <v/>
      </c>
      <c r="FU109" t="str">
        <f>IFERROR(VLOOKUP(FG109,帕鲁检索!$A$2:$C$139,3,0),"")</f>
        <v/>
      </c>
      <c r="FV109" t="str">
        <f>IFERROR(VLOOKUP(FH109,帕鲁检索!$A$2:$C$139,3,0),"")</f>
        <v/>
      </c>
      <c r="FW109" t="str">
        <f>IFERROR(VLOOKUP(FI109,帕鲁检索!$A$2:$C$139,3,0),"")</f>
        <v/>
      </c>
      <c r="FX109" t="str">
        <f>IFERROR(VLOOKUP(FJ109,帕鲁检索!$A$2:$C$139,3,0),"")</f>
        <v/>
      </c>
      <c r="FY109" t="str">
        <f>IFERROR(VLOOKUP(FK109,帕鲁检索!$A$2:$C$139,3,0),"")</f>
        <v/>
      </c>
      <c r="FZ109" t="str">
        <f>IFERROR(VLOOKUP(FL109,帕鲁检索!$A$2:$C$139,3,0),"")</f>
        <v/>
      </c>
      <c r="GA109" t="str">
        <f>IFERROR(VLOOKUP(FM109,帕鲁检索!$A$2:$C$139,3,0),"")</f>
        <v/>
      </c>
      <c r="GB109" t="str">
        <f>IFERROR(VLOOKUP(FN109,帕鲁检索!$A$2:$C$139,3,0),"")</f>
        <v/>
      </c>
    </row>
    <row r="110" spans="1:184" x14ac:dyDescent="0.2">
      <c r="A110">
        <v>108</v>
      </c>
      <c r="B110" t="s">
        <v>144</v>
      </c>
      <c r="C110">
        <f>IF(所有配种情况!C110=辅助检索表!$A$1,COLUMN()-2,1000)</f>
        <v>1000</v>
      </c>
      <c r="D110">
        <f>IF(所有配种情况!D110=辅助检索表!$A$1,COLUMN()-2,1000)</f>
        <v>1000</v>
      </c>
      <c r="E110">
        <f>IF(所有配种情况!E110=辅助检索表!$A$1,COLUMN()-2,1000)</f>
        <v>1000</v>
      </c>
      <c r="F110">
        <f>IF(所有配种情况!F110=辅助检索表!$A$1,COLUMN()-2,1000)</f>
        <v>1000</v>
      </c>
      <c r="G110">
        <f>IF(所有配种情况!G110=辅助检索表!$A$1,COLUMN()-2,1000)</f>
        <v>1000</v>
      </c>
      <c r="H110">
        <f>IF(所有配种情况!H110=辅助检索表!$A$1,COLUMN()-2,1000)</f>
        <v>1000</v>
      </c>
      <c r="I110">
        <f>IF(所有配种情况!I110=辅助检索表!$A$1,COLUMN()-2,1000)</f>
        <v>1000</v>
      </c>
      <c r="J110">
        <f>IF(所有配种情况!J110=辅助检索表!$A$1,COLUMN()-2,1000)</f>
        <v>1000</v>
      </c>
      <c r="K110">
        <f>IF(所有配种情况!K110=辅助检索表!$A$1,COLUMN()-2,1000)</f>
        <v>1000</v>
      </c>
      <c r="L110">
        <f>IF(所有配种情况!L110=辅助检索表!$A$1,COLUMN()-2,1000)</f>
        <v>1000</v>
      </c>
      <c r="M110">
        <f>IF(所有配种情况!M110=辅助检索表!$A$1,COLUMN()-2,1000)</f>
        <v>1000</v>
      </c>
      <c r="N110">
        <f>IF(所有配种情况!N110=辅助检索表!$A$1,COLUMN()-2,1000)</f>
        <v>1000</v>
      </c>
      <c r="O110">
        <f>IF(所有配种情况!O110=辅助检索表!$A$1,COLUMN()-2,1000)</f>
        <v>1000</v>
      </c>
      <c r="P110">
        <f>IF(所有配种情况!P110=辅助检索表!$A$1,COLUMN()-2,1000)</f>
        <v>1000</v>
      </c>
      <c r="Q110">
        <f>IF(所有配种情况!Q110=辅助检索表!$A$1,COLUMN()-2,1000)</f>
        <v>1000</v>
      </c>
      <c r="R110">
        <f>IF(所有配种情况!R110=辅助检索表!$A$1,COLUMN()-2,1000)</f>
        <v>1000</v>
      </c>
      <c r="S110">
        <f>IF(所有配种情况!S110=辅助检索表!$A$1,COLUMN()-2,1000)</f>
        <v>1000</v>
      </c>
      <c r="T110">
        <f>IF(所有配种情况!T110=辅助检索表!$A$1,COLUMN()-2,1000)</f>
        <v>1000</v>
      </c>
      <c r="U110">
        <f>IF(所有配种情况!U110=辅助检索表!$A$1,COLUMN()-2,1000)</f>
        <v>1000</v>
      </c>
      <c r="V110">
        <f>IF(所有配种情况!V110=辅助检索表!$A$1,COLUMN()-2,1000)</f>
        <v>1000</v>
      </c>
      <c r="W110">
        <f>IF(所有配种情况!W110=辅助检索表!$A$1,COLUMN()-2,1000)</f>
        <v>1000</v>
      </c>
      <c r="X110">
        <f>IF(所有配种情况!X110=辅助检索表!$A$1,COLUMN()-2,1000)</f>
        <v>1000</v>
      </c>
      <c r="Y110">
        <f>IF(所有配种情况!Y110=辅助检索表!$A$1,COLUMN()-2,1000)</f>
        <v>1000</v>
      </c>
      <c r="Z110">
        <f>IF(所有配种情况!Z110=辅助检索表!$A$1,COLUMN()-2,1000)</f>
        <v>1000</v>
      </c>
      <c r="AA110">
        <f>IF(所有配种情况!AA110=辅助检索表!$A$1,COLUMN()-2,1000)</f>
        <v>1000</v>
      </c>
      <c r="AB110">
        <f>IF(所有配种情况!AB110=辅助检索表!$A$1,COLUMN()-2,1000)</f>
        <v>1000</v>
      </c>
      <c r="AC110">
        <f>IF(所有配种情况!AC110=辅助检索表!$A$1,COLUMN()-2,1000)</f>
        <v>1000</v>
      </c>
      <c r="AD110">
        <f>IF(所有配种情况!AD110=辅助检索表!$A$1,COLUMN()-2,1000)</f>
        <v>1000</v>
      </c>
      <c r="AE110">
        <f>IF(所有配种情况!AE110=辅助检索表!$A$1,COLUMN()-2,1000)</f>
        <v>1000</v>
      </c>
      <c r="AF110">
        <f>IF(所有配种情况!AF110=辅助检索表!$A$1,COLUMN()-2,1000)</f>
        <v>1000</v>
      </c>
      <c r="AG110">
        <f>IF(所有配种情况!AG110=辅助检索表!$A$1,COLUMN()-2,1000)</f>
        <v>1000</v>
      </c>
      <c r="AH110">
        <f>IF(所有配种情况!AH110=辅助检索表!$A$1,COLUMN()-2,1000)</f>
        <v>1000</v>
      </c>
      <c r="AI110">
        <f>IF(所有配种情况!AI110=辅助检索表!$A$1,COLUMN()-2,1000)</f>
        <v>1000</v>
      </c>
      <c r="AJ110">
        <f>IF(所有配种情况!AJ110=辅助检索表!$A$1,COLUMN()-2,1000)</f>
        <v>1000</v>
      </c>
      <c r="AK110">
        <f>IF(所有配种情况!AK110=辅助检索表!$A$1,COLUMN()-2,1000)</f>
        <v>1000</v>
      </c>
      <c r="AL110">
        <f>IF(所有配种情况!AL110=辅助检索表!$A$1,COLUMN()-2,1000)</f>
        <v>1000</v>
      </c>
      <c r="AM110">
        <f>IF(所有配种情况!AM110=辅助检索表!$A$1,COLUMN()-2,1000)</f>
        <v>1000</v>
      </c>
      <c r="AN110">
        <f>IF(所有配种情况!AN110=辅助检索表!$A$1,COLUMN()-2,1000)</f>
        <v>1000</v>
      </c>
      <c r="AO110">
        <f>IF(所有配种情况!AO110=辅助检索表!$A$1,COLUMN()-2,1000)</f>
        <v>1000</v>
      </c>
      <c r="AP110">
        <f>IF(所有配种情况!AP110=辅助检索表!$A$1,COLUMN()-2,1000)</f>
        <v>1000</v>
      </c>
      <c r="AQ110">
        <f>IF(所有配种情况!AQ110=辅助检索表!$A$1,COLUMN()-2,1000)</f>
        <v>1000</v>
      </c>
      <c r="AR110">
        <f>IF(所有配种情况!AR110=辅助检索表!$A$1,COLUMN()-2,1000)</f>
        <v>1000</v>
      </c>
      <c r="AS110">
        <f>IF(所有配种情况!AS110=辅助检索表!$A$1,COLUMN()-2,1000)</f>
        <v>1000</v>
      </c>
      <c r="AT110">
        <f>IF(所有配种情况!AT110=辅助检索表!$A$1,COLUMN()-2,1000)</f>
        <v>1000</v>
      </c>
      <c r="AU110">
        <f>IF(所有配种情况!AU110=辅助检索表!$A$1,COLUMN()-2,1000)</f>
        <v>1000</v>
      </c>
      <c r="AV110">
        <f>IF(所有配种情况!AV110=辅助检索表!$A$1,COLUMN()-2,1000)</f>
        <v>1000</v>
      </c>
      <c r="AW110">
        <f>IF(所有配种情况!AW110=辅助检索表!$A$1,COLUMN()-2,1000)</f>
        <v>1000</v>
      </c>
      <c r="AX110">
        <f>IF(所有配种情况!AX110=辅助检索表!$A$1,COLUMN()-2,1000)</f>
        <v>1000</v>
      </c>
      <c r="AY110">
        <f>IF(所有配种情况!AY110=辅助检索表!$A$1,COLUMN()-2,1000)</f>
        <v>1000</v>
      </c>
      <c r="AZ110">
        <f>IF(所有配种情况!AZ110=辅助检索表!$A$1,COLUMN()-2,1000)</f>
        <v>1000</v>
      </c>
      <c r="BA110">
        <f>IF(所有配种情况!BA110=辅助检索表!$A$1,COLUMN()-2,1000)</f>
        <v>1000</v>
      </c>
      <c r="BB110">
        <f>IF(所有配种情况!BB110=辅助检索表!$A$1,COLUMN()-2,1000)</f>
        <v>1000</v>
      </c>
      <c r="BC110">
        <f>IF(所有配种情况!BC110=辅助检索表!$A$1,COLUMN()-2,1000)</f>
        <v>1000</v>
      </c>
      <c r="BD110">
        <f>IF(所有配种情况!BD110=辅助检索表!$A$1,COLUMN()-2,1000)</f>
        <v>1000</v>
      </c>
      <c r="BE110">
        <f>IF(所有配种情况!BE110=辅助检索表!$A$1,COLUMN()-2,1000)</f>
        <v>1000</v>
      </c>
      <c r="BF110">
        <f>IF(所有配种情况!BF110=辅助检索表!$A$1,COLUMN()-2,1000)</f>
        <v>1000</v>
      </c>
      <c r="BG110">
        <f>IF(所有配种情况!BG110=辅助检索表!$A$1,COLUMN()-2,1000)</f>
        <v>1000</v>
      </c>
      <c r="BH110">
        <f>IF(所有配种情况!BH110=辅助检索表!$A$1,COLUMN()-2,1000)</f>
        <v>1000</v>
      </c>
      <c r="BI110">
        <f>IF(所有配种情况!BI110=辅助检索表!$A$1,COLUMN()-2,1000)</f>
        <v>1000</v>
      </c>
      <c r="BJ110">
        <f>IF(所有配种情况!BJ110=辅助检索表!$A$1,COLUMN()-2,1000)</f>
        <v>1000</v>
      </c>
      <c r="BK110">
        <f>IF(所有配种情况!BK110=辅助检索表!$A$1,COLUMN()-2,1000)</f>
        <v>1000</v>
      </c>
      <c r="BL110">
        <f>IF(所有配种情况!BL110=辅助检索表!$A$1,COLUMN()-2,1000)</f>
        <v>1000</v>
      </c>
      <c r="BM110">
        <f>IF(所有配种情况!BM110=辅助检索表!$A$1,COLUMN()-2,1000)</f>
        <v>1000</v>
      </c>
      <c r="BN110">
        <f>IF(所有配种情况!BN110=辅助检索表!$A$1,COLUMN()-2,1000)</f>
        <v>1000</v>
      </c>
      <c r="BO110">
        <f>IF(所有配种情况!BO110=辅助检索表!$A$1,COLUMN()-2,1000)</f>
        <v>1000</v>
      </c>
      <c r="BP110">
        <f>IF(所有配种情况!BP110=辅助检索表!$A$1,COLUMN()-2,1000)</f>
        <v>1000</v>
      </c>
      <c r="BQ110">
        <f>IF(所有配种情况!BQ110=辅助检索表!$A$1,COLUMN()-2,1000)</f>
        <v>1000</v>
      </c>
      <c r="BR110">
        <f>IF(所有配种情况!BR110=辅助检索表!$A$1,COLUMN()-2,1000)</f>
        <v>1000</v>
      </c>
      <c r="BS110">
        <f>IF(所有配种情况!BS110=辅助检索表!$A$1,COLUMN()-2,1000)</f>
        <v>1000</v>
      </c>
      <c r="BT110">
        <f>IF(所有配种情况!BT110=辅助检索表!$A$1,COLUMN()-2,1000)</f>
        <v>1000</v>
      </c>
      <c r="BU110">
        <f>IF(所有配种情况!BU110=辅助检索表!$A$1,COLUMN()-2,1000)</f>
        <v>1000</v>
      </c>
      <c r="BV110">
        <f>IF(所有配种情况!BV110=辅助检索表!$A$1,COLUMN()-2,1000)</f>
        <v>1000</v>
      </c>
      <c r="BW110">
        <f>IF(所有配种情况!BW110=辅助检索表!$A$1,COLUMN()-2,1000)</f>
        <v>1000</v>
      </c>
      <c r="BX110">
        <f>IF(所有配种情况!BX110=辅助检索表!$A$1,COLUMN()-2,1000)</f>
        <v>1000</v>
      </c>
      <c r="BY110">
        <f>IF(所有配种情况!BY110=辅助检索表!$A$1,COLUMN()-2,1000)</f>
        <v>1000</v>
      </c>
      <c r="BZ110">
        <f>IF(所有配种情况!BZ110=辅助检索表!$A$1,COLUMN()-2,1000)</f>
        <v>1000</v>
      </c>
      <c r="CA110">
        <f>IF(所有配种情况!CA110=辅助检索表!$A$1,COLUMN()-2,1000)</f>
        <v>1000</v>
      </c>
      <c r="CB110">
        <f>IF(所有配种情况!CB110=辅助检索表!$A$1,COLUMN()-2,1000)</f>
        <v>1000</v>
      </c>
      <c r="CC110">
        <f>IF(所有配种情况!CC110=辅助检索表!$A$1,COLUMN()-2,1000)</f>
        <v>1000</v>
      </c>
      <c r="CD110">
        <f>IF(所有配种情况!CD110=辅助检索表!$A$1,COLUMN()-2,1000)</f>
        <v>1000</v>
      </c>
      <c r="CE110">
        <f>IF(所有配种情况!CE110=辅助检索表!$A$1,COLUMN()-2,1000)</f>
        <v>1000</v>
      </c>
      <c r="CF110">
        <f>IF(所有配种情况!CF110=辅助检索表!$A$1,COLUMN()-2,1000)</f>
        <v>1000</v>
      </c>
      <c r="CG110">
        <f>IF(所有配种情况!CG110=辅助检索表!$A$1,COLUMN()-2,1000)</f>
        <v>1000</v>
      </c>
      <c r="CH110">
        <f>IF(所有配种情况!CH110=辅助检索表!$A$1,COLUMN()-2,1000)</f>
        <v>1000</v>
      </c>
      <c r="CI110">
        <f>IF(所有配种情况!CI110=辅助检索表!$A$1,COLUMN()-2,1000)</f>
        <v>1000</v>
      </c>
      <c r="CJ110">
        <f>IF(所有配种情况!CJ110=辅助检索表!$A$1,COLUMN()-2,1000)</f>
        <v>1000</v>
      </c>
      <c r="CK110">
        <f>IF(所有配种情况!CK110=辅助检索表!$A$1,COLUMN()-2,1000)</f>
        <v>1000</v>
      </c>
      <c r="CL110">
        <f>IF(所有配种情况!CL110=辅助检索表!$A$1,COLUMN()-2,1000)</f>
        <v>1000</v>
      </c>
      <c r="CM110">
        <f>IF(所有配种情况!CM110=辅助检索表!$A$1,COLUMN()-2,1000)</f>
        <v>1000</v>
      </c>
      <c r="CN110">
        <f>IF(所有配种情况!CN110=辅助检索表!$A$1,COLUMN()-2,1000)</f>
        <v>1000</v>
      </c>
      <c r="CO110">
        <f>IF(所有配种情况!CO110=辅助检索表!$A$1,COLUMN()-2,1000)</f>
        <v>1000</v>
      </c>
      <c r="CP110">
        <f>IF(所有配种情况!CP110=辅助检索表!$A$1,COLUMN()-2,1000)</f>
        <v>1000</v>
      </c>
      <c r="CQ110">
        <f>IF(所有配种情况!CQ110=辅助检索表!$A$1,COLUMN()-2,1000)</f>
        <v>1000</v>
      </c>
      <c r="CR110">
        <f>IF(所有配种情况!CR110=辅助检索表!$A$1,COLUMN()-2,1000)</f>
        <v>1000</v>
      </c>
      <c r="CS110">
        <f>IF(所有配种情况!CS110=辅助检索表!$A$1,COLUMN()-2,1000)</f>
        <v>1000</v>
      </c>
      <c r="CT110">
        <f>IF(所有配种情况!CT110=辅助检索表!$A$1,COLUMN()-2,1000)</f>
        <v>1000</v>
      </c>
      <c r="CU110">
        <f>IF(所有配种情况!CU110=辅助检索表!$A$1,COLUMN()-2,1000)</f>
        <v>1000</v>
      </c>
      <c r="CV110">
        <f>IF(所有配种情况!CV110=辅助检索表!$A$1,COLUMN()-2,1000)</f>
        <v>1000</v>
      </c>
      <c r="CW110">
        <f>IF(所有配种情况!CW110=辅助检索表!$A$1,COLUMN()-2,1000)</f>
        <v>1000</v>
      </c>
      <c r="CX110">
        <f>IF(所有配种情况!CX110=辅助检索表!$A$1,COLUMN()-2,1000)</f>
        <v>1000</v>
      </c>
      <c r="CY110">
        <f>IF(所有配种情况!CY110=辅助检索表!$A$1,COLUMN()-2,1000)</f>
        <v>1000</v>
      </c>
      <c r="CZ110">
        <f>IF(所有配种情况!CZ110=辅助检索表!$A$1,COLUMN()-2,1000)</f>
        <v>1000</v>
      </c>
      <c r="DA110">
        <f>IF(所有配种情况!DA110=辅助检索表!$A$1,COLUMN()-2,1000)</f>
        <v>1000</v>
      </c>
      <c r="DB110">
        <f>IF(所有配种情况!DB110=辅助检索表!$A$1,COLUMN()-2,1000)</f>
        <v>1000</v>
      </c>
      <c r="DC110">
        <f>IF(所有配种情况!DC110=辅助检索表!$A$1,COLUMN()-2,1000)</f>
        <v>1000</v>
      </c>
      <c r="DD110">
        <f>IF(所有配种情况!DD110=辅助检索表!$A$1,COLUMN()-2,1000)</f>
        <v>1000</v>
      </c>
      <c r="DE110">
        <f>IF(所有配种情况!DE110=辅助检索表!$A$1,COLUMN()-2,1000)</f>
        <v>1000</v>
      </c>
      <c r="DF110">
        <f>IF(所有配种情况!DF110=辅助检索表!$A$1,COLUMN()-2,1000)</f>
        <v>1000</v>
      </c>
      <c r="DG110">
        <f>IF(所有配种情况!DG110=辅助检索表!$A$1,COLUMN()-2,1000)</f>
        <v>109</v>
      </c>
      <c r="DH110">
        <f>IF(所有配种情况!DH110=辅助检索表!$A$1,COLUMN()-2,1000)</f>
        <v>1000</v>
      </c>
      <c r="DI110">
        <f>IF(所有配种情况!DI110=辅助检索表!$A$1,COLUMN()-2,1000)</f>
        <v>1000</v>
      </c>
      <c r="DJ110">
        <f>IF(所有配种情况!DJ110=辅助检索表!$A$1,COLUMN()-2,1000)</f>
        <v>1000</v>
      </c>
      <c r="DK110">
        <f>IF(所有配种情况!DK110=辅助检索表!$A$1,COLUMN()-2,1000)</f>
        <v>1000</v>
      </c>
      <c r="DL110">
        <f>IF(所有配种情况!DL110=辅助检索表!$A$1,COLUMN()-2,1000)</f>
        <v>1000</v>
      </c>
      <c r="DM110">
        <f>IF(所有配种情况!DM110=辅助检索表!$A$1,COLUMN()-2,1000)</f>
        <v>1000</v>
      </c>
      <c r="DN110">
        <f>IF(所有配种情况!DN110=辅助检索表!$A$1,COLUMN()-2,1000)</f>
        <v>1000</v>
      </c>
      <c r="DO110">
        <f>IF(所有配种情况!DO110=辅助检索表!$A$1,COLUMN()-2,1000)</f>
        <v>1000</v>
      </c>
      <c r="DP110">
        <f>IF(所有配种情况!DP110=辅助检索表!$A$1,COLUMN()-2,1000)</f>
        <v>1000</v>
      </c>
      <c r="DQ110">
        <f>IF(所有配种情况!DQ110=辅助检索表!$A$1,COLUMN()-2,1000)</f>
        <v>1000</v>
      </c>
      <c r="DR110">
        <f>IF(所有配种情况!DR110=辅助检索表!$A$1,COLUMN()-2,1000)</f>
        <v>1000</v>
      </c>
      <c r="DS110">
        <f>IF(所有配种情况!DS110=辅助检索表!$A$1,COLUMN()-2,1000)</f>
        <v>1000</v>
      </c>
      <c r="DT110">
        <f>IF(所有配种情况!DT110=辅助检索表!$A$1,COLUMN()-2,1000)</f>
        <v>1000</v>
      </c>
      <c r="DU110">
        <f>IF(所有配种情况!DU110=辅助检索表!$A$1,COLUMN()-2,1000)</f>
        <v>1000</v>
      </c>
      <c r="DV110">
        <f>IF(所有配种情况!DV110=辅助检索表!$A$1,COLUMN()-2,1000)</f>
        <v>1000</v>
      </c>
      <c r="DW110">
        <f>IF(所有配种情况!DW110=辅助检索表!$A$1,COLUMN()-2,1000)</f>
        <v>1000</v>
      </c>
      <c r="DX110">
        <f>IF(所有配种情况!DX110=辅助检索表!$A$1,COLUMN()-2,1000)</f>
        <v>1000</v>
      </c>
      <c r="DY110">
        <f>IF(所有配种情况!DY110=辅助检索表!$A$1,COLUMN()-2,1000)</f>
        <v>1000</v>
      </c>
      <c r="DZ110">
        <f>IF(所有配种情况!DZ110=辅助检索表!$A$1,COLUMN()-2,1000)</f>
        <v>1000</v>
      </c>
      <c r="EA110">
        <f>IF(所有配种情况!EA110=辅助检索表!$A$1,COLUMN()-2,1000)</f>
        <v>1000</v>
      </c>
      <c r="EB110">
        <f>IF(所有配种情况!EB110=辅助检索表!$A$1,COLUMN()-2,1000)</f>
        <v>1000</v>
      </c>
      <c r="EC110">
        <f>IF(所有配种情况!EC110=辅助检索表!$A$1,COLUMN()-2,1000)</f>
        <v>1000</v>
      </c>
      <c r="ED110">
        <f>IF(所有配种情况!ED110=辅助检索表!$A$1,COLUMN()-2,1000)</f>
        <v>1000</v>
      </c>
      <c r="EE110">
        <f>IF(所有配种情况!EE110=辅助检索表!$A$1,COLUMN()-2,1000)</f>
        <v>1000</v>
      </c>
      <c r="EF110">
        <f>IF(所有配种情况!EF110=辅助检索表!$A$1,COLUMN()-2,1000)</f>
        <v>1000</v>
      </c>
      <c r="EG110">
        <f>IF(所有配种情况!EG110=辅助检索表!$A$1,COLUMN()-2,1000)</f>
        <v>1000</v>
      </c>
      <c r="EH110">
        <f>IF(所有配种情况!EH110=辅助检索表!$A$1,COLUMN()-2,1000)</f>
        <v>1000</v>
      </c>
      <c r="EI110">
        <f>IF(所有配种情况!EI110=辅助检索表!$A$1,COLUMN()-2,1000)</f>
        <v>1000</v>
      </c>
      <c r="EJ110">
        <f>IF(所有配种情况!EJ110=辅助检索表!$A$1,COLUMN()-2,1000)</f>
        <v>1000</v>
      </c>
      <c r="EL110">
        <v>108</v>
      </c>
      <c r="EM110" t="s">
        <v>144</v>
      </c>
      <c r="EN110">
        <f t="shared" si="75"/>
        <v>109</v>
      </c>
      <c r="EO110">
        <f t="shared" si="76"/>
        <v>0</v>
      </c>
      <c r="EP110">
        <f t="shared" si="77"/>
        <v>0</v>
      </c>
      <c r="EQ110">
        <f t="shared" si="78"/>
        <v>0</v>
      </c>
      <c r="ER110">
        <f t="shared" si="79"/>
        <v>0</v>
      </c>
      <c r="ES110">
        <f t="shared" si="80"/>
        <v>0</v>
      </c>
      <c r="ET110">
        <f t="shared" si="81"/>
        <v>0</v>
      </c>
      <c r="EU110">
        <f t="shared" si="82"/>
        <v>0</v>
      </c>
      <c r="EV110">
        <f t="shared" si="83"/>
        <v>0</v>
      </c>
      <c r="EW110">
        <f t="shared" si="84"/>
        <v>0</v>
      </c>
      <c r="EX110">
        <f t="shared" si="85"/>
        <v>0</v>
      </c>
      <c r="EY110">
        <f t="shared" si="86"/>
        <v>1</v>
      </c>
      <c r="EZ110">
        <f>EY110*MAX($EZ$1:EZ109)+1*EY110</f>
        <v>24</v>
      </c>
      <c r="FB110">
        <v>108</v>
      </c>
      <c r="FC110" t="str">
        <f t="shared" si="87"/>
        <v/>
      </c>
      <c r="FD110" t="str">
        <f t="shared" si="88"/>
        <v/>
      </c>
      <c r="FE110" t="str">
        <f t="shared" si="89"/>
        <v/>
      </c>
      <c r="FF110" t="str">
        <f t="shared" si="90"/>
        <v/>
      </c>
      <c r="FG110" t="str">
        <f t="shared" si="91"/>
        <v/>
      </c>
      <c r="FH110" t="str">
        <f t="shared" si="92"/>
        <v/>
      </c>
      <c r="FI110" t="str">
        <f t="shared" si="93"/>
        <v/>
      </c>
      <c r="FJ110" t="str">
        <f t="shared" si="94"/>
        <v/>
      </c>
      <c r="FK110" t="str">
        <f t="shared" si="95"/>
        <v/>
      </c>
      <c r="FL110" t="str">
        <f t="shared" si="96"/>
        <v/>
      </c>
      <c r="FM110" t="str">
        <f t="shared" si="97"/>
        <v/>
      </c>
      <c r="FN110" t="str">
        <f t="shared" si="98"/>
        <v/>
      </c>
      <c r="FO110">
        <f t="shared" si="99"/>
        <v>108</v>
      </c>
      <c r="FP110" t="str">
        <f>IFERROR(INDEX(帕鲁检索!$B:$B,MATCH(FQ110,帕鲁检索!$C:$C,0)),"")</f>
        <v/>
      </c>
      <c r="FQ110" t="str">
        <f>IFERROR(VLOOKUP(FC110,帕鲁检索!$A$2:$C$139,3,0),"")</f>
        <v/>
      </c>
      <c r="FR110" t="str">
        <f>IFERROR(VLOOKUP(FD110,帕鲁检索!$A$2:$C$139,3,0),"")</f>
        <v/>
      </c>
      <c r="FS110" t="str">
        <f>IFERROR(VLOOKUP(FE110,帕鲁检索!$A$2:$C$139,3,0),"")</f>
        <v/>
      </c>
      <c r="FT110" t="str">
        <f>IFERROR(VLOOKUP(FF110,帕鲁检索!$A$2:$C$139,3,0),"")</f>
        <v/>
      </c>
      <c r="FU110" t="str">
        <f>IFERROR(VLOOKUP(FG110,帕鲁检索!$A$2:$C$139,3,0),"")</f>
        <v/>
      </c>
      <c r="FV110" t="str">
        <f>IFERROR(VLOOKUP(FH110,帕鲁检索!$A$2:$C$139,3,0),"")</f>
        <v/>
      </c>
      <c r="FW110" t="str">
        <f>IFERROR(VLOOKUP(FI110,帕鲁检索!$A$2:$C$139,3,0),"")</f>
        <v/>
      </c>
      <c r="FX110" t="str">
        <f>IFERROR(VLOOKUP(FJ110,帕鲁检索!$A$2:$C$139,3,0),"")</f>
        <v/>
      </c>
      <c r="FY110" t="str">
        <f>IFERROR(VLOOKUP(FK110,帕鲁检索!$A$2:$C$139,3,0),"")</f>
        <v/>
      </c>
      <c r="FZ110" t="str">
        <f>IFERROR(VLOOKUP(FL110,帕鲁检索!$A$2:$C$139,3,0),"")</f>
        <v/>
      </c>
      <c r="GA110" t="str">
        <f>IFERROR(VLOOKUP(FM110,帕鲁检索!$A$2:$C$139,3,0),"")</f>
        <v/>
      </c>
      <c r="GB110" t="str">
        <f>IFERROR(VLOOKUP(FN110,帕鲁检索!$A$2:$C$139,3,0),"")</f>
        <v/>
      </c>
    </row>
    <row r="111" spans="1:184" x14ac:dyDescent="0.2">
      <c r="A111">
        <v>109</v>
      </c>
      <c r="B111" t="s">
        <v>145</v>
      </c>
      <c r="C111">
        <f>IF(所有配种情况!C111=辅助检索表!$A$1,COLUMN()-2,1000)</f>
        <v>1000</v>
      </c>
      <c r="D111">
        <f>IF(所有配种情况!D111=辅助检索表!$A$1,COLUMN()-2,1000)</f>
        <v>1000</v>
      </c>
      <c r="E111">
        <f>IF(所有配种情况!E111=辅助检索表!$A$1,COLUMN()-2,1000)</f>
        <v>1000</v>
      </c>
      <c r="F111">
        <f>IF(所有配种情况!F111=辅助检索表!$A$1,COLUMN()-2,1000)</f>
        <v>1000</v>
      </c>
      <c r="G111">
        <f>IF(所有配种情况!G111=辅助检索表!$A$1,COLUMN()-2,1000)</f>
        <v>1000</v>
      </c>
      <c r="H111">
        <f>IF(所有配种情况!H111=辅助检索表!$A$1,COLUMN()-2,1000)</f>
        <v>1000</v>
      </c>
      <c r="I111">
        <f>IF(所有配种情况!I111=辅助检索表!$A$1,COLUMN()-2,1000)</f>
        <v>1000</v>
      </c>
      <c r="J111">
        <f>IF(所有配种情况!J111=辅助检索表!$A$1,COLUMN()-2,1000)</f>
        <v>1000</v>
      </c>
      <c r="K111">
        <f>IF(所有配种情况!K111=辅助检索表!$A$1,COLUMN()-2,1000)</f>
        <v>1000</v>
      </c>
      <c r="L111">
        <f>IF(所有配种情况!L111=辅助检索表!$A$1,COLUMN()-2,1000)</f>
        <v>1000</v>
      </c>
      <c r="M111">
        <f>IF(所有配种情况!M111=辅助检索表!$A$1,COLUMN()-2,1000)</f>
        <v>1000</v>
      </c>
      <c r="N111">
        <f>IF(所有配种情况!N111=辅助检索表!$A$1,COLUMN()-2,1000)</f>
        <v>1000</v>
      </c>
      <c r="O111">
        <f>IF(所有配种情况!O111=辅助检索表!$A$1,COLUMN()-2,1000)</f>
        <v>1000</v>
      </c>
      <c r="P111">
        <f>IF(所有配种情况!P111=辅助检索表!$A$1,COLUMN()-2,1000)</f>
        <v>1000</v>
      </c>
      <c r="Q111">
        <f>IF(所有配种情况!Q111=辅助检索表!$A$1,COLUMN()-2,1000)</f>
        <v>1000</v>
      </c>
      <c r="R111">
        <f>IF(所有配种情况!R111=辅助检索表!$A$1,COLUMN()-2,1000)</f>
        <v>1000</v>
      </c>
      <c r="S111">
        <f>IF(所有配种情况!S111=辅助检索表!$A$1,COLUMN()-2,1000)</f>
        <v>1000</v>
      </c>
      <c r="T111">
        <f>IF(所有配种情况!T111=辅助检索表!$A$1,COLUMN()-2,1000)</f>
        <v>1000</v>
      </c>
      <c r="U111">
        <f>IF(所有配种情况!U111=辅助检索表!$A$1,COLUMN()-2,1000)</f>
        <v>1000</v>
      </c>
      <c r="V111">
        <f>IF(所有配种情况!V111=辅助检索表!$A$1,COLUMN()-2,1000)</f>
        <v>1000</v>
      </c>
      <c r="W111">
        <f>IF(所有配种情况!W111=辅助检索表!$A$1,COLUMN()-2,1000)</f>
        <v>1000</v>
      </c>
      <c r="X111">
        <f>IF(所有配种情况!X111=辅助检索表!$A$1,COLUMN()-2,1000)</f>
        <v>1000</v>
      </c>
      <c r="Y111">
        <f>IF(所有配种情况!Y111=辅助检索表!$A$1,COLUMN()-2,1000)</f>
        <v>1000</v>
      </c>
      <c r="Z111">
        <f>IF(所有配种情况!Z111=辅助检索表!$A$1,COLUMN()-2,1000)</f>
        <v>1000</v>
      </c>
      <c r="AA111">
        <f>IF(所有配种情况!AA111=辅助检索表!$A$1,COLUMN()-2,1000)</f>
        <v>1000</v>
      </c>
      <c r="AB111">
        <f>IF(所有配种情况!AB111=辅助检索表!$A$1,COLUMN()-2,1000)</f>
        <v>1000</v>
      </c>
      <c r="AC111">
        <f>IF(所有配种情况!AC111=辅助检索表!$A$1,COLUMN()-2,1000)</f>
        <v>1000</v>
      </c>
      <c r="AD111">
        <f>IF(所有配种情况!AD111=辅助检索表!$A$1,COLUMN()-2,1000)</f>
        <v>1000</v>
      </c>
      <c r="AE111">
        <f>IF(所有配种情况!AE111=辅助检索表!$A$1,COLUMN()-2,1000)</f>
        <v>1000</v>
      </c>
      <c r="AF111">
        <f>IF(所有配种情况!AF111=辅助检索表!$A$1,COLUMN()-2,1000)</f>
        <v>1000</v>
      </c>
      <c r="AG111">
        <f>IF(所有配种情况!AG111=辅助检索表!$A$1,COLUMN()-2,1000)</f>
        <v>1000</v>
      </c>
      <c r="AH111">
        <f>IF(所有配种情况!AH111=辅助检索表!$A$1,COLUMN()-2,1000)</f>
        <v>1000</v>
      </c>
      <c r="AI111">
        <f>IF(所有配种情况!AI111=辅助检索表!$A$1,COLUMN()-2,1000)</f>
        <v>1000</v>
      </c>
      <c r="AJ111">
        <f>IF(所有配种情况!AJ111=辅助检索表!$A$1,COLUMN()-2,1000)</f>
        <v>1000</v>
      </c>
      <c r="AK111">
        <f>IF(所有配种情况!AK111=辅助检索表!$A$1,COLUMN()-2,1000)</f>
        <v>1000</v>
      </c>
      <c r="AL111">
        <f>IF(所有配种情况!AL111=辅助检索表!$A$1,COLUMN()-2,1000)</f>
        <v>1000</v>
      </c>
      <c r="AM111">
        <f>IF(所有配种情况!AM111=辅助检索表!$A$1,COLUMN()-2,1000)</f>
        <v>1000</v>
      </c>
      <c r="AN111">
        <f>IF(所有配种情况!AN111=辅助检索表!$A$1,COLUMN()-2,1000)</f>
        <v>1000</v>
      </c>
      <c r="AO111">
        <f>IF(所有配种情况!AO111=辅助检索表!$A$1,COLUMN()-2,1000)</f>
        <v>1000</v>
      </c>
      <c r="AP111">
        <f>IF(所有配种情况!AP111=辅助检索表!$A$1,COLUMN()-2,1000)</f>
        <v>1000</v>
      </c>
      <c r="AQ111">
        <f>IF(所有配种情况!AQ111=辅助检索表!$A$1,COLUMN()-2,1000)</f>
        <v>1000</v>
      </c>
      <c r="AR111">
        <f>IF(所有配种情况!AR111=辅助检索表!$A$1,COLUMN()-2,1000)</f>
        <v>1000</v>
      </c>
      <c r="AS111">
        <f>IF(所有配种情况!AS111=辅助检索表!$A$1,COLUMN()-2,1000)</f>
        <v>1000</v>
      </c>
      <c r="AT111">
        <f>IF(所有配种情况!AT111=辅助检索表!$A$1,COLUMN()-2,1000)</f>
        <v>1000</v>
      </c>
      <c r="AU111">
        <f>IF(所有配种情况!AU111=辅助检索表!$A$1,COLUMN()-2,1000)</f>
        <v>1000</v>
      </c>
      <c r="AV111">
        <f>IF(所有配种情况!AV111=辅助检索表!$A$1,COLUMN()-2,1000)</f>
        <v>1000</v>
      </c>
      <c r="AW111">
        <f>IF(所有配种情况!AW111=辅助检索表!$A$1,COLUMN()-2,1000)</f>
        <v>1000</v>
      </c>
      <c r="AX111">
        <f>IF(所有配种情况!AX111=辅助检索表!$A$1,COLUMN()-2,1000)</f>
        <v>1000</v>
      </c>
      <c r="AY111">
        <f>IF(所有配种情况!AY111=辅助检索表!$A$1,COLUMN()-2,1000)</f>
        <v>1000</v>
      </c>
      <c r="AZ111">
        <f>IF(所有配种情况!AZ111=辅助检索表!$A$1,COLUMN()-2,1000)</f>
        <v>1000</v>
      </c>
      <c r="BA111">
        <f>IF(所有配种情况!BA111=辅助检索表!$A$1,COLUMN()-2,1000)</f>
        <v>1000</v>
      </c>
      <c r="BB111">
        <f>IF(所有配种情况!BB111=辅助检索表!$A$1,COLUMN()-2,1000)</f>
        <v>1000</v>
      </c>
      <c r="BC111">
        <f>IF(所有配种情况!BC111=辅助检索表!$A$1,COLUMN()-2,1000)</f>
        <v>1000</v>
      </c>
      <c r="BD111">
        <f>IF(所有配种情况!BD111=辅助检索表!$A$1,COLUMN()-2,1000)</f>
        <v>1000</v>
      </c>
      <c r="BE111">
        <f>IF(所有配种情况!BE111=辅助检索表!$A$1,COLUMN()-2,1000)</f>
        <v>1000</v>
      </c>
      <c r="BF111">
        <f>IF(所有配种情况!BF111=辅助检索表!$A$1,COLUMN()-2,1000)</f>
        <v>1000</v>
      </c>
      <c r="BG111">
        <f>IF(所有配种情况!BG111=辅助检索表!$A$1,COLUMN()-2,1000)</f>
        <v>1000</v>
      </c>
      <c r="BH111">
        <f>IF(所有配种情况!BH111=辅助检索表!$A$1,COLUMN()-2,1000)</f>
        <v>1000</v>
      </c>
      <c r="BI111">
        <f>IF(所有配种情况!BI111=辅助检索表!$A$1,COLUMN()-2,1000)</f>
        <v>1000</v>
      </c>
      <c r="BJ111">
        <f>IF(所有配种情况!BJ111=辅助检索表!$A$1,COLUMN()-2,1000)</f>
        <v>1000</v>
      </c>
      <c r="BK111">
        <f>IF(所有配种情况!BK111=辅助检索表!$A$1,COLUMN()-2,1000)</f>
        <v>1000</v>
      </c>
      <c r="BL111">
        <f>IF(所有配种情况!BL111=辅助检索表!$A$1,COLUMN()-2,1000)</f>
        <v>1000</v>
      </c>
      <c r="BM111">
        <f>IF(所有配种情况!BM111=辅助检索表!$A$1,COLUMN()-2,1000)</f>
        <v>1000</v>
      </c>
      <c r="BN111">
        <f>IF(所有配种情况!BN111=辅助检索表!$A$1,COLUMN()-2,1000)</f>
        <v>1000</v>
      </c>
      <c r="BO111">
        <f>IF(所有配种情况!BO111=辅助检索表!$A$1,COLUMN()-2,1000)</f>
        <v>1000</v>
      </c>
      <c r="BP111">
        <f>IF(所有配种情况!BP111=辅助检索表!$A$1,COLUMN()-2,1000)</f>
        <v>1000</v>
      </c>
      <c r="BQ111">
        <f>IF(所有配种情况!BQ111=辅助检索表!$A$1,COLUMN()-2,1000)</f>
        <v>1000</v>
      </c>
      <c r="BR111">
        <f>IF(所有配种情况!BR111=辅助检索表!$A$1,COLUMN()-2,1000)</f>
        <v>1000</v>
      </c>
      <c r="BS111">
        <f>IF(所有配种情况!BS111=辅助检索表!$A$1,COLUMN()-2,1000)</f>
        <v>1000</v>
      </c>
      <c r="BT111">
        <f>IF(所有配种情况!BT111=辅助检索表!$A$1,COLUMN()-2,1000)</f>
        <v>1000</v>
      </c>
      <c r="BU111">
        <f>IF(所有配种情况!BU111=辅助检索表!$A$1,COLUMN()-2,1000)</f>
        <v>1000</v>
      </c>
      <c r="BV111">
        <f>IF(所有配种情况!BV111=辅助检索表!$A$1,COLUMN()-2,1000)</f>
        <v>1000</v>
      </c>
      <c r="BW111">
        <f>IF(所有配种情况!BW111=辅助检索表!$A$1,COLUMN()-2,1000)</f>
        <v>1000</v>
      </c>
      <c r="BX111">
        <f>IF(所有配种情况!BX111=辅助检索表!$A$1,COLUMN()-2,1000)</f>
        <v>1000</v>
      </c>
      <c r="BY111">
        <f>IF(所有配种情况!BY111=辅助检索表!$A$1,COLUMN()-2,1000)</f>
        <v>1000</v>
      </c>
      <c r="BZ111">
        <f>IF(所有配种情况!BZ111=辅助检索表!$A$1,COLUMN()-2,1000)</f>
        <v>1000</v>
      </c>
      <c r="CA111">
        <f>IF(所有配种情况!CA111=辅助检索表!$A$1,COLUMN()-2,1000)</f>
        <v>1000</v>
      </c>
      <c r="CB111">
        <f>IF(所有配种情况!CB111=辅助检索表!$A$1,COLUMN()-2,1000)</f>
        <v>1000</v>
      </c>
      <c r="CC111">
        <f>IF(所有配种情况!CC111=辅助检索表!$A$1,COLUMN()-2,1000)</f>
        <v>1000</v>
      </c>
      <c r="CD111">
        <f>IF(所有配种情况!CD111=辅助检索表!$A$1,COLUMN()-2,1000)</f>
        <v>1000</v>
      </c>
      <c r="CE111">
        <f>IF(所有配种情况!CE111=辅助检索表!$A$1,COLUMN()-2,1000)</f>
        <v>1000</v>
      </c>
      <c r="CF111">
        <f>IF(所有配种情况!CF111=辅助检索表!$A$1,COLUMN()-2,1000)</f>
        <v>1000</v>
      </c>
      <c r="CG111">
        <f>IF(所有配种情况!CG111=辅助检索表!$A$1,COLUMN()-2,1000)</f>
        <v>1000</v>
      </c>
      <c r="CH111">
        <f>IF(所有配种情况!CH111=辅助检索表!$A$1,COLUMN()-2,1000)</f>
        <v>1000</v>
      </c>
      <c r="CI111">
        <f>IF(所有配种情况!CI111=辅助检索表!$A$1,COLUMN()-2,1000)</f>
        <v>1000</v>
      </c>
      <c r="CJ111">
        <f>IF(所有配种情况!CJ111=辅助检索表!$A$1,COLUMN()-2,1000)</f>
        <v>1000</v>
      </c>
      <c r="CK111">
        <f>IF(所有配种情况!CK111=辅助检索表!$A$1,COLUMN()-2,1000)</f>
        <v>1000</v>
      </c>
      <c r="CL111">
        <f>IF(所有配种情况!CL111=辅助检索表!$A$1,COLUMN()-2,1000)</f>
        <v>1000</v>
      </c>
      <c r="CM111">
        <f>IF(所有配种情况!CM111=辅助检索表!$A$1,COLUMN()-2,1000)</f>
        <v>1000</v>
      </c>
      <c r="CN111">
        <f>IF(所有配种情况!CN111=辅助检索表!$A$1,COLUMN()-2,1000)</f>
        <v>1000</v>
      </c>
      <c r="CO111">
        <f>IF(所有配种情况!CO111=辅助检索表!$A$1,COLUMN()-2,1000)</f>
        <v>1000</v>
      </c>
      <c r="CP111">
        <f>IF(所有配种情况!CP111=辅助检索表!$A$1,COLUMN()-2,1000)</f>
        <v>1000</v>
      </c>
      <c r="CQ111">
        <f>IF(所有配种情况!CQ111=辅助检索表!$A$1,COLUMN()-2,1000)</f>
        <v>1000</v>
      </c>
      <c r="CR111">
        <f>IF(所有配种情况!CR111=辅助检索表!$A$1,COLUMN()-2,1000)</f>
        <v>1000</v>
      </c>
      <c r="CS111">
        <f>IF(所有配种情况!CS111=辅助检索表!$A$1,COLUMN()-2,1000)</f>
        <v>1000</v>
      </c>
      <c r="CT111">
        <f>IF(所有配种情况!CT111=辅助检索表!$A$1,COLUMN()-2,1000)</f>
        <v>1000</v>
      </c>
      <c r="CU111">
        <f>IF(所有配种情况!CU111=辅助检索表!$A$1,COLUMN()-2,1000)</f>
        <v>1000</v>
      </c>
      <c r="CV111">
        <f>IF(所有配种情况!CV111=辅助检索表!$A$1,COLUMN()-2,1000)</f>
        <v>1000</v>
      </c>
      <c r="CW111">
        <f>IF(所有配种情况!CW111=辅助检索表!$A$1,COLUMN()-2,1000)</f>
        <v>1000</v>
      </c>
      <c r="CX111">
        <f>IF(所有配种情况!CX111=辅助检索表!$A$1,COLUMN()-2,1000)</f>
        <v>1000</v>
      </c>
      <c r="CY111">
        <f>IF(所有配种情况!CY111=辅助检索表!$A$1,COLUMN()-2,1000)</f>
        <v>1000</v>
      </c>
      <c r="CZ111">
        <f>IF(所有配种情况!CZ111=辅助检索表!$A$1,COLUMN()-2,1000)</f>
        <v>1000</v>
      </c>
      <c r="DA111">
        <f>IF(所有配种情况!DA111=辅助检索表!$A$1,COLUMN()-2,1000)</f>
        <v>1000</v>
      </c>
      <c r="DB111">
        <f>IF(所有配种情况!DB111=辅助检索表!$A$1,COLUMN()-2,1000)</f>
        <v>1000</v>
      </c>
      <c r="DC111">
        <f>IF(所有配种情况!DC111=辅助检索表!$A$1,COLUMN()-2,1000)</f>
        <v>1000</v>
      </c>
      <c r="DD111">
        <f>IF(所有配种情况!DD111=辅助检索表!$A$1,COLUMN()-2,1000)</f>
        <v>1000</v>
      </c>
      <c r="DE111">
        <f>IF(所有配种情况!DE111=辅助检索表!$A$1,COLUMN()-2,1000)</f>
        <v>1000</v>
      </c>
      <c r="DF111">
        <f>IF(所有配种情况!DF111=辅助检索表!$A$1,COLUMN()-2,1000)</f>
        <v>108</v>
      </c>
      <c r="DG111">
        <f>IF(所有配种情况!DG111=辅助检索表!$A$1,COLUMN()-2,1000)</f>
        <v>1000</v>
      </c>
      <c r="DH111">
        <f>IF(所有配种情况!DH111=辅助检索表!$A$1,COLUMN()-2,1000)</f>
        <v>1000</v>
      </c>
      <c r="DI111">
        <f>IF(所有配种情况!DI111=辅助检索表!$A$1,COLUMN()-2,1000)</f>
        <v>1000</v>
      </c>
      <c r="DJ111">
        <f>IF(所有配种情况!DJ111=辅助检索表!$A$1,COLUMN()-2,1000)</f>
        <v>1000</v>
      </c>
      <c r="DK111">
        <f>IF(所有配种情况!DK111=辅助检索表!$A$1,COLUMN()-2,1000)</f>
        <v>1000</v>
      </c>
      <c r="DL111">
        <f>IF(所有配种情况!DL111=辅助检索表!$A$1,COLUMN()-2,1000)</f>
        <v>1000</v>
      </c>
      <c r="DM111">
        <f>IF(所有配种情况!DM111=辅助检索表!$A$1,COLUMN()-2,1000)</f>
        <v>1000</v>
      </c>
      <c r="DN111">
        <f>IF(所有配种情况!DN111=辅助检索表!$A$1,COLUMN()-2,1000)</f>
        <v>1000</v>
      </c>
      <c r="DO111">
        <f>IF(所有配种情况!DO111=辅助检索表!$A$1,COLUMN()-2,1000)</f>
        <v>1000</v>
      </c>
      <c r="DP111">
        <f>IF(所有配种情况!DP111=辅助检索表!$A$1,COLUMN()-2,1000)</f>
        <v>1000</v>
      </c>
      <c r="DQ111">
        <f>IF(所有配种情况!DQ111=辅助检索表!$A$1,COLUMN()-2,1000)</f>
        <v>1000</v>
      </c>
      <c r="DR111">
        <f>IF(所有配种情况!DR111=辅助检索表!$A$1,COLUMN()-2,1000)</f>
        <v>1000</v>
      </c>
      <c r="DS111">
        <f>IF(所有配种情况!DS111=辅助检索表!$A$1,COLUMN()-2,1000)</f>
        <v>1000</v>
      </c>
      <c r="DT111">
        <f>IF(所有配种情况!DT111=辅助检索表!$A$1,COLUMN()-2,1000)</f>
        <v>1000</v>
      </c>
      <c r="DU111">
        <f>IF(所有配种情况!DU111=辅助检索表!$A$1,COLUMN()-2,1000)</f>
        <v>1000</v>
      </c>
      <c r="DV111">
        <f>IF(所有配种情况!DV111=辅助检索表!$A$1,COLUMN()-2,1000)</f>
        <v>1000</v>
      </c>
      <c r="DW111">
        <f>IF(所有配种情况!DW111=辅助检索表!$A$1,COLUMN()-2,1000)</f>
        <v>1000</v>
      </c>
      <c r="DX111">
        <f>IF(所有配种情况!DX111=辅助检索表!$A$1,COLUMN()-2,1000)</f>
        <v>1000</v>
      </c>
      <c r="DY111">
        <f>IF(所有配种情况!DY111=辅助检索表!$A$1,COLUMN()-2,1000)</f>
        <v>1000</v>
      </c>
      <c r="DZ111">
        <f>IF(所有配种情况!DZ111=辅助检索表!$A$1,COLUMN()-2,1000)</f>
        <v>1000</v>
      </c>
      <c r="EA111">
        <f>IF(所有配种情况!EA111=辅助检索表!$A$1,COLUMN()-2,1000)</f>
        <v>1000</v>
      </c>
      <c r="EB111">
        <f>IF(所有配种情况!EB111=辅助检索表!$A$1,COLUMN()-2,1000)</f>
        <v>1000</v>
      </c>
      <c r="EC111">
        <f>IF(所有配种情况!EC111=辅助检索表!$A$1,COLUMN()-2,1000)</f>
        <v>1000</v>
      </c>
      <c r="ED111">
        <f>IF(所有配种情况!ED111=辅助检索表!$A$1,COLUMN()-2,1000)</f>
        <v>1000</v>
      </c>
      <c r="EE111">
        <f>IF(所有配种情况!EE111=辅助检索表!$A$1,COLUMN()-2,1000)</f>
        <v>1000</v>
      </c>
      <c r="EF111">
        <f>IF(所有配种情况!EF111=辅助检索表!$A$1,COLUMN()-2,1000)</f>
        <v>1000</v>
      </c>
      <c r="EG111">
        <f>IF(所有配种情况!EG111=辅助检索表!$A$1,COLUMN()-2,1000)</f>
        <v>1000</v>
      </c>
      <c r="EH111">
        <f>IF(所有配种情况!EH111=辅助检索表!$A$1,COLUMN()-2,1000)</f>
        <v>1000</v>
      </c>
      <c r="EI111">
        <f>IF(所有配种情况!EI111=辅助检索表!$A$1,COLUMN()-2,1000)</f>
        <v>1000</v>
      </c>
      <c r="EJ111">
        <f>IF(所有配种情况!EJ111=辅助检索表!$A$1,COLUMN()-2,1000)</f>
        <v>1000</v>
      </c>
      <c r="EL111">
        <v>109</v>
      </c>
      <c r="EM111" t="s">
        <v>145</v>
      </c>
      <c r="EN111">
        <f t="shared" si="75"/>
        <v>108</v>
      </c>
      <c r="EO111">
        <f t="shared" si="76"/>
        <v>0</v>
      </c>
      <c r="EP111">
        <f t="shared" si="77"/>
        <v>0</v>
      </c>
      <c r="EQ111">
        <f t="shared" si="78"/>
        <v>0</v>
      </c>
      <c r="ER111">
        <f t="shared" si="79"/>
        <v>0</v>
      </c>
      <c r="ES111">
        <f t="shared" si="80"/>
        <v>0</v>
      </c>
      <c r="ET111">
        <f t="shared" si="81"/>
        <v>0</v>
      </c>
      <c r="EU111">
        <f t="shared" si="82"/>
        <v>0</v>
      </c>
      <c r="EV111">
        <f t="shared" si="83"/>
        <v>0</v>
      </c>
      <c r="EW111">
        <f t="shared" si="84"/>
        <v>0</v>
      </c>
      <c r="EX111">
        <f t="shared" si="85"/>
        <v>0</v>
      </c>
      <c r="EY111">
        <f t="shared" si="86"/>
        <v>1</v>
      </c>
      <c r="EZ111">
        <f>EY111*MAX($EZ$1:EZ110)+1*EY111</f>
        <v>25</v>
      </c>
      <c r="FB111">
        <v>109</v>
      </c>
      <c r="FC111" t="str">
        <f t="shared" si="87"/>
        <v/>
      </c>
      <c r="FD111" t="str">
        <f t="shared" si="88"/>
        <v/>
      </c>
      <c r="FE111" t="str">
        <f t="shared" si="89"/>
        <v/>
      </c>
      <c r="FF111" t="str">
        <f t="shared" si="90"/>
        <v/>
      </c>
      <c r="FG111" t="str">
        <f t="shared" si="91"/>
        <v/>
      </c>
      <c r="FH111" t="str">
        <f t="shared" si="92"/>
        <v/>
      </c>
      <c r="FI111" t="str">
        <f t="shared" si="93"/>
        <v/>
      </c>
      <c r="FJ111" t="str">
        <f t="shared" si="94"/>
        <v/>
      </c>
      <c r="FK111" t="str">
        <f t="shared" si="95"/>
        <v/>
      </c>
      <c r="FL111" t="str">
        <f t="shared" si="96"/>
        <v/>
      </c>
      <c r="FM111" t="str">
        <f t="shared" si="97"/>
        <v/>
      </c>
      <c r="FN111" t="str">
        <f t="shared" si="98"/>
        <v/>
      </c>
      <c r="FO111">
        <f t="shared" si="99"/>
        <v>109</v>
      </c>
      <c r="FP111" t="str">
        <f>IFERROR(INDEX(帕鲁检索!$B:$B,MATCH(FQ111,帕鲁检索!$C:$C,0)),"")</f>
        <v/>
      </c>
      <c r="FQ111" t="str">
        <f>IFERROR(VLOOKUP(FC111,帕鲁检索!$A$2:$C$139,3,0),"")</f>
        <v/>
      </c>
      <c r="FR111" t="str">
        <f>IFERROR(VLOOKUP(FD111,帕鲁检索!$A$2:$C$139,3,0),"")</f>
        <v/>
      </c>
      <c r="FS111" t="str">
        <f>IFERROR(VLOOKUP(FE111,帕鲁检索!$A$2:$C$139,3,0),"")</f>
        <v/>
      </c>
      <c r="FT111" t="str">
        <f>IFERROR(VLOOKUP(FF111,帕鲁检索!$A$2:$C$139,3,0),"")</f>
        <v/>
      </c>
      <c r="FU111" t="str">
        <f>IFERROR(VLOOKUP(FG111,帕鲁检索!$A$2:$C$139,3,0),"")</f>
        <v/>
      </c>
      <c r="FV111" t="str">
        <f>IFERROR(VLOOKUP(FH111,帕鲁检索!$A$2:$C$139,3,0),"")</f>
        <v/>
      </c>
      <c r="FW111" t="str">
        <f>IFERROR(VLOOKUP(FI111,帕鲁检索!$A$2:$C$139,3,0),"")</f>
        <v/>
      </c>
      <c r="FX111" t="str">
        <f>IFERROR(VLOOKUP(FJ111,帕鲁检索!$A$2:$C$139,3,0),"")</f>
        <v/>
      </c>
      <c r="FY111" t="str">
        <f>IFERROR(VLOOKUP(FK111,帕鲁检索!$A$2:$C$139,3,0),"")</f>
        <v/>
      </c>
      <c r="FZ111" t="str">
        <f>IFERROR(VLOOKUP(FL111,帕鲁检索!$A$2:$C$139,3,0),"")</f>
        <v/>
      </c>
      <c r="GA111" t="str">
        <f>IFERROR(VLOOKUP(FM111,帕鲁检索!$A$2:$C$139,3,0),"")</f>
        <v/>
      </c>
      <c r="GB111" t="str">
        <f>IFERROR(VLOOKUP(FN111,帕鲁检索!$A$2:$C$139,3,0),"")</f>
        <v/>
      </c>
    </row>
    <row r="112" spans="1:184" x14ac:dyDescent="0.2">
      <c r="A112">
        <v>110</v>
      </c>
      <c r="B112" t="s">
        <v>147</v>
      </c>
      <c r="C112">
        <f>IF(所有配种情况!C112=辅助检索表!$A$1,COLUMN()-2,1000)</f>
        <v>1000</v>
      </c>
      <c r="D112">
        <f>IF(所有配种情况!D112=辅助检索表!$A$1,COLUMN()-2,1000)</f>
        <v>1000</v>
      </c>
      <c r="E112">
        <f>IF(所有配种情况!E112=辅助检索表!$A$1,COLUMN()-2,1000)</f>
        <v>1000</v>
      </c>
      <c r="F112">
        <f>IF(所有配种情况!F112=辅助检索表!$A$1,COLUMN()-2,1000)</f>
        <v>1000</v>
      </c>
      <c r="G112">
        <f>IF(所有配种情况!G112=辅助检索表!$A$1,COLUMN()-2,1000)</f>
        <v>1000</v>
      </c>
      <c r="H112">
        <f>IF(所有配种情况!H112=辅助检索表!$A$1,COLUMN()-2,1000)</f>
        <v>1000</v>
      </c>
      <c r="I112">
        <f>IF(所有配种情况!I112=辅助检索表!$A$1,COLUMN()-2,1000)</f>
        <v>1000</v>
      </c>
      <c r="J112">
        <f>IF(所有配种情况!J112=辅助检索表!$A$1,COLUMN()-2,1000)</f>
        <v>1000</v>
      </c>
      <c r="K112">
        <f>IF(所有配种情况!K112=辅助检索表!$A$1,COLUMN()-2,1000)</f>
        <v>1000</v>
      </c>
      <c r="L112">
        <f>IF(所有配种情况!L112=辅助检索表!$A$1,COLUMN()-2,1000)</f>
        <v>1000</v>
      </c>
      <c r="M112">
        <f>IF(所有配种情况!M112=辅助检索表!$A$1,COLUMN()-2,1000)</f>
        <v>1000</v>
      </c>
      <c r="N112">
        <f>IF(所有配种情况!N112=辅助检索表!$A$1,COLUMN()-2,1000)</f>
        <v>1000</v>
      </c>
      <c r="O112">
        <f>IF(所有配种情况!O112=辅助检索表!$A$1,COLUMN()-2,1000)</f>
        <v>1000</v>
      </c>
      <c r="P112">
        <f>IF(所有配种情况!P112=辅助检索表!$A$1,COLUMN()-2,1000)</f>
        <v>1000</v>
      </c>
      <c r="Q112">
        <f>IF(所有配种情况!Q112=辅助检索表!$A$1,COLUMN()-2,1000)</f>
        <v>1000</v>
      </c>
      <c r="R112">
        <f>IF(所有配种情况!R112=辅助检索表!$A$1,COLUMN()-2,1000)</f>
        <v>1000</v>
      </c>
      <c r="S112">
        <f>IF(所有配种情况!S112=辅助检索表!$A$1,COLUMN()-2,1000)</f>
        <v>1000</v>
      </c>
      <c r="T112">
        <f>IF(所有配种情况!T112=辅助检索表!$A$1,COLUMN()-2,1000)</f>
        <v>1000</v>
      </c>
      <c r="U112">
        <f>IF(所有配种情况!U112=辅助检索表!$A$1,COLUMN()-2,1000)</f>
        <v>1000</v>
      </c>
      <c r="V112">
        <f>IF(所有配种情况!V112=辅助检索表!$A$1,COLUMN()-2,1000)</f>
        <v>1000</v>
      </c>
      <c r="W112">
        <f>IF(所有配种情况!W112=辅助检索表!$A$1,COLUMN()-2,1000)</f>
        <v>1000</v>
      </c>
      <c r="X112">
        <f>IF(所有配种情况!X112=辅助检索表!$A$1,COLUMN()-2,1000)</f>
        <v>1000</v>
      </c>
      <c r="Y112">
        <f>IF(所有配种情况!Y112=辅助检索表!$A$1,COLUMN()-2,1000)</f>
        <v>1000</v>
      </c>
      <c r="Z112">
        <f>IF(所有配种情况!Z112=辅助检索表!$A$1,COLUMN()-2,1000)</f>
        <v>1000</v>
      </c>
      <c r="AA112">
        <f>IF(所有配种情况!AA112=辅助检索表!$A$1,COLUMN()-2,1000)</f>
        <v>1000</v>
      </c>
      <c r="AB112">
        <f>IF(所有配种情况!AB112=辅助检索表!$A$1,COLUMN()-2,1000)</f>
        <v>1000</v>
      </c>
      <c r="AC112">
        <f>IF(所有配种情况!AC112=辅助检索表!$A$1,COLUMN()-2,1000)</f>
        <v>1000</v>
      </c>
      <c r="AD112">
        <f>IF(所有配种情况!AD112=辅助检索表!$A$1,COLUMN()-2,1000)</f>
        <v>1000</v>
      </c>
      <c r="AE112">
        <f>IF(所有配种情况!AE112=辅助检索表!$A$1,COLUMN()-2,1000)</f>
        <v>1000</v>
      </c>
      <c r="AF112">
        <f>IF(所有配种情况!AF112=辅助检索表!$A$1,COLUMN()-2,1000)</f>
        <v>1000</v>
      </c>
      <c r="AG112">
        <f>IF(所有配种情况!AG112=辅助检索表!$A$1,COLUMN()-2,1000)</f>
        <v>1000</v>
      </c>
      <c r="AH112">
        <f>IF(所有配种情况!AH112=辅助检索表!$A$1,COLUMN()-2,1000)</f>
        <v>1000</v>
      </c>
      <c r="AI112">
        <f>IF(所有配种情况!AI112=辅助检索表!$A$1,COLUMN()-2,1000)</f>
        <v>1000</v>
      </c>
      <c r="AJ112">
        <f>IF(所有配种情况!AJ112=辅助检索表!$A$1,COLUMN()-2,1000)</f>
        <v>1000</v>
      </c>
      <c r="AK112">
        <f>IF(所有配种情况!AK112=辅助检索表!$A$1,COLUMN()-2,1000)</f>
        <v>1000</v>
      </c>
      <c r="AL112">
        <f>IF(所有配种情况!AL112=辅助检索表!$A$1,COLUMN()-2,1000)</f>
        <v>1000</v>
      </c>
      <c r="AM112">
        <f>IF(所有配种情况!AM112=辅助检索表!$A$1,COLUMN()-2,1000)</f>
        <v>1000</v>
      </c>
      <c r="AN112">
        <f>IF(所有配种情况!AN112=辅助检索表!$A$1,COLUMN()-2,1000)</f>
        <v>1000</v>
      </c>
      <c r="AO112">
        <f>IF(所有配种情况!AO112=辅助检索表!$A$1,COLUMN()-2,1000)</f>
        <v>1000</v>
      </c>
      <c r="AP112">
        <f>IF(所有配种情况!AP112=辅助检索表!$A$1,COLUMN()-2,1000)</f>
        <v>1000</v>
      </c>
      <c r="AQ112">
        <f>IF(所有配种情况!AQ112=辅助检索表!$A$1,COLUMN()-2,1000)</f>
        <v>1000</v>
      </c>
      <c r="AR112">
        <f>IF(所有配种情况!AR112=辅助检索表!$A$1,COLUMN()-2,1000)</f>
        <v>1000</v>
      </c>
      <c r="AS112">
        <f>IF(所有配种情况!AS112=辅助检索表!$A$1,COLUMN()-2,1000)</f>
        <v>1000</v>
      </c>
      <c r="AT112">
        <f>IF(所有配种情况!AT112=辅助检索表!$A$1,COLUMN()-2,1000)</f>
        <v>1000</v>
      </c>
      <c r="AU112">
        <f>IF(所有配种情况!AU112=辅助检索表!$A$1,COLUMN()-2,1000)</f>
        <v>1000</v>
      </c>
      <c r="AV112">
        <f>IF(所有配种情况!AV112=辅助检索表!$A$1,COLUMN()-2,1000)</f>
        <v>1000</v>
      </c>
      <c r="AW112">
        <f>IF(所有配种情况!AW112=辅助检索表!$A$1,COLUMN()-2,1000)</f>
        <v>1000</v>
      </c>
      <c r="AX112">
        <f>IF(所有配种情况!AX112=辅助检索表!$A$1,COLUMN()-2,1000)</f>
        <v>1000</v>
      </c>
      <c r="AY112">
        <f>IF(所有配种情况!AY112=辅助检索表!$A$1,COLUMN()-2,1000)</f>
        <v>1000</v>
      </c>
      <c r="AZ112">
        <f>IF(所有配种情况!AZ112=辅助检索表!$A$1,COLUMN()-2,1000)</f>
        <v>1000</v>
      </c>
      <c r="BA112">
        <f>IF(所有配种情况!BA112=辅助检索表!$A$1,COLUMN()-2,1000)</f>
        <v>1000</v>
      </c>
      <c r="BB112">
        <f>IF(所有配种情况!BB112=辅助检索表!$A$1,COLUMN()-2,1000)</f>
        <v>1000</v>
      </c>
      <c r="BC112">
        <f>IF(所有配种情况!BC112=辅助检索表!$A$1,COLUMN()-2,1000)</f>
        <v>1000</v>
      </c>
      <c r="BD112">
        <f>IF(所有配种情况!BD112=辅助检索表!$A$1,COLUMN()-2,1000)</f>
        <v>1000</v>
      </c>
      <c r="BE112">
        <f>IF(所有配种情况!BE112=辅助检索表!$A$1,COLUMN()-2,1000)</f>
        <v>1000</v>
      </c>
      <c r="BF112">
        <f>IF(所有配种情况!BF112=辅助检索表!$A$1,COLUMN()-2,1000)</f>
        <v>1000</v>
      </c>
      <c r="BG112">
        <f>IF(所有配种情况!BG112=辅助检索表!$A$1,COLUMN()-2,1000)</f>
        <v>1000</v>
      </c>
      <c r="BH112">
        <f>IF(所有配种情况!BH112=辅助检索表!$A$1,COLUMN()-2,1000)</f>
        <v>1000</v>
      </c>
      <c r="BI112">
        <f>IF(所有配种情况!BI112=辅助检索表!$A$1,COLUMN()-2,1000)</f>
        <v>1000</v>
      </c>
      <c r="BJ112">
        <f>IF(所有配种情况!BJ112=辅助检索表!$A$1,COLUMN()-2,1000)</f>
        <v>1000</v>
      </c>
      <c r="BK112">
        <f>IF(所有配种情况!BK112=辅助检索表!$A$1,COLUMN()-2,1000)</f>
        <v>1000</v>
      </c>
      <c r="BL112">
        <f>IF(所有配种情况!BL112=辅助检索表!$A$1,COLUMN()-2,1000)</f>
        <v>1000</v>
      </c>
      <c r="BM112">
        <f>IF(所有配种情况!BM112=辅助检索表!$A$1,COLUMN()-2,1000)</f>
        <v>1000</v>
      </c>
      <c r="BN112">
        <f>IF(所有配种情况!BN112=辅助检索表!$A$1,COLUMN()-2,1000)</f>
        <v>1000</v>
      </c>
      <c r="BO112">
        <f>IF(所有配种情况!BO112=辅助检索表!$A$1,COLUMN()-2,1000)</f>
        <v>1000</v>
      </c>
      <c r="BP112">
        <f>IF(所有配种情况!BP112=辅助检索表!$A$1,COLUMN()-2,1000)</f>
        <v>1000</v>
      </c>
      <c r="BQ112">
        <f>IF(所有配种情况!BQ112=辅助检索表!$A$1,COLUMN()-2,1000)</f>
        <v>1000</v>
      </c>
      <c r="BR112">
        <f>IF(所有配种情况!BR112=辅助检索表!$A$1,COLUMN()-2,1000)</f>
        <v>1000</v>
      </c>
      <c r="BS112">
        <f>IF(所有配种情况!BS112=辅助检索表!$A$1,COLUMN()-2,1000)</f>
        <v>1000</v>
      </c>
      <c r="BT112">
        <f>IF(所有配种情况!BT112=辅助检索表!$A$1,COLUMN()-2,1000)</f>
        <v>1000</v>
      </c>
      <c r="BU112">
        <f>IF(所有配种情况!BU112=辅助检索表!$A$1,COLUMN()-2,1000)</f>
        <v>1000</v>
      </c>
      <c r="BV112">
        <f>IF(所有配种情况!BV112=辅助检索表!$A$1,COLUMN()-2,1000)</f>
        <v>1000</v>
      </c>
      <c r="BW112">
        <f>IF(所有配种情况!BW112=辅助检索表!$A$1,COLUMN()-2,1000)</f>
        <v>1000</v>
      </c>
      <c r="BX112">
        <f>IF(所有配种情况!BX112=辅助检索表!$A$1,COLUMN()-2,1000)</f>
        <v>1000</v>
      </c>
      <c r="BY112">
        <f>IF(所有配种情况!BY112=辅助检索表!$A$1,COLUMN()-2,1000)</f>
        <v>1000</v>
      </c>
      <c r="BZ112">
        <f>IF(所有配种情况!BZ112=辅助检索表!$A$1,COLUMN()-2,1000)</f>
        <v>1000</v>
      </c>
      <c r="CA112">
        <f>IF(所有配种情况!CA112=辅助检索表!$A$1,COLUMN()-2,1000)</f>
        <v>1000</v>
      </c>
      <c r="CB112">
        <f>IF(所有配种情况!CB112=辅助检索表!$A$1,COLUMN()-2,1000)</f>
        <v>1000</v>
      </c>
      <c r="CC112">
        <f>IF(所有配种情况!CC112=辅助检索表!$A$1,COLUMN()-2,1000)</f>
        <v>1000</v>
      </c>
      <c r="CD112">
        <f>IF(所有配种情况!CD112=辅助检索表!$A$1,COLUMN()-2,1000)</f>
        <v>1000</v>
      </c>
      <c r="CE112">
        <f>IF(所有配种情况!CE112=辅助检索表!$A$1,COLUMN()-2,1000)</f>
        <v>1000</v>
      </c>
      <c r="CF112">
        <f>IF(所有配种情况!CF112=辅助检索表!$A$1,COLUMN()-2,1000)</f>
        <v>1000</v>
      </c>
      <c r="CG112">
        <f>IF(所有配种情况!CG112=辅助检索表!$A$1,COLUMN()-2,1000)</f>
        <v>1000</v>
      </c>
      <c r="CH112">
        <f>IF(所有配种情况!CH112=辅助检索表!$A$1,COLUMN()-2,1000)</f>
        <v>1000</v>
      </c>
      <c r="CI112">
        <f>IF(所有配种情况!CI112=辅助检索表!$A$1,COLUMN()-2,1000)</f>
        <v>1000</v>
      </c>
      <c r="CJ112">
        <f>IF(所有配种情况!CJ112=辅助检索表!$A$1,COLUMN()-2,1000)</f>
        <v>1000</v>
      </c>
      <c r="CK112">
        <f>IF(所有配种情况!CK112=辅助检索表!$A$1,COLUMN()-2,1000)</f>
        <v>1000</v>
      </c>
      <c r="CL112">
        <f>IF(所有配种情况!CL112=辅助检索表!$A$1,COLUMN()-2,1000)</f>
        <v>1000</v>
      </c>
      <c r="CM112">
        <f>IF(所有配种情况!CM112=辅助检索表!$A$1,COLUMN()-2,1000)</f>
        <v>1000</v>
      </c>
      <c r="CN112">
        <f>IF(所有配种情况!CN112=辅助检索表!$A$1,COLUMN()-2,1000)</f>
        <v>1000</v>
      </c>
      <c r="CO112">
        <f>IF(所有配种情况!CO112=辅助检索表!$A$1,COLUMN()-2,1000)</f>
        <v>1000</v>
      </c>
      <c r="CP112">
        <f>IF(所有配种情况!CP112=辅助检索表!$A$1,COLUMN()-2,1000)</f>
        <v>1000</v>
      </c>
      <c r="CQ112">
        <f>IF(所有配种情况!CQ112=辅助检索表!$A$1,COLUMN()-2,1000)</f>
        <v>1000</v>
      </c>
      <c r="CR112">
        <f>IF(所有配种情况!CR112=辅助检索表!$A$1,COLUMN()-2,1000)</f>
        <v>1000</v>
      </c>
      <c r="CS112">
        <f>IF(所有配种情况!CS112=辅助检索表!$A$1,COLUMN()-2,1000)</f>
        <v>1000</v>
      </c>
      <c r="CT112">
        <f>IF(所有配种情况!CT112=辅助检索表!$A$1,COLUMN()-2,1000)</f>
        <v>1000</v>
      </c>
      <c r="CU112">
        <f>IF(所有配种情况!CU112=辅助检索表!$A$1,COLUMN()-2,1000)</f>
        <v>1000</v>
      </c>
      <c r="CV112">
        <f>IF(所有配种情况!CV112=辅助检索表!$A$1,COLUMN()-2,1000)</f>
        <v>1000</v>
      </c>
      <c r="CW112">
        <f>IF(所有配种情况!CW112=辅助检索表!$A$1,COLUMN()-2,1000)</f>
        <v>1000</v>
      </c>
      <c r="CX112">
        <f>IF(所有配种情况!CX112=辅助检索表!$A$1,COLUMN()-2,1000)</f>
        <v>1000</v>
      </c>
      <c r="CY112">
        <f>IF(所有配种情况!CY112=辅助检索表!$A$1,COLUMN()-2,1000)</f>
        <v>1000</v>
      </c>
      <c r="CZ112">
        <f>IF(所有配种情况!CZ112=辅助检索表!$A$1,COLUMN()-2,1000)</f>
        <v>1000</v>
      </c>
      <c r="DA112">
        <f>IF(所有配种情况!DA112=辅助检索表!$A$1,COLUMN()-2,1000)</f>
        <v>1000</v>
      </c>
      <c r="DB112">
        <f>IF(所有配种情况!DB112=辅助检索表!$A$1,COLUMN()-2,1000)</f>
        <v>1000</v>
      </c>
      <c r="DC112">
        <f>IF(所有配种情况!DC112=辅助检索表!$A$1,COLUMN()-2,1000)</f>
        <v>1000</v>
      </c>
      <c r="DD112">
        <f>IF(所有配种情况!DD112=辅助检索表!$A$1,COLUMN()-2,1000)</f>
        <v>1000</v>
      </c>
      <c r="DE112">
        <f>IF(所有配种情况!DE112=辅助检索表!$A$1,COLUMN()-2,1000)</f>
        <v>1000</v>
      </c>
      <c r="DF112">
        <f>IF(所有配种情况!DF112=辅助检索表!$A$1,COLUMN()-2,1000)</f>
        <v>1000</v>
      </c>
      <c r="DG112">
        <f>IF(所有配种情况!DG112=辅助检索表!$A$1,COLUMN()-2,1000)</f>
        <v>1000</v>
      </c>
      <c r="DH112">
        <f>IF(所有配种情况!DH112=辅助检索表!$A$1,COLUMN()-2,1000)</f>
        <v>1000</v>
      </c>
      <c r="DI112">
        <f>IF(所有配种情况!DI112=辅助检索表!$A$1,COLUMN()-2,1000)</f>
        <v>1000</v>
      </c>
      <c r="DJ112">
        <f>IF(所有配种情况!DJ112=辅助检索表!$A$1,COLUMN()-2,1000)</f>
        <v>1000</v>
      </c>
      <c r="DK112">
        <f>IF(所有配种情况!DK112=辅助检索表!$A$1,COLUMN()-2,1000)</f>
        <v>1000</v>
      </c>
      <c r="DL112">
        <f>IF(所有配种情况!DL112=辅助检索表!$A$1,COLUMN()-2,1000)</f>
        <v>1000</v>
      </c>
      <c r="DM112">
        <f>IF(所有配种情况!DM112=辅助检索表!$A$1,COLUMN()-2,1000)</f>
        <v>1000</v>
      </c>
      <c r="DN112">
        <f>IF(所有配种情况!DN112=辅助检索表!$A$1,COLUMN()-2,1000)</f>
        <v>1000</v>
      </c>
      <c r="DO112">
        <f>IF(所有配种情况!DO112=辅助检索表!$A$1,COLUMN()-2,1000)</f>
        <v>1000</v>
      </c>
      <c r="DP112">
        <f>IF(所有配种情况!DP112=辅助检索表!$A$1,COLUMN()-2,1000)</f>
        <v>1000</v>
      </c>
      <c r="DQ112">
        <f>IF(所有配种情况!DQ112=辅助检索表!$A$1,COLUMN()-2,1000)</f>
        <v>1000</v>
      </c>
      <c r="DR112">
        <f>IF(所有配种情况!DR112=辅助检索表!$A$1,COLUMN()-2,1000)</f>
        <v>1000</v>
      </c>
      <c r="DS112">
        <f>IF(所有配种情况!DS112=辅助检索表!$A$1,COLUMN()-2,1000)</f>
        <v>1000</v>
      </c>
      <c r="DT112">
        <f>IF(所有配种情况!DT112=辅助检索表!$A$1,COLUMN()-2,1000)</f>
        <v>122</v>
      </c>
      <c r="DU112">
        <f>IF(所有配种情况!DU112=辅助检索表!$A$1,COLUMN()-2,1000)</f>
        <v>1000</v>
      </c>
      <c r="DV112">
        <f>IF(所有配种情况!DV112=辅助检索表!$A$1,COLUMN()-2,1000)</f>
        <v>1000</v>
      </c>
      <c r="DW112">
        <f>IF(所有配种情况!DW112=辅助检索表!$A$1,COLUMN()-2,1000)</f>
        <v>1000</v>
      </c>
      <c r="DX112">
        <f>IF(所有配种情况!DX112=辅助检索表!$A$1,COLUMN()-2,1000)</f>
        <v>1000</v>
      </c>
      <c r="DY112">
        <f>IF(所有配种情况!DY112=辅助检索表!$A$1,COLUMN()-2,1000)</f>
        <v>1000</v>
      </c>
      <c r="DZ112">
        <f>IF(所有配种情况!DZ112=辅助检索表!$A$1,COLUMN()-2,1000)</f>
        <v>1000</v>
      </c>
      <c r="EA112">
        <f>IF(所有配种情况!EA112=辅助检索表!$A$1,COLUMN()-2,1000)</f>
        <v>1000</v>
      </c>
      <c r="EB112">
        <f>IF(所有配种情况!EB112=辅助检索表!$A$1,COLUMN()-2,1000)</f>
        <v>1000</v>
      </c>
      <c r="EC112">
        <f>IF(所有配种情况!EC112=辅助检索表!$A$1,COLUMN()-2,1000)</f>
        <v>1000</v>
      </c>
      <c r="ED112">
        <f>IF(所有配种情况!ED112=辅助检索表!$A$1,COLUMN()-2,1000)</f>
        <v>1000</v>
      </c>
      <c r="EE112">
        <f>IF(所有配种情况!EE112=辅助检索表!$A$1,COLUMN()-2,1000)</f>
        <v>1000</v>
      </c>
      <c r="EF112">
        <f>IF(所有配种情况!EF112=辅助检索表!$A$1,COLUMN()-2,1000)</f>
        <v>1000</v>
      </c>
      <c r="EG112">
        <f>IF(所有配种情况!EG112=辅助检索表!$A$1,COLUMN()-2,1000)</f>
        <v>1000</v>
      </c>
      <c r="EH112">
        <f>IF(所有配种情况!EH112=辅助检索表!$A$1,COLUMN()-2,1000)</f>
        <v>1000</v>
      </c>
      <c r="EI112">
        <f>IF(所有配种情况!EI112=辅助检索表!$A$1,COLUMN()-2,1000)</f>
        <v>1000</v>
      </c>
      <c r="EJ112">
        <f>IF(所有配种情况!EJ112=辅助检索表!$A$1,COLUMN()-2,1000)</f>
        <v>1000</v>
      </c>
      <c r="EL112">
        <v>110</v>
      </c>
      <c r="EM112" t="s">
        <v>147</v>
      </c>
      <c r="EN112">
        <f t="shared" si="75"/>
        <v>122</v>
      </c>
      <c r="EO112">
        <f t="shared" si="76"/>
        <v>0</v>
      </c>
      <c r="EP112">
        <f t="shared" si="77"/>
        <v>0</v>
      </c>
      <c r="EQ112">
        <f t="shared" si="78"/>
        <v>0</v>
      </c>
      <c r="ER112">
        <f t="shared" si="79"/>
        <v>0</v>
      </c>
      <c r="ES112">
        <f t="shared" si="80"/>
        <v>0</v>
      </c>
      <c r="ET112">
        <f t="shared" si="81"/>
        <v>0</v>
      </c>
      <c r="EU112">
        <f t="shared" si="82"/>
        <v>0</v>
      </c>
      <c r="EV112">
        <f t="shared" si="83"/>
        <v>0</v>
      </c>
      <c r="EW112">
        <f t="shared" si="84"/>
        <v>0</v>
      </c>
      <c r="EX112">
        <f t="shared" si="85"/>
        <v>0</v>
      </c>
      <c r="EY112">
        <f t="shared" si="86"/>
        <v>1</v>
      </c>
      <c r="EZ112">
        <f>EY112*MAX($EZ$1:EZ111)+1*EY112</f>
        <v>26</v>
      </c>
      <c r="FB112">
        <v>110</v>
      </c>
      <c r="FC112" t="str">
        <f t="shared" si="87"/>
        <v/>
      </c>
      <c r="FD112" t="str">
        <f t="shared" si="88"/>
        <v/>
      </c>
      <c r="FE112" t="str">
        <f t="shared" si="89"/>
        <v/>
      </c>
      <c r="FF112" t="str">
        <f t="shared" si="90"/>
        <v/>
      </c>
      <c r="FG112" t="str">
        <f t="shared" si="91"/>
        <v/>
      </c>
      <c r="FH112" t="str">
        <f t="shared" si="92"/>
        <v/>
      </c>
      <c r="FI112" t="str">
        <f t="shared" si="93"/>
        <v/>
      </c>
      <c r="FJ112" t="str">
        <f t="shared" si="94"/>
        <v/>
      </c>
      <c r="FK112" t="str">
        <f t="shared" si="95"/>
        <v/>
      </c>
      <c r="FL112" t="str">
        <f t="shared" si="96"/>
        <v/>
      </c>
      <c r="FM112" t="str">
        <f t="shared" si="97"/>
        <v/>
      </c>
      <c r="FN112" t="str">
        <f t="shared" si="98"/>
        <v/>
      </c>
      <c r="FO112">
        <f t="shared" si="99"/>
        <v>110</v>
      </c>
      <c r="FP112" t="str">
        <f>IFERROR(INDEX(帕鲁检索!$B:$B,MATCH(FQ112,帕鲁检索!$C:$C,0)),"")</f>
        <v/>
      </c>
      <c r="FQ112" t="str">
        <f>IFERROR(VLOOKUP(FC112,帕鲁检索!$A$2:$C$139,3,0),"")</f>
        <v/>
      </c>
      <c r="FR112" t="str">
        <f>IFERROR(VLOOKUP(FD112,帕鲁检索!$A$2:$C$139,3,0),"")</f>
        <v/>
      </c>
      <c r="FS112" t="str">
        <f>IFERROR(VLOOKUP(FE112,帕鲁检索!$A$2:$C$139,3,0),"")</f>
        <v/>
      </c>
      <c r="FT112" t="str">
        <f>IFERROR(VLOOKUP(FF112,帕鲁检索!$A$2:$C$139,3,0),"")</f>
        <v/>
      </c>
      <c r="FU112" t="str">
        <f>IFERROR(VLOOKUP(FG112,帕鲁检索!$A$2:$C$139,3,0),"")</f>
        <v/>
      </c>
      <c r="FV112" t="str">
        <f>IFERROR(VLOOKUP(FH112,帕鲁检索!$A$2:$C$139,3,0),"")</f>
        <v/>
      </c>
      <c r="FW112" t="str">
        <f>IFERROR(VLOOKUP(FI112,帕鲁检索!$A$2:$C$139,3,0),"")</f>
        <v/>
      </c>
      <c r="FX112" t="str">
        <f>IFERROR(VLOOKUP(FJ112,帕鲁检索!$A$2:$C$139,3,0),"")</f>
        <v/>
      </c>
      <c r="FY112" t="str">
        <f>IFERROR(VLOOKUP(FK112,帕鲁检索!$A$2:$C$139,3,0),"")</f>
        <v/>
      </c>
      <c r="FZ112" t="str">
        <f>IFERROR(VLOOKUP(FL112,帕鲁检索!$A$2:$C$139,3,0),"")</f>
        <v/>
      </c>
      <c r="GA112" t="str">
        <f>IFERROR(VLOOKUP(FM112,帕鲁检索!$A$2:$C$139,3,0),"")</f>
        <v/>
      </c>
      <c r="GB112" t="str">
        <f>IFERROR(VLOOKUP(FN112,帕鲁检索!$A$2:$C$139,3,0),"")</f>
        <v/>
      </c>
    </row>
    <row r="113" spans="1:184" x14ac:dyDescent="0.2">
      <c r="A113">
        <v>111</v>
      </c>
      <c r="B113" t="s">
        <v>148</v>
      </c>
      <c r="C113">
        <f>IF(所有配种情况!C113=辅助检索表!$A$1,COLUMN()-2,1000)</f>
        <v>1000</v>
      </c>
      <c r="D113">
        <f>IF(所有配种情况!D113=辅助检索表!$A$1,COLUMN()-2,1000)</f>
        <v>1000</v>
      </c>
      <c r="E113">
        <f>IF(所有配种情况!E113=辅助检索表!$A$1,COLUMN()-2,1000)</f>
        <v>1000</v>
      </c>
      <c r="F113">
        <f>IF(所有配种情况!F113=辅助检索表!$A$1,COLUMN()-2,1000)</f>
        <v>1000</v>
      </c>
      <c r="G113">
        <f>IF(所有配种情况!G113=辅助检索表!$A$1,COLUMN()-2,1000)</f>
        <v>1000</v>
      </c>
      <c r="H113">
        <f>IF(所有配种情况!H113=辅助检索表!$A$1,COLUMN()-2,1000)</f>
        <v>1000</v>
      </c>
      <c r="I113">
        <f>IF(所有配种情况!I113=辅助检索表!$A$1,COLUMN()-2,1000)</f>
        <v>1000</v>
      </c>
      <c r="J113">
        <f>IF(所有配种情况!J113=辅助检索表!$A$1,COLUMN()-2,1000)</f>
        <v>1000</v>
      </c>
      <c r="K113">
        <f>IF(所有配种情况!K113=辅助检索表!$A$1,COLUMN()-2,1000)</f>
        <v>1000</v>
      </c>
      <c r="L113">
        <f>IF(所有配种情况!L113=辅助检索表!$A$1,COLUMN()-2,1000)</f>
        <v>1000</v>
      </c>
      <c r="M113">
        <f>IF(所有配种情况!M113=辅助检索表!$A$1,COLUMN()-2,1000)</f>
        <v>1000</v>
      </c>
      <c r="N113">
        <f>IF(所有配种情况!N113=辅助检索表!$A$1,COLUMN()-2,1000)</f>
        <v>1000</v>
      </c>
      <c r="O113">
        <f>IF(所有配种情况!O113=辅助检索表!$A$1,COLUMN()-2,1000)</f>
        <v>1000</v>
      </c>
      <c r="P113">
        <f>IF(所有配种情况!P113=辅助检索表!$A$1,COLUMN()-2,1000)</f>
        <v>1000</v>
      </c>
      <c r="Q113">
        <f>IF(所有配种情况!Q113=辅助检索表!$A$1,COLUMN()-2,1000)</f>
        <v>1000</v>
      </c>
      <c r="R113">
        <f>IF(所有配种情况!R113=辅助检索表!$A$1,COLUMN()-2,1000)</f>
        <v>1000</v>
      </c>
      <c r="S113">
        <f>IF(所有配种情况!S113=辅助检索表!$A$1,COLUMN()-2,1000)</f>
        <v>1000</v>
      </c>
      <c r="T113">
        <f>IF(所有配种情况!T113=辅助检索表!$A$1,COLUMN()-2,1000)</f>
        <v>1000</v>
      </c>
      <c r="U113">
        <f>IF(所有配种情况!U113=辅助检索表!$A$1,COLUMN()-2,1000)</f>
        <v>1000</v>
      </c>
      <c r="V113">
        <f>IF(所有配种情况!V113=辅助检索表!$A$1,COLUMN()-2,1000)</f>
        <v>1000</v>
      </c>
      <c r="W113">
        <f>IF(所有配种情况!W113=辅助检索表!$A$1,COLUMN()-2,1000)</f>
        <v>1000</v>
      </c>
      <c r="X113">
        <f>IF(所有配种情况!X113=辅助检索表!$A$1,COLUMN()-2,1000)</f>
        <v>1000</v>
      </c>
      <c r="Y113">
        <f>IF(所有配种情况!Y113=辅助检索表!$A$1,COLUMN()-2,1000)</f>
        <v>1000</v>
      </c>
      <c r="Z113">
        <f>IF(所有配种情况!Z113=辅助检索表!$A$1,COLUMN()-2,1000)</f>
        <v>1000</v>
      </c>
      <c r="AA113">
        <f>IF(所有配种情况!AA113=辅助检索表!$A$1,COLUMN()-2,1000)</f>
        <v>1000</v>
      </c>
      <c r="AB113">
        <f>IF(所有配种情况!AB113=辅助检索表!$A$1,COLUMN()-2,1000)</f>
        <v>1000</v>
      </c>
      <c r="AC113">
        <f>IF(所有配种情况!AC113=辅助检索表!$A$1,COLUMN()-2,1000)</f>
        <v>1000</v>
      </c>
      <c r="AD113">
        <f>IF(所有配种情况!AD113=辅助检索表!$A$1,COLUMN()-2,1000)</f>
        <v>1000</v>
      </c>
      <c r="AE113">
        <f>IF(所有配种情况!AE113=辅助检索表!$A$1,COLUMN()-2,1000)</f>
        <v>1000</v>
      </c>
      <c r="AF113">
        <f>IF(所有配种情况!AF113=辅助检索表!$A$1,COLUMN()-2,1000)</f>
        <v>1000</v>
      </c>
      <c r="AG113">
        <f>IF(所有配种情况!AG113=辅助检索表!$A$1,COLUMN()-2,1000)</f>
        <v>1000</v>
      </c>
      <c r="AH113">
        <f>IF(所有配种情况!AH113=辅助检索表!$A$1,COLUMN()-2,1000)</f>
        <v>1000</v>
      </c>
      <c r="AI113">
        <f>IF(所有配种情况!AI113=辅助检索表!$A$1,COLUMN()-2,1000)</f>
        <v>1000</v>
      </c>
      <c r="AJ113">
        <f>IF(所有配种情况!AJ113=辅助检索表!$A$1,COLUMN()-2,1000)</f>
        <v>1000</v>
      </c>
      <c r="AK113">
        <f>IF(所有配种情况!AK113=辅助检索表!$A$1,COLUMN()-2,1000)</f>
        <v>1000</v>
      </c>
      <c r="AL113">
        <f>IF(所有配种情况!AL113=辅助检索表!$A$1,COLUMN()-2,1000)</f>
        <v>1000</v>
      </c>
      <c r="AM113">
        <f>IF(所有配种情况!AM113=辅助检索表!$A$1,COLUMN()-2,1000)</f>
        <v>1000</v>
      </c>
      <c r="AN113">
        <f>IF(所有配种情况!AN113=辅助检索表!$A$1,COLUMN()-2,1000)</f>
        <v>1000</v>
      </c>
      <c r="AO113">
        <f>IF(所有配种情况!AO113=辅助检索表!$A$1,COLUMN()-2,1000)</f>
        <v>1000</v>
      </c>
      <c r="AP113">
        <f>IF(所有配种情况!AP113=辅助检索表!$A$1,COLUMN()-2,1000)</f>
        <v>1000</v>
      </c>
      <c r="AQ113">
        <f>IF(所有配种情况!AQ113=辅助检索表!$A$1,COLUMN()-2,1000)</f>
        <v>1000</v>
      </c>
      <c r="AR113">
        <f>IF(所有配种情况!AR113=辅助检索表!$A$1,COLUMN()-2,1000)</f>
        <v>1000</v>
      </c>
      <c r="AS113">
        <f>IF(所有配种情况!AS113=辅助检索表!$A$1,COLUMN()-2,1000)</f>
        <v>1000</v>
      </c>
      <c r="AT113">
        <f>IF(所有配种情况!AT113=辅助检索表!$A$1,COLUMN()-2,1000)</f>
        <v>1000</v>
      </c>
      <c r="AU113">
        <f>IF(所有配种情况!AU113=辅助检索表!$A$1,COLUMN()-2,1000)</f>
        <v>1000</v>
      </c>
      <c r="AV113">
        <f>IF(所有配种情况!AV113=辅助检索表!$A$1,COLUMN()-2,1000)</f>
        <v>1000</v>
      </c>
      <c r="AW113">
        <f>IF(所有配种情况!AW113=辅助检索表!$A$1,COLUMN()-2,1000)</f>
        <v>1000</v>
      </c>
      <c r="AX113">
        <f>IF(所有配种情况!AX113=辅助检索表!$A$1,COLUMN()-2,1000)</f>
        <v>1000</v>
      </c>
      <c r="AY113">
        <f>IF(所有配种情况!AY113=辅助检索表!$A$1,COLUMN()-2,1000)</f>
        <v>1000</v>
      </c>
      <c r="AZ113">
        <f>IF(所有配种情况!AZ113=辅助检索表!$A$1,COLUMN()-2,1000)</f>
        <v>1000</v>
      </c>
      <c r="BA113">
        <f>IF(所有配种情况!BA113=辅助检索表!$A$1,COLUMN()-2,1000)</f>
        <v>1000</v>
      </c>
      <c r="BB113">
        <f>IF(所有配种情况!BB113=辅助检索表!$A$1,COLUMN()-2,1000)</f>
        <v>1000</v>
      </c>
      <c r="BC113">
        <f>IF(所有配种情况!BC113=辅助检索表!$A$1,COLUMN()-2,1000)</f>
        <v>1000</v>
      </c>
      <c r="BD113">
        <f>IF(所有配种情况!BD113=辅助检索表!$A$1,COLUMN()-2,1000)</f>
        <v>1000</v>
      </c>
      <c r="BE113">
        <f>IF(所有配种情况!BE113=辅助检索表!$A$1,COLUMN()-2,1000)</f>
        <v>1000</v>
      </c>
      <c r="BF113">
        <f>IF(所有配种情况!BF113=辅助检索表!$A$1,COLUMN()-2,1000)</f>
        <v>1000</v>
      </c>
      <c r="BG113">
        <f>IF(所有配种情况!BG113=辅助检索表!$A$1,COLUMN()-2,1000)</f>
        <v>1000</v>
      </c>
      <c r="BH113">
        <f>IF(所有配种情况!BH113=辅助检索表!$A$1,COLUMN()-2,1000)</f>
        <v>1000</v>
      </c>
      <c r="BI113">
        <f>IF(所有配种情况!BI113=辅助检索表!$A$1,COLUMN()-2,1000)</f>
        <v>1000</v>
      </c>
      <c r="BJ113">
        <f>IF(所有配种情况!BJ113=辅助检索表!$A$1,COLUMN()-2,1000)</f>
        <v>1000</v>
      </c>
      <c r="BK113">
        <f>IF(所有配种情况!BK113=辅助检索表!$A$1,COLUMN()-2,1000)</f>
        <v>1000</v>
      </c>
      <c r="BL113">
        <f>IF(所有配种情况!BL113=辅助检索表!$A$1,COLUMN()-2,1000)</f>
        <v>1000</v>
      </c>
      <c r="BM113">
        <f>IF(所有配种情况!BM113=辅助检索表!$A$1,COLUMN()-2,1000)</f>
        <v>1000</v>
      </c>
      <c r="BN113">
        <f>IF(所有配种情况!BN113=辅助检索表!$A$1,COLUMN()-2,1000)</f>
        <v>1000</v>
      </c>
      <c r="BO113">
        <f>IF(所有配种情况!BO113=辅助检索表!$A$1,COLUMN()-2,1000)</f>
        <v>1000</v>
      </c>
      <c r="BP113">
        <f>IF(所有配种情况!BP113=辅助检索表!$A$1,COLUMN()-2,1000)</f>
        <v>1000</v>
      </c>
      <c r="BQ113">
        <f>IF(所有配种情况!BQ113=辅助检索表!$A$1,COLUMN()-2,1000)</f>
        <v>1000</v>
      </c>
      <c r="BR113">
        <f>IF(所有配种情况!BR113=辅助检索表!$A$1,COLUMN()-2,1000)</f>
        <v>1000</v>
      </c>
      <c r="BS113">
        <f>IF(所有配种情况!BS113=辅助检索表!$A$1,COLUMN()-2,1000)</f>
        <v>1000</v>
      </c>
      <c r="BT113">
        <f>IF(所有配种情况!BT113=辅助检索表!$A$1,COLUMN()-2,1000)</f>
        <v>1000</v>
      </c>
      <c r="BU113">
        <f>IF(所有配种情况!BU113=辅助检索表!$A$1,COLUMN()-2,1000)</f>
        <v>1000</v>
      </c>
      <c r="BV113">
        <f>IF(所有配种情况!BV113=辅助检索表!$A$1,COLUMN()-2,1000)</f>
        <v>1000</v>
      </c>
      <c r="BW113">
        <f>IF(所有配种情况!BW113=辅助检索表!$A$1,COLUMN()-2,1000)</f>
        <v>1000</v>
      </c>
      <c r="BX113">
        <f>IF(所有配种情况!BX113=辅助检索表!$A$1,COLUMN()-2,1000)</f>
        <v>1000</v>
      </c>
      <c r="BY113">
        <f>IF(所有配种情况!BY113=辅助检索表!$A$1,COLUMN()-2,1000)</f>
        <v>1000</v>
      </c>
      <c r="BZ113">
        <f>IF(所有配种情况!BZ113=辅助检索表!$A$1,COLUMN()-2,1000)</f>
        <v>1000</v>
      </c>
      <c r="CA113">
        <f>IF(所有配种情况!CA113=辅助检索表!$A$1,COLUMN()-2,1000)</f>
        <v>1000</v>
      </c>
      <c r="CB113">
        <f>IF(所有配种情况!CB113=辅助检索表!$A$1,COLUMN()-2,1000)</f>
        <v>1000</v>
      </c>
      <c r="CC113">
        <f>IF(所有配种情况!CC113=辅助检索表!$A$1,COLUMN()-2,1000)</f>
        <v>1000</v>
      </c>
      <c r="CD113">
        <f>IF(所有配种情况!CD113=辅助检索表!$A$1,COLUMN()-2,1000)</f>
        <v>1000</v>
      </c>
      <c r="CE113">
        <f>IF(所有配种情况!CE113=辅助检索表!$A$1,COLUMN()-2,1000)</f>
        <v>1000</v>
      </c>
      <c r="CF113">
        <f>IF(所有配种情况!CF113=辅助检索表!$A$1,COLUMN()-2,1000)</f>
        <v>1000</v>
      </c>
      <c r="CG113">
        <f>IF(所有配种情况!CG113=辅助检索表!$A$1,COLUMN()-2,1000)</f>
        <v>1000</v>
      </c>
      <c r="CH113">
        <f>IF(所有配种情况!CH113=辅助检索表!$A$1,COLUMN()-2,1000)</f>
        <v>1000</v>
      </c>
      <c r="CI113">
        <f>IF(所有配种情况!CI113=辅助检索表!$A$1,COLUMN()-2,1000)</f>
        <v>1000</v>
      </c>
      <c r="CJ113">
        <f>IF(所有配种情况!CJ113=辅助检索表!$A$1,COLUMN()-2,1000)</f>
        <v>1000</v>
      </c>
      <c r="CK113">
        <f>IF(所有配种情况!CK113=辅助检索表!$A$1,COLUMN()-2,1000)</f>
        <v>1000</v>
      </c>
      <c r="CL113">
        <f>IF(所有配种情况!CL113=辅助检索表!$A$1,COLUMN()-2,1000)</f>
        <v>1000</v>
      </c>
      <c r="CM113">
        <f>IF(所有配种情况!CM113=辅助检索表!$A$1,COLUMN()-2,1000)</f>
        <v>1000</v>
      </c>
      <c r="CN113">
        <f>IF(所有配种情况!CN113=辅助检索表!$A$1,COLUMN()-2,1000)</f>
        <v>1000</v>
      </c>
      <c r="CO113">
        <f>IF(所有配种情况!CO113=辅助检索表!$A$1,COLUMN()-2,1000)</f>
        <v>1000</v>
      </c>
      <c r="CP113">
        <f>IF(所有配种情况!CP113=辅助检索表!$A$1,COLUMN()-2,1000)</f>
        <v>1000</v>
      </c>
      <c r="CQ113">
        <f>IF(所有配种情况!CQ113=辅助检索表!$A$1,COLUMN()-2,1000)</f>
        <v>1000</v>
      </c>
      <c r="CR113">
        <f>IF(所有配种情况!CR113=辅助检索表!$A$1,COLUMN()-2,1000)</f>
        <v>1000</v>
      </c>
      <c r="CS113">
        <f>IF(所有配种情况!CS113=辅助检索表!$A$1,COLUMN()-2,1000)</f>
        <v>1000</v>
      </c>
      <c r="CT113">
        <f>IF(所有配种情况!CT113=辅助检索表!$A$1,COLUMN()-2,1000)</f>
        <v>1000</v>
      </c>
      <c r="CU113">
        <f>IF(所有配种情况!CU113=辅助检索表!$A$1,COLUMN()-2,1000)</f>
        <v>1000</v>
      </c>
      <c r="CV113">
        <f>IF(所有配种情况!CV113=辅助检索表!$A$1,COLUMN()-2,1000)</f>
        <v>1000</v>
      </c>
      <c r="CW113">
        <f>IF(所有配种情况!CW113=辅助检索表!$A$1,COLUMN()-2,1000)</f>
        <v>1000</v>
      </c>
      <c r="CX113">
        <f>IF(所有配种情况!CX113=辅助检索表!$A$1,COLUMN()-2,1000)</f>
        <v>1000</v>
      </c>
      <c r="CY113">
        <f>IF(所有配种情况!CY113=辅助检索表!$A$1,COLUMN()-2,1000)</f>
        <v>1000</v>
      </c>
      <c r="CZ113">
        <f>IF(所有配种情况!CZ113=辅助检索表!$A$1,COLUMN()-2,1000)</f>
        <v>1000</v>
      </c>
      <c r="DA113">
        <f>IF(所有配种情况!DA113=辅助检索表!$A$1,COLUMN()-2,1000)</f>
        <v>1000</v>
      </c>
      <c r="DB113">
        <f>IF(所有配种情况!DB113=辅助检索表!$A$1,COLUMN()-2,1000)</f>
        <v>1000</v>
      </c>
      <c r="DC113">
        <f>IF(所有配种情况!DC113=辅助检索表!$A$1,COLUMN()-2,1000)</f>
        <v>1000</v>
      </c>
      <c r="DD113">
        <f>IF(所有配种情况!DD113=辅助检索表!$A$1,COLUMN()-2,1000)</f>
        <v>1000</v>
      </c>
      <c r="DE113">
        <f>IF(所有配种情况!DE113=辅助检索表!$A$1,COLUMN()-2,1000)</f>
        <v>1000</v>
      </c>
      <c r="DF113">
        <f>IF(所有配种情况!DF113=辅助检索表!$A$1,COLUMN()-2,1000)</f>
        <v>1000</v>
      </c>
      <c r="DG113">
        <f>IF(所有配种情况!DG113=辅助检索表!$A$1,COLUMN()-2,1000)</f>
        <v>1000</v>
      </c>
      <c r="DH113">
        <f>IF(所有配种情况!DH113=辅助检索表!$A$1,COLUMN()-2,1000)</f>
        <v>1000</v>
      </c>
      <c r="DI113">
        <f>IF(所有配种情况!DI113=辅助检索表!$A$1,COLUMN()-2,1000)</f>
        <v>1000</v>
      </c>
      <c r="DJ113">
        <f>IF(所有配种情况!DJ113=辅助检索表!$A$1,COLUMN()-2,1000)</f>
        <v>1000</v>
      </c>
      <c r="DK113">
        <f>IF(所有配种情况!DK113=辅助检索表!$A$1,COLUMN()-2,1000)</f>
        <v>1000</v>
      </c>
      <c r="DL113">
        <f>IF(所有配种情况!DL113=辅助检索表!$A$1,COLUMN()-2,1000)</f>
        <v>1000</v>
      </c>
      <c r="DM113">
        <f>IF(所有配种情况!DM113=辅助检索表!$A$1,COLUMN()-2,1000)</f>
        <v>1000</v>
      </c>
      <c r="DN113">
        <f>IF(所有配种情况!DN113=辅助检索表!$A$1,COLUMN()-2,1000)</f>
        <v>1000</v>
      </c>
      <c r="DO113">
        <f>IF(所有配种情况!DO113=辅助检索表!$A$1,COLUMN()-2,1000)</f>
        <v>1000</v>
      </c>
      <c r="DP113">
        <f>IF(所有配种情况!DP113=辅助检索表!$A$1,COLUMN()-2,1000)</f>
        <v>1000</v>
      </c>
      <c r="DQ113">
        <f>IF(所有配种情况!DQ113=辅助检索表!$A$1,COLUMN()-2,1000)</f>
        <v>1000</v>
      </c>
      <c r="DR113">
        <f>IF(所有配种情况!DR113=辅助检索表!$A$1,COLUMN()-2,1000)</f>
        <v>1000</v>
      </c>
      <c r="DS113">
        <f>IF(所有配种情况!DS113=辅助检索表!$A$1,COLUMN()-2,1000)</f>
        <v>1000</v>
      </c>
      <c r="DT113">
        <f>IF(所有配种情况!DT113=辅助检索表!$A$1,COLUMN()-2,1000)</f>
        <v>1000</v>
      </c>
      <c r="DU113">
        <f>IF(所有配种情况!DU113=辅助检索表!$A$1,COLUMN()-2,1000)</f>
        <v>1000</v>
      </c>
      <c r="DV113">
        <f>IF(所有配种情况!DV113=辅助检索表!$A$1,COLUMN()-2,1000)</f>
        <v>1000</v>
      </c>
      <c r="DW113">
        <f>IF(所有配种情况!DW113=辅助检索表!$A$1,COLUMN()-2,1000)</f>
        <v>1000</v>
      </c>
      <c r="DX113">
        <f>IF(所有配种情况!DX113=辅助检索表!$A$1,COLUMN()-2,1000)</f>
        <v>1000</v>
      </c>
      <c r="DY113">
        <f>IF(所有配种情况!DY113=辅助检索表!$A$1,COLUMN()-2,1000)</f>
        <v>1000</v>
      </c>
      <c r="DZ113">
        <f>IF(所有配种情况!DZ113=辅助检索表!$A$1,COLUMN()-2,1000)</f>
        <v>1000</v>
      </c>
      <c r="EA113">
        <f>IF(所有配种情况!EA113=辅助检索表!$A$1,COLUMN()-2,1000)</f>
        <v>1000</v>
      </c>
      <c r="EB113">
        <f>IF(所有配种情况!EB113=辅助检索表!$A$1,COLUMN()-2,1000)</f>
        <v>1000</v>
      </c>
      <c r="EC113">
        <f>IF(所有配种情况!EC113=辅助检索表!$A$1,COLUMN()-2,1000)</f>
        <v>1000</v>
      </c>
      <c r="ED113">
        <f>IF(所有配种情况!ED113=辅助检索表!$A$1,COLUMN()-2,1000)</f>
        <v>1000</v>
      </c>
      <c r="EE113">
        <f>IF(所有配种情况!EE113=辅助检索表!$A$1,COLUMN()-2,1000)</f>
        <v>1000</v>
      </c>
      <c r="EF113">
        <f>IF(所有配种情况!EF113=辅助检索表!$A$1,COLUMN()-2,1000)</f>
        <v>1000</v>
      </c>
      <c r="EG113">
        <f>IF(所有配种情况!EG113=辅助检索表!$A$1,COLUMN()-2,1000)</f>
        <v>1000</v>
      </c>
      <c r="EH113">
        <f>IF(所有配种情况!EH113=辅助检索表!$A$1,COLUMN()-2,1000)</f>
        <v>1000</v>
      </c>
      <c r="EI113">
        <f>IF(所有配种情况!EI113=辅助检索表!$A$1,COLUMN()-2,1000)</f>
        <v>1000</v>
      </c>
      <c r="EJ113">
        <f>IF(所有配种情况!EJ113=辅助检索表!$A$1,COLUMN()-2,1000)</f>
        <v>1000</v>
      </c>
      <c r="EL113">
        <v>111</v>
      </c>
      <c r="EM113" t="s">
        <v>148</v>
      </c>
      <c r="EN113">
        <f t="shared" si="75"/>
        <v>0</v>
      </c>
      <c r="EO113">
        <f t="shared" si="76"/>
        <v>0</v>
      </c>
      <c r="EP113">
        <f t="shared" si="77"/>
        <v>0</v>
      </c>
      <c r="EQ113">
        <f t="shared" si="78"/>
        <v>0</v>
      </c>
      <c r="ER113">
        <f t="shared" si="79"/>
        <v>0</v>
      </c>
      <c r="ES113">
        <f t="shared" si="80"/>
        <v>0</v>
      </c>
      <c r="ET113">
        <f t="shared" si="81"/>
        <v>0</v>
      </c>
      <c r="EU113">
        <f t="shared" si="82"/>
        <v>0</v>
      </c>
      <c r="EV113">
        <f t="shared" si="83"/>
        <v>0</v>
      </c>
      <c r="EW113">
        <f t="shared" si="84"/>
        <v>0</v>
      </c>
      <c r="EX113">
        <f t="shared" si="85"/>
        <v>0</v>
      </c>
      <c r="EY113">
        <f t="shared" si="86"/>
        <v>0</v>
      </c>
      <c r="EZ113">
        <f>EY113*MAX($EZ$1:EZ112)+1*EY113</f>
        <v>0</v>
      </c>
      <c r="FB113">
        <v>111</v>
      </c>
      <c r="FC113" t="str">
        <f t="shared" si="87"/>
        <v/>
      </c>
      <c r="FD113" t="str">
        <f t="shared" si="88"/>
        <v/>
      </c>
      <c r="FE113" t="str">
        <f t="shared" si="89"/>
        <v/>
      </c>
      <c r="FF113" t="str">
        <f t="shared" si="90"/>
        <v/>
      </c>
      <c r="FG113" t="str">
        <f t="shared" si="91"/>
        <v/>
      </c>
      <c r="FH113" t="str">
        <f t="shared" si="92"/>
        <v/>
      </c>
      <c r="FI113" t="str">
        <f t="shared" si="93"/>
        <v/>
      </c>
      <c r="FJ113" t="str">
        <f t="shared" si="94"/>
        <v/>
      </c>
      <c r="FK113" t="str">
        <f t="shared" si="95"/>
        <v/>
      </c>
      <c r="FL113" t="str">
        <f t="shared" si="96"/>
        <v/>
      </c>
      <c r="FM113" t="str">
        <f t="shared" si="97"/>
        <v/>
      </c>
      <c r="FN113" t="str">
        <f t="shared" si="98"/>
        <v/>
      </c>
      <c r="FO113">
        <f t="shared" si="99"/>
        <v>111</v>
      </c>
      <c r="FP113" t="str">
        <f>IFERROR(INDEX(帕鲁检索!$B:$B,MATCH(FQ113,帕鲁检索!$C:$C,0)),"")</f>
        <v/>
      </c>
      <c r="FQ113" t="str">
        <f>IFERROR(VLOOKUP(FC113,帕鲁检索!$A$2:$C$139,3,0),"")</f>
        <v/>
      </c>
      <c r="FR113" t="str">
        <f>IFERROR(VLOOKUP(FD113,帕鲁检索!$A$2:$C$139,3,0),"")</f>
        <v/>
      </c>
      <c r="FS113" t="str">
        <f>IFERROR(VLOOKUP(FE113,帕鲁检索!$A$2:$C$139,3,0),"")</f>
        <v/>
      </c>
      <c r="FT113" t="str">
        <f>IFERROR(VLOOKUP(FF113,帕鲁检索!$A$2:$C$139,3,0),"")</f>
        <v/>
      </c>
      <c r="FU113" t="str">
        <f>IFERROR(VLOOKUP(FG113,帕鲁检索!$A$2:$C$139,3,0),"")</f>
        <v/>
      </c>
      <c r="FV113" t="str">
        <f>IFERROR(VLOOKUP(FH113,帕鲁检索!$A$2:$C$139,3,0),"")</f>
        <v/>
      </c>
      <c r="FW113" t="str">
        <f>IFERROR(VLOOKUP(FI113,帕鲁检索!$A$2:$C$139,3,0),"")</f>
        <v/>
      </c>
      <c r="FX113" t="str">
        <f>IFERROR(VLOOKUP(FJ113,帕鲁检索!$A$2:$C$139,3,0),"")</f>
        <v/>
      </c>
      <c r="FY113" t="str">
        <f>IFERROR(VLOOKUP(FK113,帕鲁检索!$A$2:$C$139,3,0),"")</f>
        <v/>
      </c>
      <c r="FZ113" t="str">
        <f>IFERROR(VLOOKUP(FL113,帕鲁检索!$A$2:$C$139,3,0),"")</f>
        <v/>
      </c>
      <c r="GA113" t="str">
        <f>IFERROR(VLOOKUP(FM113,帕鲁检索!$A$2:$C$139,3,0),"")</f>
        <v/>
      </c>
      <c r="GB113" t="str">
        <f>IFERROR(VLOOKUP(FN113,帕鲁检索!$A$2:$C$139,3,0),"")</f>
        <v/>
      </c>
    </row>
    <row r="114" spans="1:184" x14ac:dyDescent="0.2">
      <c r="A114">
        <v>112</v>
      </c>
      <c r="B114" t="s">
        <v>150</v>
      </c>
      <c r="C114">
        <f>IF(所有配种情况!C114=辅助检索表!$A$1,COLUMN()-2,1000)</f>
        <v>1000</v>
      </c>
      <c r="D114">
        <f>IF(所有配种情况!D114=辅助检索表!$A$1,COLUMN()-2,1000)</f>
        <v>1000</v>
      </c>
      <c r="E114">
        <f>IF(所有配种情况!E114=辅助检索表!$A$1,COLUMN()-2,1000)</f>
        <v>1000</v>
      </c>
      <c r="F114">
        <f>IF(所有配种情况!F114=辅助检索表!$A$1,COLUMN()-2,1000)</f>
        <v>1000</v>
      </c>
      <c r="G114">
        <f>IF(所有配种情况!G114=辅助检索表!$A$1,COLUMN()-2,1000)</f>
        <v>1000</v>
      </c>
      <c r="H114">
        <f>IF(所有配种情况!H114=辅助检索表!$A$1,COLUMN()-2,1000)</f>
        <v>1000</v>
      </c>
      <c r="I114">
        <f>IF(所有配种情况!I114=辅助检索表!$A$1,COLUMN()-2,1000)</f>
        <v>1000</v>
      </c>
      <c r="J114">
        <f>IF(所有配种情况!J114=辅助检索表!$A$1,COLUMN()-2,1000)</f>
        <v>1000</v>
      </c>
      <c r="K114">
        <f>IF(所有配种情况!K114=辅助检索表!$A$1,COLUMN()-2,1000)</f>
        <v>1000</v>
      </c>
      <c r="L114">
        <f>IF(所有配种情况!L114=辅助检索表!$A$1,COLUMN()-2,1000)</f>
        <v>1000</v>
      </c>
      <c r="M114">
        <f>IF(所有配种情况!M114=辅助检索表!$A$1,COLUMN()-2,1000)</f>
        <v>1000</v>
      </c>
      <c r="N114">
        <f>IF(所有配种情况!N114=辅助检索表!$A$1,COLUMN()-2,1000)</f>
        <v>1000</v>
      </c>
      <c r="O114">
        <f>IF(所有配种情况!O114=辅助检索表!$A$1,COLUMN()-2,1000)</f>
        <v>1000</v>
      </c>
      <c r="P114">
        <f>IF(所有配种情况!P114=辅助检索表!$A$1,COLUMN()-2,1000)</f>
        <v>1000</v>
      </c>
      <c r="Q114">
        <f>IF(所有配种情况!Q114=辅助检索表!$A$1,COLUMN()-2,1000)</f>
        <v>1000</v>
      </c>
      <c r="R114">
        <f>IF(所有配种情况!R114=辅助检索表!$A$1,COLUMN()-2,1000)</f>
        <v>1000</v>
      </c>
      <c r="S114">
        <f>IF(所有配种情况!S114=辅助检索表!$A$1,COLUMN()-2,1000)</f>
        <v>1000</v>
      </c>
      <c r="T114">
        <f>IF(所有配种情况!T114=辅助检索表!$A$1,COLUMN()-2,1000)</f>
        <v>1000</v>
      </c>
      <c r="U114">
        <f>IF(所有配种情况!U114=辅助检索表!$A$1,COLUMN()-2,1000)</f>
        <v>1000</v>
      </c>
      <c r="V114">
        <f>IF(所有配种情况!V114=辅助检索表!$A$1,COLUMN()-2,1000)</f>
        <v>1000</v>
      </c>
      <c r="W114">
        <f>IF(所有配种情况!W114=辅助检索表!$A$1,COLUMN()-2,1000)</f>
        <v>1000</v>
      </c>
      <c r="X114">
        <f>IF(所有配种情况!X114=辅助检索表!$A$1,COLUMN()-2,1000)</f>
        <v>1000</v>
      </c>
      <c r="Y114">
        <f>IF(所有配种情况!Y114=辅助检索表!$A$1,COLUMN()-2,1000)</f>
        <v>1000</v>
      </c>
      <c r="Z114">
        <f>IF(所有配种情况!Z114=辅助检索表!$A$1,COLUMN()-2,1000)</f>
        <v>1000</v>
      </c>
      <c r="AA114">
        <f>IF(所有配种情况!AA114=辅助检索表!$A$1,COLUMN()-2,1000)</f>
        <v>1000</v>
      </c>
      <c r="AB114">
        <f>IF(所有配种情况!AB114=辅助检索表!$A$1,COLUMN()-2,1000)</f>
        <v>1000</v>
      </c>
      <c r="AC114">
        <f>IF(所有配种情况!AC114=辅助检索表!$A$1,COLUMN()-2,1000)</f>
        <v>1000</v>
      </c>
      <c r="AD114">
        <f>IF(所有配种情况!AD114=辅助检索表!$A$1,COLUMN()-2,1000)</f>
        <v>1000</v>
      </c>
      <c r="AE114">
        <f>IF(所有配种情况!AE114=辅助检索表!$A$1,COLUMN()-2,1000)</f>
        <v>1000</v>
      </c>
      <c r="AF114">
        <f>IF(所有配种情况!AF114=辅助检索表!$A$1,COLUMN()-2,1000)</f>
        <v>1000</v>
      </c>
      <c r="AG114">
        <f>IF(所有配种情况!AG114=辅助检索表!$A$1,COLUMN()-2,1000)</f>
        <v>1000</v>
      </c>
      <c r="AH114">
        <f>IF(所有配种情况!AH114=辅助检索表!$A$1,COLUMN()-2,1000)</f>
        <v>1000</v>
      </c>
      <c r="AI114">
        <f>IF(所有配种情况!AI114=辅助检索表!$A$1,COLUMN()-2,1000)</f>
        <v>1000</v>
      </c>
      <c r="AJ114">
        <f>IF(所有配种情况!AJ114=辅助检索表!$A$1,COLUMN()-2,1000)</f>
        <v>1000</v>
      </c>
      <c r="AK114">
        <f>IF(所有配种情况!AK114=辅助检索表!$A$1,COLUMN()-2,1000)</f>
        <v>1000</v>
      </c>
      <c r="AL114">
        <f>IF(所有配种情况!AL114=辅助检索表!$A$1,COLUMN()-2,1000)</f>
        <v>1000</v>
      </c>
      <c r="AM114">
        <f>IF(所有配种情况!AM114=辅助检索表!$A$1,COLUMN()-2,1000)</f>
        <v>1000</v>
      </c>
      <c r="AN114">
        <f>IF(所有配种情况!AN114=辅助检索表!$A$1,COLUMN()-2,1000)</f>
        <v>1000</v>
      </c>
      <c r="AO114">
        <f>IF(所有配种情况!AO114=辅助检索表!$A$1,COLUMN()-2,1000)</f>
        <v>1000</v>
      </c>
      <c r="AP114">
        <f>IF(所有配种情况!AP114=辅助检索表!$A$1,COLUMN()-2,1000)</f>
        <v>1000</v>
      </c>
      <c r="AQ114">
        <f>IF(所有配种情况!AQ114=辅助检索表!$A$1,COLUMN()-2,1000)</f>
        <v>1000</v>
      </c>
      <c r="AR114">
        <f>IF(所有配种情况!AR114=辅助检索表!$A$1,COLUMN()-2,1000)</f>
        <v>1000</v>
      </c>
      <c r="AS114">
        <f>IF(所有配种情况!AS114=辅助检索表!$A$1,COLUMN()-2,1000)</f>
        <v>1000</v>
      </c>
      <c r="AT114">
        <f>IF(所有配种情况!AT114=辅助检索表!$A$1,COLUMN()-2,1000)</f>
        <v>1000</v>
      </c>
      <c r="AU114">
        <f>IF(所有配种情况!AU114=辅助检索表!$A$1,COLUMN()-2,1000)</f>
        <v>1000</v>
      </c>
      <c r="AV114">
        <f>IF(所有配种情况!AV114=辅助检索表!$A$1,COLUMN()-2,1000)</f>
        <v>1000</v>
      </c>
      <c r="AW114">
        <f>IF(所有配种情况!AW114=辅助检索表!$A$1,COLUMN()-2,1000)</f>
        <v>1000</v>
      </c>
      <c r="AX114">
        <f>IF(所有配种情况!AX114=辅助检索表!$A$1,COLUMN()-2,1000)</f>
        <v>1000</v>
      </c>
      <c r="AY114">
        <f>IF(所有配种情况!AY114=辅助检索表!$A$1,COLUMN()-2,1000)</f>
        <v>1000</v>
      </c>
      <c r="AZ114">
        <f>IF(所有配种情况!AZ114=辅助检索表!$A$1,COLUMN()-2,1000)</f>
        <v>1000</v>
      </c>
      <c r="BA114">
        <f>IF(所有配种情况!BA114=辅助检索表!$A$1,COLUMN()-2,1000)</f>
        <v>1000</v>
      </c>
      <c r="BB114">
        <f>IF(所有配种情况!BB114=辅助检索表!$A$1,COLUMN()-2,1000)</f>
        <v>1000</v>
      </c>
      <c r="BC114">
        <f>IF(所有配种情况!BC114=辅助检索表!$A$1,COLUMN()-2,1000)</f>
        <v>1000</v>
      </c>
      <c r="BD114">
        <f>IF(所有配种情况!BD114=辅助检索表!$A$1,COLUMN()-2,1000)</f>
        <v>1000</v>
      </c>
      <c r="BE114">
        <f>IF(所有配种情况!BE114=辅助检索表!$A$1,COLUMN()-2,1000)</f>
        <v>1000</v>
      </c>
      <c r="BF114">
        <f>IF(所有配种情况!BF114=辅助检索表!$A$1,COLUMN()-2,1000)</f>
        <v>1000</v>
      </c>
      <c r="BG114">
        <f>IF(所有配种情况!BG114=辅助检索表!$A$1,COLUMN()-2,1000)</f>
        <v>1000</v>
      </c>
      <c r="BH114">
        <f>IF(所有配种情况!BH114=辅助检索表!$A$1,COLUMN()-2,1000)</f>
        <v>1000</v>
      </c>
      <c r="BI114">
        <f>IF(所有配种情况!BI114=辅助检索表!$A$1,COLUMN()-2,1000)</f>
        <v>1000</v>
      </c>
      <c r="BJ114">
        <f>IF(所有配种情况!BJ114=辅助检索表!$A$1,COLUMN()-2,1000)</f>
        <v>1000</v>
      </c>
      <c r="BK114">
        <f>IF(所有配种情况!BK114=辅助检索表!$A$1,COLUMN()-2,1000)</f>
        <v>1000</v>
      </c>
      <c r="BL114">
        <f>IF(所有配种情况!BL114=辅助检索表!$A$1,COLUMN()-2,1000)</f>
        <v>1000</v>
      </c>
      <c r="BM114">
        <f>IF(所有配种情况!BM114=辅助检索表!$A$1,COLUMN()-2,1000)</f>
        <v>1000</v>
      </c>
      <c r="BN114">
        <f>IF(所有配种情况!BN114=辅助检索表!$A$1,COLUMN()-2,1000)</f>
        <v>64</v>
      </c>
      <c r="BO114">
        <f>IF(所有配种情况!BO114=辅助检索表!$A$1,COLUMN()-2,1000)</f>
        <v>1000</v>
      </c>
      <c r="BP114">
        <f>IF(所有配种情况!BP114=辅助检索表!$A$1,COLUMN()-2,1000)</f>
        <v>1000</v>
      </c>
      <c r="BQ114">
        <f>IF(所有配种情况!BQ114=辅助检索表!$A$1,COLUMN()-2,1000)</f>
        <v>1000</v>
      </c>
      <c r="BR114">
        <f>IF(所有配种情况!BR114=辅助检索表!$A$1,COLUMN()-2,1000)</f>
        <v>1000</v>
      </c>
      <c r="BS114">
        <f>IF(所有配种情况!BS114=辅助检索表!$A$1,COLUMN()-2,1000)</f>
        <v>1000</v>
      </c>
      <c r="BT114">
        <f>IF(所有配种情况!BT114=辅助检索表!$A$1,COLUMN()-2,1000)</f>
        <v>1000</v>
      </c>
      <c r="BU114">
        <f>IF(所有配种情况!BU114=辅助检索表!$A$1,COLUMN()-2,1000)</f>
        <v>1000</v>
      </c>
      <c r="BV114">
        <f>IF(所有配种情况!BV114=辅助检索表!$A$1,COLUMN()-2,1000)</f>
        <v>1000</v>
      </c>
      <c r="BW114">
        <f>IF(所有配种情况!BW114=辅助检索表!$A$1,COLUMN()-2,1000)</f>
        <v>1000</v>
      </c>
      <c r="BX114">
        <f>IF(所有配种情况!BX114=辅助检索表!$A$1,COLUMN()-2,1000)</f>
        <v>1000</v>
      </c>
      <c r="BY114">
        <f>IF(所有配种情况!BY114=辅助检索表!$A$1,COLUMN()-2,1000)</f>
        <v>1000</v>
      </c>
      <c r="BZ114">
        <f>IF(所有配种情况!BZ114=辅助检索表!$A$1,COLUMN()-2,1000)</f>
        <v>1000</v>
      </c>
      <c r="CA114">
        <f>IF(所有配种情况!CA114=辅助检索表!$A$1,COLUMN()-2,1000)</f>
        <v>1000</v>
      </c>
      <c r="CB114">
        <f>IF(所有配种情况!CB114=辅助检索表!$A$1,COLUMN()-2,1000)</f>
        <v>1000</v>
      </c>
      <c r="CC114">
        <f>IF(所有配种情况!CC114=辅助检索表!$A$1,COLUMN()-2,1000)</f>
        <v>1000</v>
      </c>
      <c r="CD114">
        <f>IF(所有配种情况!CD114=辅助检索表!$A$1,COLUMN()-2,1000)</f>
        <v>1000</v>
      </c>
      <c r="CE114">
        <f>IF(所有配种情况!CE114=辅助检索表!$A$1,COLUMN()-2,1000)</f>
        <v>1000</v>
      </c>
      <c r="CF114">
        <f>IF(所有配种情况!CF114=辅助检索表!$A$1,COLUMN()-2,1000)</f>
        <v>1000</v>
      </c>
      <c r="CG114">
        <f>IF(所有配种情况!CG114=辅助检索表!$A$1,COLUMN()-2,1000)</f>
        <v>1000</v>
      </c>
      <c r="CH114">
        <f>IF(所有配种情况!CH114=辅助检索表!$A$1,COLUMN()-2,1000)</f>
        <v>1000</v>
      </c>
      <c r="CI114">
        <f>IF(所有配种情况!CI114=辅助检索表!$A$1,COLUMN()-2,1000)</f>
        <v>1000</v>
      </c>
      <c r="CJ114">
        <f>IF(所有配种情况!CJ114=辅助检索表!$A$1,COLUMN()-2,1000)</f>
        <v>1000</v>
      </c>
      <c r="CK114">
        <f>IF(所有配种情况!CK114=辅助检索表!$A$1,COLUMN()-2,1000)</f>
        <v>1000</v>
      </c>
      <c r="CL114">
        <f>IF(所有配种情况!CL114=辅助检索表!$A$1,COLUMN()-2,1000)</f>
        <v>1000</v>
      </c>
      <c r="CM114">
        <f>IF(所有配种情况!CM114=辅助检索表!$A$1,COLUMN()-2,1000)</f>
        <v>1000</v>
      </c>
      <c r="CN114">
        <f>IF(所有配种情况!CN114=辅助检索表!$A$1,COLUMN()-2,1000)</f>
        <v>1000</v>
      </c>
      <c r="CO114">
        <f>IF(所有配种情况!CO114=辅助检索表!$A$1,COLUMN()-2,1000)</f>
        <v>1000</v>
      </c>
      <c r="CP114">
        <f>IF(所有配种情况!CP114=辅助检索表!$A$1,COLUMN()-2,1000)</f>
        <v>1000</v>
      </c>
      <c r="CQ114">
        <f>IF(所有配种情况!CQ114=辅助检索表!$A$1,COLUMN()-2,1000)</f>
        <v>1000</v>
      </c>
      <c r="CR114">
        <f>IF(所有配种情况!CR114=辅助检索表!$A$1,COLUMN()-2,1000)</f>
        <v>1000</v>
      </c>
      <c r="CS114">
        <f>IF(所有配种情况!CS114=辅助检索表!$A$1,COLUMN()-2,1000)</f>
        <v>1000</v>
      </c>
      <c r="CT114">
        <f>IF(所有配种情况!CT114=辅助检索表!$A$1,COLUMN()-2,1000)</f>
        <v>1000</v>
      </c>
      <c r="CU114">
        <f>IF(所有配种情况!CU114=辅助检索表!$A$1,COLUMN()-2,1000)</f>
        <v>1000</v>
      </c>
      <c r="CV114">
        <f>IF(所有配种情况!CV114=辅助检索表!$A$1,COLUMN()-2,1000)</f>
        <v>1000</v>
      </c>
      <c r="CW114">
        <f>IF(所有配种情况!CW114=辅助检索表!$A$1,COLUMN()-2,1000)</f>
        <v>1000</v>
      </c>
      <c r="CX114">
        <f>IF(所有配种情况!CX114=辅助检索表!$A$1,COLUMN()-2,1000)</f>
        <v>1000</v>
      </c>
      <c r="CY114">
        <f>IF(所有配种情况!CY114=辅助检索表!$A$1,COLUMN()-2,1000)</f>
        <v>1000</v>
      </c>
      <c r="CZ114">
        <f>IF(所有配种情况!CZ114=辅助检索表!$A$1,COLUMN()-2,1000)</f>
        <v>1000</v>
      </c>
      <c r="DA114">
        <f>IF(所有配种情况!DA114=辅助检索表!$A$1,COLUMN()-2,1000)</f>
        <v>1000</v>
      </c>
      <c r="DB114">
        <f>IF(所有配种情况!DB114=辅助检索表!$A$1,COLUMN()-2,1000)</f>
        <v>1000</v>
      </c>
      <c r="DC114">
        <f>IF(所有配种情况!DC114=辅助检索表!$A$1,COLUMN()-2,1000)</f>
        <v>1000</v>
      </c>
      <c r="DD114">
        <f>IF(所有配种情况!DD114=辅助检索表!$A$1,COLUMN()-2,1000)</f>
        <v>1000</v>
      </c>
      <c r="DE114">
        <f>IF(所有配种情况!DE114=辅助检索表!$A$1,COLUMN()-2,1000)</f>
        <v>1000</v>
      </c>
      <c r="DF114">
        <f>IF(所有配种情况!DF114=辅助检索表!$A$1,COLUMN()-2,1000)</f>
        <v>1000</v>
      </c>
      <c r="DG114">
        <f>IF(所有配种情况!DG114=辅助检索表!$A$1,COLUMN()-2,1000)</f>
        <v>1000</v>
      </c>
      <c r="DH114">
        <f>IF(所有配种情况!DH114=辅助检索表!$A$1,COLUMN()-2,1000)</f>
        <v>1000</v>
      </c>
      <c r="DI114">
        <f>IF(所有配种情况!DI114=辅助检索表!$A$1,COLUMN()-2,1000)</f>
        <v>1000</v>
      </c>
      <c r="DJ114">
        <f>IF(所有配种情况!DJ114=辅助检索表!$A$1,COLUMN()-2,1000)</f>
        <v>1000</v>
      </c>
      <c r="DK114">
        <f>IF(所有配种情况!DK114=辅助检索表!$A$1,COLUMN()-2,1000)</f>
        <v>1000</v>
      </c>
      <c r="DL114">
        <f>IF(所有配种情况!DL114=辅助检索表!$A$1,COLUMN()-2,1000)</f>
        <v>1000</v>
      </c>
      <c r="DM114">
        <f>IF(所有配种情况!DM114=辅助检索表!$A$1,COLUMN()-2,1000)</f>
        <v>1000</v>
      </c>
      <c r="DN114">
        <f>IF(所有配种情况!DN114=辅助检索表!$A$1,COLUMN()-2,1000)</f>
        <v>1000</v>
      </c>
      <c r="DO114">
        <f>IF(所有配种情况!DO114=辅助检索表!$A$1,COLUMN()-2,1000)</f>
        <v>1000</v>
      </c>
      <c r="DP114">
        <f>IF(所有配种情况!DP114=辅助检索表!$A$1,COLUMN()-2,1000)</f>
        <v>1000</v>
      </c>
      <c r="DQ114">
        <f>IF(所有配种情况!DQ114=辅助检索表!$A$1,COLUMN()-2,1000)</f>
        <v>1000</v>
      </c>
      <c r="DR114">
        <f>IF(所有配种情况!DR114=辅助检索表!$A$1,COLUMN()-2,1000)</f>
        <v>1000</v>
      </c>
      <c r="DS114">
        <f>IF(所有配种情况!DS114=辅助检索表!$A$1,COLUMN()-2,1000)</f>
        <v>1000</v>
      </c>
      <c r="DT114">
        <f>IF(所有配种情况!DT114=辅助检索表!$A$1,COLUMN()-2,1000)</f>
        <v>1000</v>
      </c>
      <c r="DU114">
        <f>IF(所有配种情况!DU114=辅助检索表!$A$1,COLUMN()-2,1000)</f>
        <v>1000</v>
      </c>
      <c r="DV114">
        <f>IF(所有配种情况!DV114=辅助检索表!$A$1,COLUMN()-2,1000)</f>
        <v>1000</v>
      </c>
      <c r="DW114">
        <f>IF(所有配种情况!DW114=辅助检索表!$A$1,COLUMN()-2,1000)</f>
        <v>1000</v>
      </c>
      <c r="DX114">
        <f>IF(所有配种情况!DX114=辅助检索表!$A$1,COLUMN()-2,1000)</f>
        <v>1000</v>
      </c>
      <c r="DY114">
        <f>IF(所有配种情况!DY114=辅助检索表!$A$1,COLUMN()-2,1000)</f>
        <v>1000</v>
      </c>
      <c r="DZ114">
        <f>IF(所有配种情况!DZ114=辅助检索表!$A$1,COLUMN()-2,1000)</f>
        <v>1000</v>
      </c>
      <c r="EA114">
        <f>IF(所有配种情况!EA114=辅助检索表!$A$1,COLUMN()-2,1000)</f>
        <v>1000</v>
      </c>
      <c r="EB114">
        <f>IF(所有配种情况!EB114=辅助检索表!$A$1,COLUMN()-2,1000)</f>
        <v>1000</v>
      </c>
      <c r="EC114">
        <f>IF(所有配种情况!EC114=辅助检索表!$A$1,COLUMN()-2,1000)</f>
        <v>1000</v>
      </c>
      <c r="ED114">
        <f>IF(所有配种情况!ED114=辅助检索表!$A$1,COLUMN()-2,1000)</f>
        <v>1000</v>
      </c>
      <c r="EE114">
        <f>IF(所有配种情况!EE114=辅助检索表!$A$1,COLUMN()-2,1000)</f>
        <v>1000</v>
      </c>
      <c r="EF114">
        <f>IF(所有配种情况!EF114=辅助检索表!$A$1,COLUMN()-2,1000)</f>
        <v>1000</v>
      </c>
      <c r="EG114">
        <f>IF(所有配种情况!EG114=辅助检索表!$A$1,COLUMN()-2,1000)</f>
        <v>1000</v>
      </c>
      <c r="EH114">
        <f>IF(所有配种情况!EH114=辅助检索表!$A$1,COLUMN()-2,1000)</f>
        <v>1000</v>
      </c>
      <c r="EI114">
        <f>IF(所有配种情况!EI114=辅助检索表!$A$1,COLUMN()-2,1000)</f>
        <v>1000</v>
      </c>
      <c r="EJ114">
        <f>IF(所有配种情况!EJ114=辅助检索表!$A$1,COLUMN()-2,1000)</f>
        <v>1000</v>
      </c>
      <c r="EL114">
        <v>112</v>
      </c>
      <c r="EM114" t="s">
        <v>150</v>
      </c>
      <c r="EN114">
        <f t="shared" si="75"/>
        <v>64</v>
      </c>
      <c r="EO114">
        <f t="shared" si="76"/>
        <v>0</v>
      </c>
      <c r="EP114">
        <f t="shared" si="77"/>
        <v>0</v>
      </c>
      <c r="EQ114">
        <f t="shared" si="78"/>
        <v>0</v>
      </c>
      <c r="ER114">
        <f t="shared" si="79"/>
        <v>0</v>
      </c>
      <c r="ES114">
        <f t="shared" si="80"/>
        <v>0</v>
      </c>
      <c r="ET114">
        <f t="shared" si="81"/>
        <v>0</v>
      </c>
      <c r="EU114">
        <f t="shared" si="82"/>
        <v>0</v>
      </c>
      <c r="EV114">
        <f t="shared" si="83"/>
        <v>0</v>
      </c>
      <c r="EW114">
        <f t="shared" si="84"/>
        <v>0</v>
      </c>
      <c r="EX114">
        <f t="shared" si="85"/>
        <v>0</v>
      </c>
      <c r="EY114">
        <f t="shared" si="86"/>
        <v>1</v>
      </c>
      <c r="EZ114">
        <f>EY114*MAX($EZ$1:EZ113)+1*EY114</f>
        <v>27</v>
      </c>
      <c r="FB114">
        <v>112</v>
      </c>
      <c r="FC114" t="str">
        <f t="shared" si="87"/>
        <v/>
      </c>
      <c r="FD114" t="str">
        <f t="shared" si="88"/>
        <v/>
      </c>
      <c r="FE114" t="str">
        <f t="shared" si="89"/>
        <v/>
      </c>
      <c r="FF114" t="str">
        <f t="shared" si="90"/>
        <v/>
      </c>
      <c r="FG114" t="str">
        <f t="shared" si="91"/>
        <v/>
      </c>
      <c r="FH114" t="str">
        <f t="shared" si="92"/>
        <v/>
      </c>
      <c r="FI114" t="str">
        <f t="shared" si="93"/>
        <v/>
      </c>
      <c r="FJ114" t="str">
        <f t="shared" si="94"/>
        <v/>
      </c>
      <c r="FK114" t="str">
        <f t="shared" si="95"/>
        <v/>
      </c>
      <c r="FL114" t="str">
        <f t="shared" si="96"/>
        <v/>
      </c>
      <c r="FM114" t="str">
        <f t="shared" si="97"/>
        <v/>
      </c>
      <c r="FN114" t="str">
        <f t="shared" si="98"/>
        <v/>
      </c>
      <c r="FO114">
        <f t="shared" si="99"/>
        <v>112</v>
      </c>
      <c r="FP114" t="str">
        <f>IFERROR(INDEX(帕鲁检索!$B:$B,MATCH(FQ114,帕鲁检索!$C:$C,0)),"")</f>
        <v/>
      </c>
      <c r="FQ114" t="str">
        <f>IFERROR(VLOOKUP(FC114,帕鲁检索!$A$2:$C$139,3,0),"")</f>
        <v/>
      </c>
      <c r="FR114" t="str">
        <f>IFERROR(VLOOKUP(FD114,帕鲁检索!$A$2:$C$139,3,0),"")</f>
        <v/>
      </c>
      <c r="FS114" t="str">
        <f>IFERROR(VLOOKUP(FE114,帕鲁检索!$A$2:$C$139,3,0),"")</f>
        <v/>
      </c>
      <c r="FT114" t="str">
        <f>IFERROR(VLOOKUP(FF114,帕鲁检索!$A$2:$C$139,3,0),"")</f>
        <v/>
      </c>
      <c r="FU114" t="str">
        <f>IFERROR(VLOOKUP(FG114,帕鲁检索!$A$2:$C$139,3,0),"")</f>
        <v/>
      </c>
      <c r="FV114" t="str">
        <f>IFERROR(VLOOKUP(FH114,帕鲁检索!$A$2:$C$139,3,0),"")</f>
        <v/>
      </c>
      <c r="FW114" t="str">
        <f>IFERROR(VLOOKUP(FI114,帕鲁检索!$A$2:$C$139,3,0),"")</f>
        <v/>
      </c>
      <c r="FX114" t="str">
        <f>IFERROR(VLOOKUP(FJ114,帕鲁检索!$A$2:$C$139,3,0),"")</f>
        <v/>
      </c>
      <c r="FY114" t="str">
        <f>IFERROR(VLOOKUP(FK114,帕鲁检索!$A$2:$C$139,3,0),"")</f>
        <v/>
      </c>
      <c r="FZ114" t="str">
        <f>IFERROR(VLOOKUP(FL114,帕鲁检索!$A$2:$C$139,3,0),"")</f>
        <v/>
      </c>
      <c r="GA114" t="str">
        <f>IFERROR(VLOOKUP(FM114,帕鲁检索!$A$2:$C$139,3,0),"")</f>
        <v/>
      </c>
      <c r="GB114" t="str">
        <f>IFERROR(VLOOKUP(FN114,帕鲁检索!$A$2:$C$139,3,0),"")</f>
        <v/>
      </c>
    </row>
    <row r="115" spans="1:184" x14ac:dyDescent="0.2">
      <c r="A115">
        <v>113</v>
      </c>
      <c r="B115" t="s">
        <v>151</v>
      </c>
      <c r="C115">
        <f>IF(所有配种情况!C115=辅助检索表!$A$1,COLUMN()-2,1000)</f>
        <v>1000</v>
      </c>
      <c r="D115">
        <f>IF(所有配种情况!D115=辅助检索表!$A$1,COLUMN()-2,1000)</f>
        <v>1000</v>
      </c>
      <c r="E115">
        <f>IF(所有配种情况!E115=辅助检索表!$A$1,COLUMN()-2,1000)</f>
        <v>1000</v>
      </c>
      <c r="F115">
        <f>IF(所有配种情况!F115=辅助检索表!$A$1,COLUMN()-2,1000)</f>
        <v>1000</v>
      </c>
      <c r="G115">
        <f>IF(所有配种情况!G115=辅助检索表!$A$1,COLUMN()-2,1000)</f>
        <v>1000</v>
      </c>
      <c r="H115">
        <f>IF(所有配种情况!H115=辅助检索表!$A$1,COLUMN()-2,1000)</f>
        <v>1000</v>
      </c>
      <c r="I115">
        <f>IF(所有配种情况!I115=辅助检索表!$A$1,COLUMN()-2,1000)</f>
        <v>1000</v>
      </c>
      <c r="J115">
        <f>IF(所有配种情况!J115=辅助检索表!$A$1,COLUMN()-2,1000)</f>
        <v>1000</v>
      </c>
      <c r="K115">
        <f>IF(所有配种情况!K115=辅助检索表!$A$1,COLUMN()-2,1000)</f>
        <v>1000</v>
      </c>
      <c r="L115">
        <f>IF(所有配种情况!L115=辅助检索表!$A$1,COLUMN()-2,1000)</f>
        <v>1000</v>
      </c>
      <c r="M115">
        <f>IF(所有配种情况!M115=辅助检索表!$A$1,COLUMN()-2,1000)</f>
        <v>1000</v>
      </c>
      <c r="N115">
        <f>IF(所有配种情况!N115=辅助检索表!$A$1,COLUMN()-2,1000)</f>
        <v>1000</v>
      </c>
      <c r="O115">
        <f>IF(所有配种情况!O115=辅助检索表!$A$1,COLUMN()-2,1000)</f>
        <v>1000</v>
      </c>
      <c r="P115">
        <f>IF(所有配种情况!P115=辅助检索表!$A$1,COLUMN()-2,1000)</f>
        <v>1000</v>
      </c>
      <c r="Q115">
        <f>IF(所有配种情况!Q115=辅助检索表!$A$1,COLUMN()-2,1000)</f>
        <v>1000</v>
      </c>
      <c r="R115">
        <f>IF(所有配种情况!R115=辅助检索表!$A$1,COLUMN()-2,1000)</f>
        <v>1000</v>
      </c>
      <c r="S115">
        <f>IF(所有配种情况!S115=辅助检索表!$A$1,COLUMN()-2,1000)</f>
        <v>1000</v>
      </c>
      <c r="T115">
        <f>IF(所有配种情况!T115=辅助检索表!$A$1,COLUMN()-2,1000)</f>
        <v>1000</v>
      </c>
      <c r="U115">
        <f>IF(所有配种情况!U115=辅助检索表!$A$1,COLUMN()-2,1000)</f>
        <v>1000</v>
      </c>
      <c r="V115">
        <f>IF(所有配种情况!V115=辅助检索表!$A$1,COLUMN()-2,1000)</f>
        <v>1000</v>
      </c>
      <c r="W115">
        <f>IF(所有配种情况!W115=辅助检索表!$A$1,COLUMN()-2,1000)</f>
        <v>1000</v>
      </c>
      <c r="X115">
        <f>IF(所有配种情况!X115=辅助检索表!$A$1,COLUMN()-2,1000)</f>
        <v>1000</v>
      </c>
      <c r="Y115">
        <f>IF(所有配种情况!Y115=辅助检索表!$A$1,COLUMN()-2,1000)</f>
        <v>1000</v>
      </c>
      <c r="Z115">
        <f>IF(所有配种情况!Z115=辅助检索表!$A$1,COLUMN()-2,1000)</f>
        <v>1000</v>
      </c>
      <c r="AA115">
        <f>IF(所有配种情况!AA115=辅助检索表!$A$1,COLUMN()-2,1000)</f>
        <v>1000</v>
      </c>
      <c r="AB115">
        <f>IF(所有配种情况!AB115=辅助检索表!$A$1,COLUMN()-2,1000)</f>
        <v>1000</v>
      </c>
      <c r="AC115">
        <f>IF(所有配种情况!AC115=辅助检索表!$A$1,COLUMN()-2,1000)</f>
        <v>1000</v>
      </c>
      <c r="AD115">
        <f>IF(所有配种情况!AD115=辅助检索表!$A$1,COLUMN()-2,1000)</f>
        <v>1000</v>
      </c>
      <c r="AE115">
        <f>IF(所有配种情况!AE115=辅助检索表!$A$1,COLUMN()-2,1000)</f>
        <v>1000</v>
      </c>
      <c r="AF115">
        <f>IF(所有配种情况!AF115=辅助检索表!$A$1,COLUMN()-2,1000)</f>
        <v>1000</v>
      </c>
      <c r="AG115">
        <f>IF(所有配种情况!AG115=辅助检索表!$A$1,COLUMN()-2,1000)</f>
        <v>1000</v>
      </c>
      <c r="AH115">
        <f>IF(所有配种情况!AH115=辅助检索表!$A$1,COLUMN()-2,1000)</f>
        <v>1000</v>
      </c>
      <c r="AI115">
        <f>IF(所有配种情况!AI115=辅助检索表!$A$1,COLUMN()-2,1000)</f>
        <v>1000</v>
      </c>
      <c r="AJ115">
        <f>IF(所有配种情况!AJ115=辅助检索表!$A$1,COLUMN()-2,1000)</f>
        <v>1000</v>
      </c>
      <c r="AK115">
        <f>IF(所有配种情况!AK115=辅助检索表!$A$1,COLUMN()-2,1000)</f>
        <v>1000</v>
      </c>
      <c r="AL115">
        <f>IF(所有配种情况!AL115=辅助检索表!$A$1,COLUMN()-2,1000)</f>
        <v>1000</v>
      </c>
      <c r="AM115">
        <f>IF(所有配种情况!AM115=辅助检索表!$A$1,COLUMN()-2,1000)</f>
        <v>1000</v>
      </c>
      <c r="AN115">
        <f>IF(所有配种情况!AN115=辅助检索表!$A$1,COLUMN()-2,1000)</f>
        <v>1000</v>
      </c>
      <c r="AO115">
        <f>IF(所有配种情况!AO115=辅助检索表!$A$1,COLUMN()-2,1000)</f>
        <v>1000</v>
      </c>
      <c r="AP115">
        <f>IF(所有配种情况!AP115=辅助检索表!$A$1,COLUMN()-2,1000)</f>
        <v>1000</v>
      </c>
      <c r="AQ115">
        <f>IF(所有配种情况!AQ115=辅助检索表!$A$1,COLUMN()-2,1000)</f>
        <v>1000</v>
      </c>
      <c r="AR115">
        <f>IF(所有配种情况!AR115=辅助检索表!$A$1,COLUMN()-2,1000)</f>
        <v>1000</v>
      </c>
      <c r="AS115">
        <f>IF(所有配种情况!AS115=辅助检索表!$A$1,COLUMN()-2,1000)</f>
        <v>1000</v>
      </c>
      <c r="AT115">
        <f>IF(所有配种情况!AT115=辅助检索表!$A$1,COLUMN()-2,1000)</f>
        <v>1000</v>
      </c>
      <c r="AU115">
        <f>IF(所有配种情况!AU115=辅助检索表!$A$1,COLUMN()-2,1000)</f>
        <v>1000</v>
      </c>
      <c r="AV115">
        <f>IF(所有配种情况!AV115=辅助检索表!$A$1,COLUMN()-2,1000)</f>
        <v>1000</v>
      </c>
      <c r="AW115">
        <f>IF(所有配种情况!AW115=辅助检索表!$A$1,COLUMN()-2,1000)</f>
        <v>1000</v>
      </c>
      <c r="AX115">
        <f>IF(所有配种情况!AX115=辅助检索表!$A$1,COLUMN()-2,1000)</f>
        <v>1000</v>
      </c>
      <c r="AY115">
        <f>IF(所有配种情况!AY115=辅助检索表!$A$1,COLUMN()-2,1000)</f>
        <v>1000</v>
      </c>
      <c r="AZ115">
        <f>IF(所有配种情况!AZ115=辅助检索表!$A$1,COLUMN()-2,1000)</f>
        <v>1000</v>
      </c>
      <c r="BA115">
        <f>IF(所有配种情况!BA115=辅助检索表!$A$1,COLUMN()-2,1000)</f>
        <v>1000</v>
      </c>
      <c r="BB115">
        <f>IF(所有配种情况!BB115=辅助检索表!$A$1,COLUMN()-2,1000)</f>
        <v>1000</v>
      </c>
      <c r="BC115">
        <f>IF(所有配种情况!BC115=辅助检索表!$A$1,COLUMN()-2,1000)</f>
        <v>1000</v>
      </c>
      <c r="BD115">
        <f>IF(所有配种情况!BD115=辅助检索表!$A$1,COLUMN()-2,1000)</f>
        <v>1000</v>
      </c>
      <c r="BE115">
        <f>IF(所有配种情况!BE115=辅助检索表!$A$1,COLUMN()-2,1000)</f>
        <v>1000</v>
      </c>
      <c r="BF115">
        <f>IF(所有配种情况!BF115=辅助检索表!$A$1,COLUMN()-2,1000)</f>
        <v>1000</v>
      </c>
      <c r="BG115">
        <f>IF(所有配种情况!BG115=辅助检索表!$A$1,COLUMN()-2,1000)</f>
        <v>1000</v>
      </c>
      <c r="BH115">
        <f>IF(所有配种情况!BH115=辅助检索表!$A$1,COLUMN()-2,1000)</f>
        <v>1000</v>
      </c>
      <c r="BI115">
        <f>IF(所有配种情况!BI115=辅助检索表!$A$1,COLUMN()-2,1000)</f>
        <v>1000</v>
      </c>
      <c r="BJ115">
        <f>IF(所有配种情况!BJ115=辅助检索表!$A$1,COLUMN()-2,1000)</f>
        <v>1000</v>
      </c>
      <c r="BK115">
        <f>IF(所有配种情况!BK115=辅助检索表!$A$1,COLUMN()-2,1000)</f>
        <v>1000</v>
      </c>
      <c r="BL115">
        <f>IF(所有配种情况!BL115=辅助检索表!$A$1,COLUMN()-2,1000)</f>
        <v>1000</v>
      </c>
      <c r="BM115">
        <f>IF(所有配种情况!BM115=辅助检索表!$A$1,COLUMN()-2,1000)</f>
        <v>1000</v>
      </c>
      <c r="BN115">
        <f>IF(所有配种情况!BN115=辅助检索表!$A$1,COLUMN()-2,1000)</f>
        <v>1000</v>
      </c>
      <c r="BO115">
        <f>IF(所有配种情况!BO115=辅助检索表!$A$1,COLUMN()-2,1000)</f>
        <v>1000</v>
      </c>
      <c r="BP115">
        <f>IF(所有配种情况!BP115=辅助检索表!$A$1,COLUMN()-2,1000)</f>
        <v>1000</v>
      </c>
      <c r="BQ115">
        <f>IF(所有配种情况!BQ115=辅助检索表!$A$1,COLUMN()-2,1000)</f>
        <v>1000</v>
      </c>
      <c r="BR115">
        <f>IF(所有配种情况!BR115=辅助检索表!$A$1,COLUMN()-2,1000)</f>
        <v>1000</v>
      </c>
      <c r="BS115">
        <f>IF(所有配种情况!BS115=辅助检索表!$A$1,COLUMN()-2,1000)</f>
        <v>69</v>
      </c>
      <c r="BT115">
        <f>IF(所有配种情况!BT115=辅助检索表!$A$1,COLUMN()-2,1000)</f>
        <v>1000</v>
      </c>
      <c r="BU115">
        <f>IF(所有配种情况!BU115=辅助检索表!$A$1,COLUMN()-2,1000)</f>
        <v>1000</v>
      </c>
      <c r="BV115">
        <f>IF(所有配种情况!BV115=辅助检索表!$A$1,COLUMN()-2,1000)</f>
        <v>1000</v>
      </c>
      <c r="BW115">
        <f>IF(所有配种情况!BW115=辅助检索表!$A$1,COLUMN()-2,1000)</f>
        <v>1000</v>
      </c>
      <c r="BX115">
        <f>IF(所有配种情况!BX115=辅助检索表!$A$1,COLUMN()-2,1000)</f>
        <v>1000</v>
      </c>
      <c r="BY115">
        <f>IF(所有配种情况!BY115=辅助检索表!$A$1,COLUMN()-2,1000)</f>
        <v>1000</v>
      </c>
      <c r="BZ115">
        <f>IF(所有配种情况!BZ115=辅助检索表!$A$1,COLUMN()-2,1000)</f>
        <v>1000</v>
      </c>
      <c r="CA115">
        <f>IF(所有配种情况!CA115=辅助检索表!$A$1,COLUMN()-2,1000)</f>
        <v>1000</v>
      </c>
      <c r="CB115">
        <f>IF(所有配种情况!CB115=辅助检索表!$A$1,COLUMN()-2,1000)</f>
        <v>1000</v>
      </c>
      <c r="CC115">
        <f>IF(所有配种情况!CC115=辅助检索表!$A$1,COLUMN()-2,1000)</f>
        <v>1000</v>
      </c>
      <c r="CD115">
        <f>IF(所有配种情况!CD115=辅助检索表!$A$1,COLUMN()-2,1000)</f>
        <v>1000</v>
      </c>
      <c r="CE115">
        <f>IF(所有配种情况!CE115=辅助检索表!$A$1,COLUMN()-2,1000)</f>
        <v>1000</v>
      </c>
      <c r="CF115">
        <f>IF(所有配种情况!CF115=辅助检索表!$A$1,COLUMN()-2,1000)</f>
        <v>1000</v>
      </c>
      <c r="CG115">
        <f>IF(所有配种情况!CG115=辅助检索表!$A$1,COLUMN()-2,1000)</f>
        <v>1000</v>
      </c>
      <c r="CH115">
        <f>IF(所有配种情况!CH115=辅助检索表!$A$1,COLUMN()-2,1000)</f>
        <v>1000</v>
      </c>
      <c r="CI115">
        <f>IF(所有配种情况!CI115=辅助检索表!$A$1,COLUMN()-2,1000)</f>
        <v>1000</v>
      </c>
      <c r="CJ115">
        <f>IF(所有配种情况!CJ115=辅助检索表!$A$1,COLUMN()-2,1000)</f>
        <v>1000</v>
      </c>
      <c r="CK115">
        <f>IF(所有配种情况!CK115=辅助检索表!$A$1,COLUMN()-2,1000)</f>
        <v>1000</v>
      </c>
      <c r="CL115">
        <f>IF(所有配种情况!CL115=辅助检索表!$A$1,COLUMN()-2,1000)</f>
        <v>1000</v>
      </c>
      <c r="CM115">
        <f>IF(所有配种情况!CM115=辅助检索表!$A$1,COLUMN()-2,1000)</f>
        <v>1000</v>
      </c>
      <c r="CN115">
        <f>IF(所有配种情况!CN115=辅助检索表!$A$1,COLUMN()-2,1000)</f>
        <v>1000</v>
      </c>
      <c r="CO115">
        <f>IF(所有配种情况!CO115=辅助检索表!$A$1,COLUMN()-2,1000)</f>
        <v>1000</v>
      </c>
      <c r="CP115">
        <f>IF(所有配种情况!CP115=辅助检索表!$A$1,COLUMN()-2,1000)</f>
        <v>1000</v>
      </c>
      <c r="CQ115">
        <f>IF(所有配种情况!CQ115=辅助检索表!$A$1,COLUMN()-2,1000)</f>
        <v>1000</v>
      </c>
      <c r="CR115">
        <f>IF(所有配种情况!CR115=辅助检索表!$A$1,COLUMN()-2,1000)</f>
        <v>1000</v>
      </c>
      <c r="CS115">
        <f>IF(所有配种情况!CS115=辅助检索表!$A$1,COLUMN()-2,1000)</f>
        <v>1000</v>
      </c>
      <c r="CT115">
        <f>IF(所有配种情况!CT115=辅助检索表!$A$1,COLUMN()-2,1000)</f>
        <v>1000</v>
      </c>
      <c r="CU115">
        <f>IF(所有配种情况!CU115=辅助检索表!$A$1,COLUMN()-2,1000)</f>
        <v>1000</v>
      </c>
      <c r="CV115">
        <f>IF(所有配种情况!CV115=辅助检索表!$A$1,COLUMN()-2,1000)</f>
        <v>1000</v>
      </c>
      <c r="CW115">
        <f>IF(所有配种情况!CW115=辅助检索表!$A$1,COLUMN()-2,1000)</f>
        <v>1000</v>
      </c>
      <c r="CX115">
        <f>IF(所有配种情况!CX115=辅助检索表!$A$1,COLUMN()-2,1000)</f>
        <v>1000</v>
      </c>
      <c r="CY115">
        <f>IF(所有配种情况!CY115=辅助检索表!$A$1,COLUMN()-2,1000)</f>
        <v>1000</v>
      </c>
      <c r="CZ115">
        <f>IF(所有配种情况!CZ115=辅助检索表!$A$1,COLUMN()-2,1000)</f>
        <v>1000</v>
      </c>
      <c r="DA115">
        <f>IF(所有配种情况!DA115=辅助检索表!$A$1,COLUMN()-2,1000)</f>
        <v>1000</v>
      </c>
      <c r="DB115">
        <f>IF(所有配种情况!DB115=辅助检索表!$A$1,COLUMN()-2,1000)</f>
        <v>1000</v>
      </c>
      <c r="DC115">
        <f>IF(所有配种情况!DC115=辅助检索表!$A$1,COLUMN()-2,1000)</f>
        <v>1000</v>
      </c>
      <c r="DD115">
        <f>IF(所有配种情况!DD115=辅助检索表!$A$1,COLUMN()-2,1000)</f>
        <v>1000</v>
      </c>
      <c r="DE115">
        <f>IF(所有配种情况!DE115=辅助检索表!$A$1,COLUMN()-2,1000)</f>
        <v>1000</v>
      </c>
      <c r="DF115">
        <f>IF(所有配种情况!DF115=辅助检索表!$A$1,COLUMN()-2,1000)</f>
        <v>1000</v>
      </c>
      <c r="DG115">
        <f>IF(所有配种情况!DG115=辅助检索表!$A$1,COLUMN()-2,1000)</f>
        <v>1000</v>
      </c>
      <c r="DH115">
        <f>IF(所有配种情况!DH115=辅助检索表!$A$1,COLUMN()-2,1000)</f>
        <v>1000</v>
      </c>
      <c r="DI115">
        <f>IF(所有配种情况!DI115=辅助检索表!$A$1,COLUMN()-2,1000)</f>
        <v>1000</v>
      </c>
      <c r="DJ115">
        <f>IF(所有配种情况!DJ115=辅助检索表!$A$1,COLUMN()-2,1000)</f>
        <v>1000</v>
      </c>
      <c r="DK115">
        <f>IF(所有配种情况!DK115=辅助检索表!$A$1,COLUMN()-2,1000)</f>
        <v>1000</v>
      </c>
      <c r="DL115">
        <f>IF(所有配种情况!DL115=辅助检索表!$A$1,COLUMN()-2,1000)</f>
        <v>1000</v>
      </c>
      <c r="DM115">
        <f>IF(所有配种情况!DM115=辅助检索表!$A$1,COLUMN()-2,1000)</f>
        <v>1000</v>
      </c>
      <c r="DN115">
        <f>IF(所有配种情况!DN115=辅助检索表!$A$1,COLUMN()-2,1000)</f>
        <v>1000</v>
      </c>
      <c r="DO115">
        <f>IF(所有配种情况!DO115=辅助检索表!$A$1,COLUMN()-2,1000)</f>
        <v>1000</v>
      </c>
      <c r="DP115">
        <f>IF(所有配种情况!DP115=辅助检索表!$A$1,COLUMN()-2,1000)</f>
        <v>1000</v>
      </c>
      <c r="DQ115">
        <f>IF(所有配种情况!DQ115=辅助检索表!$A$1,COLUMN()-2,1000)</f>
        <v>1000</v>
      </c>
      <c r="DR115">
        <f>IF(所有配种情况!DR115=辅助检索表!$A$1,COLUMN()-2,1000)</f>
        <v>1000</v>
      </c>
      <c r="DS115">
        <f>IF(所有配种情况!DS115=辅助检索表!$A$1,COLUMN()-2,1000)</f>
        <v>1000</v>
      </c>
      <c r="DT115">
        <f>IF(所有配种情况!DT115=辅助检索表!$A$1,COLUMN()-2,1000)</f>
        <v>1000</v>
      </c>
      <c r="DU115">
        <f>IF(所有配种情况!DU115=辅助检索表!$A$1,COLUMN()-2,1000)</f>
        <v>1000</v>
      </c>
      <c r="DV115">
        <f>IF(所有配种情况!DV115=辅助检索表!$A$1,COLUMN()-2,1000)</f>
        <v>1000</v>
      </c>
      <c r="DW115">
        <f>IF(所有配种情况!DW115=辅助检索表!$A$1,COLUMN()-2,1000)</f>
        <v>1000</v>
      </c>
      <c r="DX115">
        <f>IF(所有配种情况!DX115=辅助检索表!$A$1,COLUMN()-2,1000)</f>
        <v>1000</v>
      </c>
      <c r="DY115">
        <f>IF(所有配种情况!DY115=辅助检索表!$A$1,COLUMN()-2,1000)</f>
        <v>1000</v>
      </c>
      <c r="DZ115">
        <f>IF(所有配种情况!DZ115=辅助检索表!$A$1,COLUMN()-2,1000)</f>
        <v>1000</v>
      </c>
      <c r="EA115">
        <f>IF(所有配种情况!EA115=辅助检索表!$A$1,COLUMN()-2,1000)</f>
        <v>1000</v>
      </c>
      <c r="EB115">
        <f>IF(所有配种情况!EB115=辅助检索表!$A$1,COLUMN()-2,1000)</f>
        <v>1000</v>
      </c>
      <c r="EC115">
        <f>IF(所有配种情况!EC115=辅助检索表!$A$1,COLUMN()-2,1000)</f>
        <v>1000</v>
      </c>
      <c r="ED115">
        <f>IF(所有配种情况!ED115=辅助检索表!$A$1,COLUMN()-2,1000)</f>
        <v>1000</v>
      </c>
      <c r="EE115">
        <f>IF(所有配种情况!EE115=辅助检索表!$A$1,COLUMN()-2,1000)</f>
        <v>1000</v>
      </c>
      <c r="EF115">
        <f>IF(所有配种情况!EF115=辅助检索表!$A$1,COLUMN()-2,1000)</f>
        <v>1000</v>
      </c>
      <c r="EG115">
        <f>IF(所有配种情况!EG115=辅助检索表!$A$1,COLUMN()-2,1000)</f>
        <v>1000</v>
      </c>
      <c r="EH115">
        <f>IF(所有配种情况!EH115=辅助检索表!$A$1,COLUMN()-2,1000)</f>
        <v>1000</v>
      </c>
      <c r="EI115">
        <f>IF(所有配种情况!EI115=辅助检索表!$A$1,COLUMN()-2,1000)</f>
        <v>1000</v>
      </c>
      <c r="EJ115">
        <f>IF(所有配种情况!EJ115=辅助检索表!$A$1,COLUMN()-2,1000)</f>
        <v>1000</v>
      </c>
      <c r="EL115">
        <v>113</v>
      </c>
      <c r="EM115" t="s">
        <v>151</v>
      </c>
      <c r="EN115">
        <f t="shared" si="75"/>
        <v>69</v>
      </c>
      <c r="EO115">
        <f t="shared" si="76"/>
        <v>0</v>
      </c>
      <c r="EP115">
        <f t="shared" si="77"/>
        <v>0</v>
      </c>
      <c r="EQ115">
        <f t="shared" si="78"/>
        <v>0</v>
      </c>
      <c r="ER115">
        <f t="shared" si="79"/>
        <v>0</v>
      </c>
      <c r="ES115">
        <f t="shared" si="80"/>
        <v>0</v>
      </c>
      <c r="ET115">
        <f t="shared" si="81"/>
        <v>0</v>
      </c>
      <c r="EU115">
        <f t="shared" si="82"/>
        <v>0</v>
      </c>
      <c r="EV115">
        <f t="shared" si="83"/>
        <v>0</v>
      </c>
      <c r="EW115">
        <f t="shared" si="84"/>
        <v>0</v>
      </c>
      <c r="EX115">
        <f t="shared" si="85"/>
        <v>0</v>
      </c>
      <c r="EY115">
        <f t="shared" si="86"/>
        <v>1</v>
      </c>
      <c r="EZ115">
        <f>EY115*MAX($EZ$1:EZ114)+1*EY115</f>
        <v>28</v>
      </c>
      <c r="FB115">
        <v>113</v>
      </c>
      <c r="FC115" t="str">
        <f t="shared" si="87"/>
        <v/>
      </c>
      <c r="FD115" t="str">
        <f t="shared" si="88"/>
        <v/>
      </c>
      <c r="FE115" t="str">
        <f t="shared" si="89"/>
        <v/>
      </c>
      <c r="FF115" t="str">
        <f t="shared" si="90"/>
        <v/>
      </c>
      <c r="FG115" t="str">
        <f t="shared" si="91"/>
        <v/>
      </c>
      <c r="FH115" t="str">
        <f t="shared" si="92"/>
        <v/>
      </c>
      <c r="FI115" t="str">
        <f t="shared" si="93"/>
        <v/>
      </c>
      <c r="FJ115" t="str">
        <f t="shared" si="94"/>
        <v/>
      </c>
      <c r="FK115" t="str">
        <f t="shared" si="95"/>
        <v/>
      </c>
      <c r="FL115" t="str">
        <f t="shared" si="96"/>
        <v/>
      </c>
      <c r="FM115" t="str">
        <f t="shared" si="97"/>
        <v/>
      </c>
      <c r="FN115" t="str">
        <f t="shared" si="98"/>
        <v/>
      </c>
      <c r="FO115">
        <f t="shared" si="99"/>
        <v>113</v>
      </c>
      <c r="FP115" t="str">
        <f>IFERROR(INDEX(帕鲁检索!$B:$B,MATCH(FQ115,帕鲁检索!$C:$C,0)),"")</f>
        <v/>
      </c>
      <c r="FQ115" t="str">
        <f>IFERROR(VLOOKUP(FC115,帕鲁检索!$A$2:$C$139,3,0),"")</f>
        <v/>
      </c>
      <c r="FR115" t="str">
        <f>IFERROR(VLOOKUP(FD115,帕鲁检索!$A$2:$C$139,3,0),"")</f>
        <v/>
      </c>
      <c r="FS115" t="str">
        <f>IFERROR(VLOOKUP(FE115,帕鲁检索!$A$2:$C$139,3,0),"")</f>
        <v/>
      </c>
      <c r="FT115" t="str">
        <f>IFERROR(VLOOKUP(FF115,帕鲁检索!$A$2:$C$139,3,0),"")</f>
        <v/>
      </c>
      <c r="FU115" t="str">
        <f>IFERROR(VLOOKUP(FG115,帕鲁检索!$A$2:$C$139,3,0),"")</f>
        <v/>
      </c>
      <c r="FV115" t="str">
        <f>IFERROR(VLOOKUP(FH115,帕鲁检索!$A$2:$C$139,3,0),"")</f>
        <v/>
      </c>
      <c r="FW115" t="str">
        <f>IFERROR(VLOOKUP(FI115,帕鲁检索!$A$2:$C$139,3,0),"")</f>
        <v/>
      </c>
      <c r="FX115" t="str">
        <f>IFERROR(VLOOKUP(FJ115,帕鲁检索!$A$2:$C$139,3,0),"")</f>
        <v/>
      </c>
      <c r="FY115" t="str">
        <f>IFERROR(VLOOKUP(FK115,帕鲁检索!$A$2:$C$139,3,0),"")</f>
        <v/>
      </c>
      <c r="FZ115" t="str">
        <f>IFERROR(VLOOKUP(FL115,帕鲁检索!$A$2:$C$139,3,0),"")</f>
        <v/>
      </c>
      <c r="GA115" t="str">
        <f>IFERROR(VLOOKUP(FM115,帕鲁检索!$A$2:$C$139,3,0),"")</f>
        <v/>
      </c>
      <c r="GB115" t="str">
        <f>IFERROR(VLOOKUP(FN115,帕鲁检索!$A$2:$C$139,3,0),"")</f>
        <v/>
      </c>
    </row>
    <row r="116" spans="1:184" x14ac:dyDescent="0.2">
      <c r="A116">
        <v>114</v>
      </c>
      <c r="B116" t="s">
        <v>153</v>
      </c>
      <c r="C116">
        <f>IF(所有配种情况!C116=辅助检索表!$A$1,COLUMN()-2,1000)</f>
        <v>1000</v>
      </c>
      <c r="D116">
        <f>IF(所有配种情况!D116=辅助检索表!$A$1,COLUMN()-2,1000)</f>
        <v>1000</v>
      </c>
      <c r="E116">
        <f>IF(所有配种情况!E116=辅助检索表!$A$1,COLUMN()-2,1000)</f>
        <v>1000</v>
      </c>
      <c r="F116">
        <f>IF(所有配种情况!F116=辅助检索表!$A$1,COLUMN()-2,1000)</f>
        <v>1000</v>
      </c>
      <c r="G116">
        <f>IF(所有配种情况!G116=辅助检索表!$A$1,COLUMN()-2,1000)</f>
        <v>1000</v>
      </c>
      <c r="H116">
        <f>IF(所有配种情况!H116=辅助检索表!$A$1,COLUMN()-2,1000)</f>
        <v>1000</v>
      </c>
      <c r="I116">
        <f>IF(所有配种情况!I116=辅助检索表!$A$1,COLUMN()-2,1000)</f>
        <v>1000</v>
      </c>
      <c r="J116">
        <f>IF(所有配种情况!J116=辅助检索表!$A$1,COLUMN()-2,1000)</f>
        <v>1000</v>
      </c>
      <c r="K116">
        <f>IF(所有配种情况!K116=辅助检索表!$A$1,COLUMN()-2,1000)</f>
        <v>1000</v>
      </c>
      <c r="L116">
        <f>IF(所有配种情况!L116=辅助检索表!$A$1,COLUMN()-2,1000)</f>
        <v>1000</v>
      </c>
      <c r="M116">
        <f>IF(所有配种情况!M116=辅助检索表!$A$1,COLUMN()-2,1000)</f>
        <v>1000</v>
      </c>
      <c r="N116">
        <f>IF(所有配种情况!N116=辅助检索表!$A$1,COLUMN()-2,1000)</f>
        <v>1000</v>
      </c>
      <c r="O116">
        <f>IF(所有配种情况!O116=辅助检索表!$A$1,COLUMN()-2,1000)</f>
        <v>1000</v>
      </c>
      <c r="P116">
        <f>IF(所有配种情况!P116=辅助检索表!$A$1,COLUMN()-2,1000)</f>
        <v>1000</v>
      </c>
      <c r="Q116">
        <f>IF(所有配种情况!Q116=辅助检索表!$A$1,COLUMN()-2,1000)</f>
        <v>1000</v>
      </c>
      <c r="R116">
        <f>IF(所有配种情况!R116=辅助检索表!$A$1,COLUMN()-2,1000)</f>
        <v>1000</v>
      </c>
      <c r="S116">
        <f>IF(所有配种情况!S116=辅助检索表!$A$1,COLUMN()-2,1000)</f>
        <v>1000</v>
      </c>
      <c r="T116">
        <f>IF(所有配种情况!T116=辅助检索表!$A$1,COLUMN()-2,1000)</f>
        <v>1000</v>
      </c>
      <c r="U116">
        <f>IF(所有配种情况!U116=辅助检索表!$A$1,COLUMN()-2,1000)</f>
        <v>1000</v>
      </c>
      <c r="V116">
        <f>IF(所有配种情况!V116=辅助检索表!$A$1,COLUMN()-2,1000)</f>
        <v>1000</v>
      </c>
      <c r="W116">
        <f>IF(所有配种情况!W116=辅助检索表!$A$1,COLUMN()-2,1000)</f>
        <v>1000</v>
      </c>
      <c r="X116">
        <f>IF(所有配种情况!X116=辅助检索表!$A$1,COLUMN()-2,1000)</f>
        <v>1000</v>
      </c>
      <c r="Y116">
        <f>IF(所有配种情况!Y116=辅助检索表!$A$1,COLUMN()-2,1000)</f>
        <v>1000</v>
      </c>
      <c r="Z116">
        <f>IF(所有配种情况!Z116=辅助检索表!$A$1,COLUMN()-2,1000)</f>
        <v>1000</v>
      </c>
      <c r="AA116">
        <f>IF(所有配种情况!AA116=辅助检索表!$A$1,COLUMN()-2,1000)</f>
        <v>1000</v>
      </c>
      <c r="AB116">
        <f>IF(所有配种情况!AB116=辅助检索表!$A$1,COLUMN()-2,1000)</f>
        <v>1000</v>
      </c>
      <c r="AC116">
        <f>IF(所有配种情况!AC116=辅助检索表!$A$1,COLUMN()-2,1000)</f>
        <v>1000</v>
      </c>
      <c r="AD116">
        <f>IF(所有配种情况!AD116=辅助检索表!$A$1,COLUMN()-2,1000)</f>
        <v>1000</v>
      </c>
      <c r="AE116">
        <f>IF(所有配种情况!AE116=辅助检索表!$A$1,COLUMN()-2,1000)</f>
        <v>1000</v>
      </c>
      <c r="AF116">
        <f>IF(所有配种情况!AF116=辅助检索表!$A$1,COLUMN()-2,1000)</f>
        <v>1000</v>
      </c>
      <c r="AG116">
        <f>IF(所有配种情况!AG116=辅助检索表!$A$1,COLUMN()-2,1000)</f>
        <v>1000</v>
      </c>
      <c r="AH116">
        <f>IF(所有配种情况!AH116=辅助检索表!$A$1,COLUMN()-2,1000)</f>
        <v>1000</v>
      </c>
      <c r="AI116">
        <f>IF(所有配种情况!AI116=辅助检索表!$A$1,COLUMN()-2,1000)</f>
        <v>1000</v>
      </c>
      <c r="AJ116">
        <f>IF(所有配种情况!AJ116=辅助检索表!$A$1,COLUMN()-2,1000)</f>
        <v>1000</v>
      </c>
      <c r="AK116">
        <f>IF(所有配种情况!AK116=辅助检索表!$A$1,COLUMN()-2,1000)</f>
        <v>1000</v>
      </c>
      <c r="AL116">
        <f>IF(所有配种情况!AL116=辅助检索表!$A$1,COLUMN()-2,1000)</f>
        <v>1000</v>
      </c>
      <c r="AM116">
        <f>IF(所有配种情况!AM116=辅助检索表!$A$1,COLUMN()-2,1000)</f>
        <v>1000</v>
      </c>
      <c r="AN116">
        <f>IF(所有配种情况!AN116=辅助检索表!$A$1,COLUMN()-2,1000)</f>
        <v>1000</v>
      </c>
      <c r="AO116">
        <f>IF(所有配种情况!AO116=辅助检索表!$A$1,COLUMN()-2,1000)</f>
        <v>1000</v>
      </c>
      <c r="AP116">
        <f>IF(所有配种情况!AP116=辅助检索表!$A$1,COLUMN()-2,1000)</f>
        <v>1000</v>
      </c>
      <c r="AQ116">
        <f>IF(所有配种情况!AQ116=辅助检索表!$A$1,COLUMN()-2,1000)</f>
        <v>1000</v>
      </c>
      <c r="AR116">
        <f>IF(所有配种情况!AR116=辅助检索表!$A$1,COLUMN()-2,1000)</f>
        <v>1000</v>
      </c>
      <c r="AS116">
        <f>IF(所有配种情况!AS116=辅助检索表!$A$1,COLUMN()-2,1000)</f>
        <v>1000</v>
      </c>
      <c r="AT116">
        <f>IF(所有配种情况!AT116=辅助检索表!$A$1,COLUMN()-2,1000)</f>
        <v>1000</v>
      </c>
      <c r="AU116">
        <f>IF(所有配种情况!AU116=辅助检索表!$A$1,COLUMN()-2,1000)</f>
        <v>1000</v>
      </c>
      <c r="AV116">
        <f>IF(所有配种情况!AV116=辅助检索表!$A$1,COLUMN()-2,1000)</f>
        <v>1000</v>
      </c>
      <c r="AW116">
        <f>IF(所有配种情况!AW116=辅助检索表!$A$1,COLUMN()-2,1000)</f>
        <v>1000</v>
      </c>
      <c r="AX116">
        <f>IF(所有配种情况!AX116=辅助检索表!$A$1,COLUMN()-2,1000)</f>
        <v>1000</v>
      </c>
      <c r="AY116">
        <f>IF(所有配种情况!AY116=辅助检索表!$A$1,COLUMN()-2,1000)</f>
        <v>1000</v>
      </c>
      <c r="AZ116">
        <f>IF(所有配种情况!AZ116=辅助检索表!$A$1,COLUMN()-2,1000)</f>
        <v>1000</v>
      </c>
      <c r="BA116">
        <f>IF(所有配种情况!BA116=辅助检索表!$A$1,COLUMN()-2,1000)</f>
        <v>1000</v>
      </c>
      <c r="BB116">
        <f>IF(所有配种情况!BB116=辅助检索表!$A$1,COLUMN()-2,1000)</f>
        <v>1000</v>
      </c>
      <c r="BC116">
        <f>IF(所有配种情况!BC116=辅助检索表!$A$1,COLUMN()-2,1000)</f>
        <v>1000</v>
      </c>
      <c r="BD116">
        <f>IF(所有配种情况!BD116=辅助检索表!$A$1,COLUMN()-2,1000)</f>
        <v>1000</v>
      </c>
      <c r="BE116">
        <f>IF(所有配种情况!BE116=辅助检索表!$A$1,COLUMN()-2,1000)</f>
        <v>1000</v>
      </c>
      <c r="BF116">
        <f>IF(所有配种情况!BF116=辅助检索表!$A$1,COLUMN()-2,1000)</f>
        <v>1000</v>
      </c>
      <c r="BG116">
        <f>IF(所有配种情况!BG116=辅助检索表!$A$1,COLUMN()-2,1000)</f>
        <v>1000</v>
      </c>
      <c r="BH116">
        <f>IF(所有配种情况!BH116=辅助检索表!$A$1,COLUMN()-2,1000)</f>
        <v>1000</v>
      </c>
      <c r="BI116">
        <f>IF(所有配种情况!BI116=辅助检索表!$A$1,COLUMN()-2,1000)</f>
        <v>1000</v>
      </c>
      <c r="BJ116">
        <f>IF(所有配种情况!BJ116=辅助检索表!$A$1,COLUMN()-2,1000)</f>
        <v>1000</v>
      </c>
      <c r="BK116">
        <f>IF(所有配种情况!BK116=辅助检索表!$A$1,COLUMN()-2,1000)</f>
        <v>1000</v>
      </c>
      <c r="BL116">
        <f>IF(所有配种情况!BL116=辅助检索表!$A$1,COLUMN()-2,1000)</f>
        <v>1000</v>
      </c>
      <c r="BM116">
        <f>IF(所有配种情况!BM116=辅助检索表!$A$1,COLUMN()-2,1000)</f>
        <v>1000</v>
      </c>
      <c r="BN116">
        <f>IF(所有配种情况!BN116=辅助检索表!$A$1,COLUMN()-2,1000)</f>
        <v>1000</v>
      </c>
      <c r="BO116">
        <f>IF(所有配种情况!BO116=辅助检索表!$A$1,COLUMN()-2,1000)</f>
        <v>1000</v>
      </c>
      <c r="BP116">
        <f>IF(所有配种情况!BP116=辅助检索表!$A$1,COLUMN()-2,1000)</f>
        <v>1000</v>
      </c>
      <c r="BQ116">
        <f>IF(所有配种情况!BQ116=辅助检索表!$A$1,COLUMN()-2,1000)</f>
        <v>1000</v>
      </c>
      <c r="BR116">
        <f>IF(所有配种情况!BR116=辅助检索表!$A$1,COLUMN()-2,1000)</f>
        <v>1000</v>
      </c>
      <c r="BS116">
        <f>IF(所有配种情况!BS116=辅助检索表!$A$1,COLUMN()-2,1000)</f>
        <v>1000</v>
      </c>
      <c r="BT116">
        <f>IF(所有配种情况!BT116=辅助检索表!$A$1,COLUMN()-2,1000)</f>
        <v>1000</v>
      </c>
      <c r="BU116">
        <f>IF(所有配种情况!BU116=辅助检索表!$A$1,COLUMN()-2,1000)</f>
        <v>1000</v>
      </c>
      <c r="BV116">
        <f>IF(所有配种情况!BV116=辅助检索表!$A$1,COLUMN()-2,1000)</f>
        <v>1000</v>
      </c>
      <c r="BW116">
        <f>IF(所有配种情况!BW116=辅助检索表!$A$1,COLUMN()-2,1000)</f>
        <v>1000</v>
      </c>
      <c r="BX116">
        <f>IF(所有配种情况!BX116=辅助检索表!$A$1,COLUMN()-2,1000)</f>
        <v>1000</v>
      </c>
      <c r="BY116">
        <f>IF(所有配种情况!BY116=辅助检索表!$A$1,COLUMN()-2,1000)</f>
        <v>1000</v>
      </c>
      <c r="BZ116">
        <f>IF(所有配种情况!BZ116=辅助检索表!$A$1,COLUMN()-2,1000)</f>
        <v>1000</v>
      </c>
      <c r="CA116">
        <f>IF(所有配种情况!CA116=辅助检索表!$A$1,COLUMN()-2,1000)</f>
        <v>1000</v>
      </c>
      <c r="CB116">
        <f>IF(所有配种情况!CB116=辅助检索表!$A$1,COLUMN()-2,1000)</f>
        <v>1000</v>
      </c>
      <c r="CC116">
        <f>IF(所有配种情况!CC116=辅助检索表!$A$1,COLUMN()-2,1000)</f>
        <v>1000</v>
      </c>
      <c r="CD116">
        <f>IF(所有配种情况!CD116=辅助检索表!$A$1,COLUMN()-2,1000)</f>
        <v>1000</v>
      </c>
      <c r="CE116">
        <f>IF(所有配种情况!CE116=辅助检索表!$A$1,COLUMN()-2,1000)</f>
        <v>1000</v>
      </c>
      <c r="CF116">
        <f>IF(所有配种情况!CF116=辅助检索表!$A$1,COLUMN()-2,1000)</f>
        <v>1000</v>
      </c>
      <c r="CG116">
        <f>IF(所有配种情况!CG116=辅助检索表!$A$1,COLUMN()-2,1000)</f>
        <v>1000</v>
      </c>
      <c r="CH116">
        <f>IF(所有配种情况!CH116=辅助检索表!$A$1,COLUMN()-2,1000)</f>
        <v>1000</v>
      </c>
      <c r="CI116">
        <f>IF(所有配种情况!CI116=辅助检索表!$A$1,COLUMN()-2,1000)</f>
        <v>1000</v>
      </c>
      <c r="CJ116">
        <f>IF(所有配种情况!CJ116=辅助检索表!$A$1,COLUMN()-2,1000)</f>
        <v>1000</v>
      </c>
      <c r="CK116">
        <f>IF(所有配种情况!CK116=辅助检索表!$A$1,COLUMN()-2,1000)</f>
        <v>87</v>
      </c>
      <c r="CL116">
        <f>IF(所有配种情况!CL116=辅助检索表!$A$1,COLUMN()-2,1000)</f>
        <v>1000</v>
      </c>
      <c r="CM116">
        <f>IF(所有配种情况!CM116=辅助检索表!$A$1,COLUMN()-2,1000)</f>
        <v>1000</v>
      </c>
      <c r="CN116">
        <f>IF(所有配种情况!CN116=辅助检索表!$A$1,COLUMN()-2,1000)</f>
        <v>1000</v>
      </c>
      <c r="CO116">
        <f>IF(所有配种情况!CO116=辅助检索表!$A$1,COLUMN()-2,1000)</f>
        <v>1000</v>
      </c>
      <c r="CP116">
        <f>IF(所有配种情况!CP116=辅助检索表!$A$1,COLUMN()-2,1000)</f>
        <v>1000</v>
      </c>
      <c r="CQ116">
        <f>IF(所有配种情况!CQ116=辅助检索表!$A$1,COLUMN()-2,1000)</f>
        <v>1000</v>
      </c>
      <c r="CR116">
        <f>IF(所有配种情况!CR116=辅助检索表!$A$1,COLUMN()-2,1000)</f>
        <v>1000</v>
      </c>
      <c r="CS116">
        <f>IF(所有配种情况!CS116=辅助检索表!$A$1,COLUMN()-2,1000)</f>
        <v>1000</v>
      </c>
      <c r="CT116">
        <f>IF(所有配种情况!CT116=辅助检索表!$A$1,COLUMN()-2,1000)</f>
        <v>1000</v>
      </c>
      <c r="CU116">
        <f>IF(所有配种情况!CU116=辅助检索表!$A$1,COLUMN()-2,1000)</f>
        <v>1000</v>
      </c>
      <c r="CV116">
        <f>IF(所有配种情况!CV116=辅助检索表!$A$1,COLUMN()-2,1000)</f>
        <v>1000</v>
      </c>
      <c r="CW116">
        <f>IF(所有配种情况!CW116=辅助检索表!$A$1,COLUMN()-2,1000)</f>
        <v>1000</v>
      </c>
      <c r="CX116">
        <f>IF(所有配种情况!CX116=辅助检索表!$A$1,COLUMN()-2,1000)</f>
        <v>1000</v>
      </c>
      <c r="CY116">
        <f>IF(所有配种情况!CY116=辅助检索表!$A$1,COLUMN()-2,1000)</f>
        <v>1000</v>
      </c>
      <c r="CZ116">
        <f>IF(所有配种情况!CZ116=辅助检索表!$A$1,COLUMN()-2,1000)</f>
        <v>1000</v>
      </c>
      <c r="DA116">
        <f>IF(所有配种情况!DA116=辅助检索表!$A$1,COLUMN()-2,1000)</f>
        <v>1000</v>
      </c>
      <c r="DB116">
        <f>IF(所有配种情况!DB116=辅助检索表!$A$1,COLUMN()-2,1000)</f>
        <v>1000</v>
      </c>
      <c r="DC116">
        <f>IF(所有配种情况!DC116=辅助检索表!$A$1,COLUMN()-2,1000)</f>
        <v>1000</v>
      </c>
      <c r="DD116">
        <f>IF(所有配种情况!DD116=辅助检索表!$A$1,COLUMN()-2,1000)</f>
        <v>1000</v>
      </c>
      <c r="DE116">
        <f>IF(所有配种情况!DE116=辅助检索表!$A$1,COLUMN()-2,1000)</f>
        <v>1000</v>
      </c>
      <c r="DF116">
        <f>IF(所有配种情况!DF116=辅助检索表!$A$1,COLUMN()-2,1000)</f>
        <v>1000</v>
      </c>
      <c r="DG116">
        <f>IF(所有配种情况!DG116=辅助检索表!$A$1,COLUMN()-2,1000)</f>
        <v>1000</v>
      </c>
      <c r="DH116">
        <f>IF(所有配种情况!DH116=辅助检索表!$A$1,COLUMN()-2,1000)</f>
        <v>1000</v>
      </c>
      <c r="DI116">
        <f>IF(所有配种情况!DI116=辅助检索表!$A$1,COLUMN()-2,1000)</f>
        <v>1000</v>
      </c>
      <c r="DJ116">
        <f>IF(所有配种情况!DJ116=辅助检索表!$A$1,COLUMN()-2,1000)</f>
        <v>1000</v>
      </c>
      <c r="DK116">
        <f>IF(所有配种情况!DK116=辅助检索表!$A$1,COLUMN()-2,1000)</f>
        <v>1000</v>
      </c>
      <c r="DL116">
        <f>IF(所有配种情况!DL116=辅助检索表!$A$1,COLUMN()-2,1000)</f>
        <v>1000</v>
      </c>
      <c r="DM116">
        <f>IF(所有配种情况!DM116=辅助检索表!$A$1,COLUMN()-2,1000)</f>
        <v>1000</v>
      </c>
      <c r="DN116">
        <f>IF(所有配种情况!DN116=辅助检索表!$A$1,COLUMN()-2,1000)</f>
        <v>1000</v>
      </c>
      <c r="DO116">
        <f>IF(所有配种情况!DO116=辅助检索表!$A$1,COLUMN()-2,1000)</f>
        <v>1000</v>
      </c>
      <c r="DP116">
        <f>IF(所有配种情况!DP116=辅助检索表!$A$1,COLUMN()-2,1000)</f>
        <v>1000</v>
      </c>
      <c r="DQ116">
        <f>IF(所有配种情况!DQ116=辅助检索表!$A$1,COLUMN()-2,1000)</f>
        <v>1000</v>
      </c>
      <c r="DR116">
        <f>IF(所有配种情况!DR116=辅助检索表!$A$1,COLUMN()-2,1000)</f>
        <v>1000</v>
      </c>
      <c r="DS116">
        <f>IF(所有配种情况!DS116=辅助检索表!$A$1,COLUMN()-2,1000)</f>
        <v>1000</v>
      </c>
      <c r="DT116">
        <f>IF(所有配种情况!DT116=辅助检索表!$A$1,COLUMN()-2,1000)</f>
        <v>1000</v>
      </c>
      <c r="DU116">
        <f>IF(所有配种情况!DU116=辅助检索表!$A$1,COLUMN()-2,1000)</f>
        <v>1000</v>
      </c>
      <c r="DV116">
        <f>IF(所有配种情况!DV116=辅助检索表!$A$1,COLUMN()-2,1000)</f>
        <v>1000</v>
      </c>
      <c r="DW116">
        <f>IF(所有配种情况!DW116=辅助检索表!$A$1,COLUMN()-2,1000)</f>
        <v>1000</v>
      </c>
      <c r="DX116">
        <f>IF(所有配种情况!DX116=辅助检索表!$A$1,COLUMN()-2,1000)</f>
        <v>1000</v>
      </c>
      <c r="DY116">
        <f>IF(所有配种情况!DY116=辅助检索表!$A$1,COLUMN()-2,1000)</f>
        <v>1000</v>
      </c>
      <c r="DZ116">
        <f>IF(所有配种情况!DZ116=辅助检索表!$A$1,COLUMN()-2,1000)</f>
        <v>1000</v>
      </c>
      <c r="EA116">
        <f>IF(所有配种情况!EA116=辅助检索表!$A$1,COLUMN()-2,1000)</f>
        <v>1000</v>
      </c>
      <c r="EB116">
        <f>IF(所有配种情况!EB116=辅助检索表!$A$1,COLUMN()-2,1000)</f>
        <v>1000</v>
      </c>
      <c r="EC116">
        <f>IF(所有配种情况!EC116=辅助检索表!$A$1,COLUMN()-2,1000)</f>
        <v>1000</v>
      </c>
      <c r="ED116">
        <f>IF(所有配种情况!ED116=辅助检索表!$A$1,COLUMN()-2,1000)</f>
        <v>1000</v>
      </c>
      <c r="EE116">
        <f>IF(所有配种情况!EE116=辅助检索表!$A$1,COLUMN()-2,1000)</f>
        <v>1000</v>
      </c>
      <c r="EF116">
        <f>IF(所有配种情况!EF116=辅助检索表!$A$1,COLUMN()-2,1000)</f>
        <v>1000</v>
      </c>
      <c r="EG116">
        <f>IF(所有配种情况!EG116=辅助检索表!$A$1,COLUMN()-2,1000)</f>
        <v>1000</v>
      </c>
      <c r="EH116">
        <f>IF(所有配种情况!EH116=辅助检索表!$A$1,COLUMN()-2,1000)</f>
        <v>1000</v>
      </c>
      <c r="EI116">
        <f>IF(所有配种情况!EI116=辅助检索表!$A$1,COLUMN()-2,1000)</f>
        <v>1000</v>
      </c>
      <c r="EJ116">
        <f>IF(所有配种情况!EJ116=辅助检索表!$A$1,COLUMN()-2,1000)</f>
        <v>1000</v>
      </c>
      <c r="EL116">
        <v>114</v>
      </c>
      <c r="EM116" t="s">
        <v>153</v>
      </c>
      <c r="EN116">
        <f t="shared" si="75"/>
        <v>87</v>
      </c>
      <c r="EO116">
        <f t="shared" si="76"/>
        <v>0</v>
      </c>
      <c r="EP116">
        <f t="shared" si="77"/>
        <v>0</v>
      </c>
      <c r="EQ116">
        <f t="shared" si="78"/>
        <v>0</v>
      </c>
      <c r="ER116">
        <f t="shared" si="79"/>
        <v>0</v>
      </c>
      <c r="ES116">
        <f t="shared" si="80"/>
        <v>0</v>
      </c>
      <c r="ET116">
        <f t="shared" si="81"/>
        <v>0</v>
      </c>
      <c r="EU116">
        <f t="shared" si="82"/>
        <v>0</v>
      </c>
      <c r="EV116">
        <f t="shared" si="83"/>
        <v>0</v>
      </c>
      <c r="EW116">
        <f t="shared" si="84"/>
        <v>0</v>
      </c>
      <c r="EX116">
        <f t="shared" si="85"/>
        <v>0</v>
      </c>
      <c r="EY116">
        <f t="shared" si="86"/>
        <v>1</v>
      </c>
      <c r="EZ116">
        <f>EY116*MAX($EZ$1:EZ115)+1*EY116</f>
        <v>29</v>
      </c>
      <c r="FB116">
        <v>114</v>
      </c>
      <c r="FC116" t="str">
        <f t="shared" si="87"/>
        <v/>
      </c>
      <c r="FD116" t="str">
        <f t="shared" si="88"/>
        <v/>
      </c>
      <c r="FE116" t="str">
        <f t="shared" si="89"/>
        <v/>
      </c>
      <c r="FF116" t="str">
        <f t="shared" si="90"/>
        <v/>
      </c>
      <c r="FG116" t="str">
        <f t="shared" si="91"/>
        <v/>
      </c>
      <c r="FH116" t="str">
        <f t="shared" si="92"/>
        <v/>
      </c>
      <c r="FI116" t="str">
        <f t="shared" si="93"/>
        <v/>
      </c>
      <c r="FJ116" t="str">
        <f t="shared" si="94"/>
        <v/>
      </c>
      <c r="FK116" t="str">
        <f t="shared" si="95"/>
        <v/>
      </c>
      <c r="FL116" t="str">
        <f t="shared" si="96"/>
        <v/>
      </c>
      <c r="FM116" t="str">
        <f t="shared" si="97"/>
        <v/>
      </c>
      <c r="FN116" t="str">
        <f t="shared" si="98"/>
        <v/>
      </c>
      <c r="FO116">
        <f t="shared" si="99"/>
        <v>114</v>
      </c>
      <c r="FP116" t="str">
        <f>IFERROR(INDEX(帕鲁检索!$B:$B,MATCH(FQ116,帕鲁检索!$C:$C,0)),"")</f>
        <v/>
      </c>
      <c r="FQ116" t="str">
        <f>IFERROR(VLOOKUP(FC116,帕鲁检索!$A$2:$C$139,3,0),"")</f>
        <v/>
      </c>
      <c r="FR116" t="str">
        <f>IFERROR(VLOOKUP(FD116,帕鲁检索!$A$2:$C$139,3,0),"")</f>
        <v/>
      </c>
      <c r="FS116" t="str">
        <f>IFERROR(VLOOKUP(FE116,帕鲁检索!$A$2:$C$139,3,0),"")</f>
        <v/>
      </c>
      <c r="FT116" t="str">
        <f>IFERROR(VLOOKUP(FF116,帕鲁检索!$A$2:$C$139,3,0),"")</f>
        <v/>
      </c>
      <c r="FU116" t="str">
        <f>IFERROR(VLOOKUP(FG116,帕鲁检索!$A$2:$C$139,3,0),"")</f>
        <v/>
      </c>
      <c r="FV116" t="str">
        <f>IFERROR(VLOOKUP(FH116,帕鲁检索!$A$2:$C$139,3,0),"")</f>
        <v/>
      </c>
      <c r="FW116" t="str">
        <f>IFERROR(VLOOKUP(FI116,帕鲁检索!$A$2:$C$139,3,0),"")</f>
        <v/>
      </c>
      <c r="FX116" t="str">
        <f>IFERROR(VLOOKUP(FJ116,帕鲁检索!$A$2:$C$139,3,0),"")</f>
        <v/>
      </c>
      <c r="FY116" t="str">
        <f>IFERROR(VLOOKUP(FK116,帕鲁检索!$A$2:$C$139,3,0),"")</f>
        <v/>
      </c>
      <c r="FZ116" t="str">
        <f>IFERROR(VLOOKUP(FL116,帕鲁检索!$A$2:$C$139,3,0),"")</f>
        <v/>
      </c>
      <c r="GA116" t="str">
        <f>IFERROR(VLOOKUP(FM116,帕鲁检索!$A$2:$C$139,3,0),"")</f>
        <v/>
      </c>
      <c r="GB116" t="str">
        <f>IFERROR(VLOOKUP(FN116,帕鲁检索!$A$2:$C$139,3,0),"")</f>
        <v/>
      </c>
    </row>
    <row r="117" spans="1:184" x14ac:dyDescent="0.2">
      <c r="A117">
        <v>115</v>
      </c>
      <c r="B117" t="s">
        <v>154</v>
      </c>
      <c r="C117">
        <f>IF(所有配种情况!C117=辅助检索表!$A$1,COLUMN()-2,1000)</f>
        <v>1000</v>
      </c>
      <c r="D117">
        <f>IF(所有配种情况!D117=辅助检索表!$A$1,COLUMN()-2,1000)</f>
        <v>1000</v>
      </c>
      <c r="E117">
        <f>IF(所有配种情况!E117=辅助检索表!$A$1,COLUMN()-2,1000)</f>
        <v>1000</v>
      </c>
      <c r="F117">
        <f>IF(所有配种情况!F117=辅助检索表!$A$1,COLUMN()-2,1000)</f>
        <v>1000</v>
      </c>
      <c r="G117">
        <f>IF(所有配种情况!G117=辅助检索表!$A$1,COLUMN()-2,1000)</f>
        <v>1000</v>
      </c>
      <c r="H117">
        <f>IF(所有配种情况!H117=辅助检索表!$A$1,COLUMN()-2,1000)</f>
        <v>1000</v>
      </c>
      <c r="I117">
        <f>IF(所有配种情况!I117=辅助检索表!$A$1,COLUMN()-2,1000)</f>
        <v>1000</v>
      </c>
      <c r="J117">
        <f>IF(所有配种情况!J117=辅助检索表!$A$1,COLUMN()-2,1000)</f>
        <v>1000</v>
      </c>
      <c r="K117">
        <f>IF(所有配种情况!K117=辅助检索表!$A$1,COLUMN()-2,1000)</f>
        <v>1000</v>
      </c>
      <c r="L117">
        <f>IF(所有配种情况!L117=辅助检索表!$A$1,COLUMN()-2,1000)</f>
        <v>1000</v>
      </c>
      <c r="M117">
        <f>IF(所有配种情况!M117=辅助检索表!$A$1,COLUMN()-2,1000)</f>
        <v>1000</v>
      </c>
      <c r="N117">
        <f>IF(所有配种情况!N117=辅助检索表!$A$1,COLUMN()-2,1000)</f>
        <v>1000</v>
      </c>
      <c r="O117">
        <f>IF(所有配种情况!O117=辅助检索表!$A$1,COLUMN()-2,1000)</f>
        <v>1000</v>
      </c>
      <c r="P117">
        <f>IF(所有配种情况!P117=辅助检索表!$A$1,COLUMN()-2,1000)</f>
        <v>1000</v>
      </c>
      <c r="Q117">
        <f>IF(所有配种情况!Q117=辅助检索表!$A$1,COLUMN()-2,1000)</f>
        <v>1000</v>
      </c>
      <c r="R117">
        <f>IF(所有配种情况!R117=辅助检索表!$A$1,COLUMN()-2,1000)</f>
        <v>1000</v>
      </c>
      <c r="S117">
        <f>IF(所有配种情况!S117=辅助检索表!$A$1,COLUMN()-2,1000)</f>
        <v>1000</v>
      </c>
      <c r="T117">
        <f>IF(所有配种情况!T117=辅助检索表!$A$1,COLUMN()-2,1000)</f>
        <v>1000</v>
      </c>
      <c r="U117">
        <f>IF(所有配种情况!U117=辅助检索表!$A$1,COLUMN()-2,1000)</f>
        <v>1000</v>
      </c>
      <c r="V117">
        <f>IF(所有配种情况!V117=辅助检索表!$A$1,COLUMN()-2,1000)</f>
        <v>1000</v>
      </c>
      <c r="W117">
        <f>IF(所有配种情况!W117=辅助检索表!$A$1,COLUMN()-2,1000)</f>
        <v>1000</v>
      </c>
      <c r="X117">
        <f>IF(所有配种情况!X117=辅助检索表!$A$1,COLUMN()-2,1000)</f>
        <v>1000</v>
      </c>
      <c r="Y117">
        <f>IF(所有配种情况!Y117=辅助检索表!$A$1,COLUMN()-2,1000)</f>
        <v>1000</v>
      </c>
      <c r="Z117">
        <f>IF(所有配种情况!Z117=辅助检索表!$A$1,COLUMN()-2,1000)</f>
        <v>1000</v>
      </c>
      <c r="AA117">
        <f>IF(所有配种情况!AA117=辅助检索表!$A$1,COLUMN()-2,1000)</f>
        <v>1000</v>
      </c>
      <c r="AB117">
        <f>IF(所有配种情况!AB117=辅助检索表!$A$1,COLUMN()-2,1000)</f>
        <v>1000</v>
      </c>
      <c r="AC117">
        <f>IF(所有配种情况!AC117=辅助检索表!$A$1,COLUMN()-2,1000)</f>
        <v>1000</v>
      </c>
      <c r="AD117">
        <f>IF(所有配种情况!AD117=辅助检索表!$A$1,COLUMN()-2,1000)</f>
        <v>1000</v>
      </c>
      <c r="AE117">
        <f>IF(所有配种情况!AE117=辅助检索表!$A$1,COLUMN()-2,1000)</f>
        <v>1000</v>
      </c>
      <c r="AF117">
        <f>IF(所有配种情况!AF117=辅助检索表!$A$1,COLUMN()-2,1000)</f>
        <v>1000</v>
      </c>
      <c r="AG117">
        <f>IF(所有配种情况!AG117=辅助检索表!$A$1,COLUMN()-2,1000)</f>
        <v>1000</v>
      </c>
      <c r="AH117">
        <f>IF(所有配种情况!AH117=辅助检索表!$A$1,COLUMN()-2,1000)</f>
        <v>1000</v>
      </c>
      <c r="AI117">
        <f>IF(所有配种情况!AI117=辅助检索表!$A$1,COLUMN()-2,1000)</f>
        <v>1000</v>
      </c>
      <c r="AJ117">
        <f>IF(所有配种情况!AJ117=辅助检索表!$A$1,COLUMN()-2,1000)</f>
        <v>1000</v>
      </c>
      <c r="AK117">
        <f>IF(所有配种情况!AK117=辅助检索表!$A$1,COLUMN()-2,1000)</f>
        <v>1000</v>
      </c>
      <c r="AL117">
        <f>IF(所有配种情况!AL117=辅助检索表!$A$1,COLUMN()-2,1000)</f>
        <v>1000</v>
      </c>
      <c r="AM117">
        <f>IF(所有配种情况!AM117=辅助检索表!$A$1,COLUMN()-2,1000)</f>
        <v>1000</v>
      </c>
      <c r="AN117">
        <f>IF(所有配种情况!AN117=辅助检索表!$A$1,COLUMN()-2,1000)</f>
        <v>1000</v>
      </c>
      <c r="AO117">
        <f>IF(所有配种情况!AO117=辅助检索表!$A$1,COLUMN()-2,1000)</f>
        <v>1000</v>
      </c>
      <c r="AP117">
        <f>IF(所有配种情况!AP117=辅助检索表!$A$1,COLUMN()-2,1000)</f>
        <v>1000</v>
      </c>
      <c r="AQ117">
        <f>IF(所有配种情况!AQ117=辅助检索表!$A$1,COLUMN()-2,1000)</f>
        <v>1000</v>
      </c>
      <c r="AR117">
        <f>IF(所有配种情况!AR117=辅助检索表!$A$1,COLUMN()-2,1000)</f>
        <v>1000</v>
      </c>
      <c r="AS117">
        <f>IF(所有配种情况!AS117=辅助检索表!$A$1,COLUMN()-2,1000)</f>
        <v>1000</v>
      </c>
      <c r="AT117">
        <f>IF(所有配种情况!AT117=辅助检索表!$A$1,COLUMN()-2,1000)</f>
        <v>1000</v>
      </c>
      <c r="AU117">
        <f>IF(所有配种情况!AU117=辅助检索表!$A$1,COLUMN()-2,1000)</f>
        <v>1000</v>
      </c>
      <c r="AV117">
        <f>IF(所有配种情况!AV117=辅助检索表!$A$1,COLUMN()-2,1000)</f>
        <v>1000</v>
      </c>
      <c r="AW117">
        <f>IF(所有配种情况!AW117=辅助检索表!$A$1,COLUMN()-2,1000)</f>
        <v>1000</v>
      </c>
      <c r="AX117">
        <f>IF(所有配种情况!AX117=辅助检索表!$A$1,COLUMN()-2,1000)</f>
        <v>1000</v>
      </c>
      <c r="AY117">
        <f>IF(所有配种情况!AY117=辅助检索表!$A$1,COLUMN()-2,1000)</f>
        <v>1000</v>
      </c>
      <c r="AZ117">
        <f>IF(所有配种情况!AZ117=辅助检索表!$A$1,COLUMN()-2,1000)</f>
        <v>1000</v>
      </c>
      <c r="BA117">
        <f>IF(所有配种情况!BA117=辅助检索表!$A$1,COLUMN()-2,1000)</f>
        <v>1000</v>
      </c>
      <c r="BB117">
        <f>IF(所有配种情况!BB117=辅助检索表!$A$1,COLUMN()-2,1000)</f>
        <v>1000</v>
      </c>
      <c r="BC117">
        <f>IF(所有配种情况!BC117=辅助检索表!$A$1,COLUMN()-2,1000)</f>
        <v>1000</v>
      </c>
      <c r="BD117">
        <f>IF(所有配种情况!BD117=辅助检索表!$A$1,COLUMN()-2,1000)</f>
        <v>1000</v>
      </c>
      <c r="BE117">
        <f>IF(所有配种情况!BE117=辅助检索表!$A$1,COLUMN()-2,1000)</f>
        <v>1000</v>
      </c>
      <c r="BF117">
        <f>IF(所有配种情况!BF117=辅助检索表!$A$1,COLUMN()-2,1000)</f>
        <v>1000</v>
      </c>
      <c r="BG117">
        <f>IF(所有配种情况!BG117=辅助检索表!$A$1,COLUMN()-2,1000)</f>
        <v>1000</v>
      </c>
      <c r="BH117">
        <f>IF(所有配种情况!BH117=辅助检索表!$A$1,COLUMN()-2,1000)</f>
        <v>1000</v>
      </c>
      <c r="BI117">
        <f>IF(所有配种情况!BI117=辅助检索表!$A$1,COLUMN()-2,1000)</f>
        <v>1000</v>
      </c>
      <c r="BJ117">
        <f>IF(所有配种情况!BJ117=辅助检索表!$A$1,COLUMN()-2,1000)</f>
        <v>1000</v>
      </c>
      <c r="BK117">
        <f>IF(所有配种情况!BK117=辅助检索表!$A$1,COLUMN()-2,1000)</f>
        <v>1000</v>
      </c>
      <c r="BL117">
        <f>IF(所有配种情况!BL117=辅助检索表!$A$1,COLUMN()-2,1000)</f>
        <v>1000</v>
      </c>
      <c r="BM117">
        <f>IF(所有配种情况!BM117=辅助检索表!$A$1,COLUMN()-2,1000)</f>
        <v>1000</v>
      </c>
      <c r="BN117">
        <f>IF(所有配种情况!BN117=辅助检索表!$A$1,COLUMN()-2,1000)</f>
        <v>1000</v>
      </c>
      <c r="BO117">
        <f>IF(所有配种情况!BO117=辅助检索表!$A$1,COLUMN()-2,1000)</f>
        <v>1000</v>
      </c>
      <c r="BP117">
        <f>IF(所有配种情况!BP117=辅助检索表!$A$1,COLUMN()-2,1000)</f>
        <v>1000</v>
      </c>
      <c r="BQ117">
        <f>IF(所有配种情况!BQ117=辅助检索表!$A$1,COLUMN()-2,1000)</f>
        <v>1000</v>
      </c>
      <c r="BR117">
        <f>IF(所有配种情况!BR117=辅助检索表!$A$1,COLUMN()-2,1000)</f>
        <v>68</v>
      </c>
      <c r="BS117">
        <f>IF(所有配种情况!BS117=辅助检索表!$A$1,COLUMN()-2,1000)</f>
        <v>1000</v>
      </c>
      <c r="BT117">
        <f>IF(所有配种情况!BT117=辅助检索表!$A$1,COLUMN()-2,1000)</f>
        <v>1000</v>
      </c>
      <c r="BU117">
        <f>IF(所有配种情况!BU117=辅助检索表!$A$1,COLUMN()-2,1000)</f>
        <v>1000</v>
      </c>
      <c r="BV117">
        <f>IF(所有配种情况!BV117=辅助检索表!$A$1,COLUMN()-2,1000)</f>
        <v>1000</v>
      </c>
      <c r="BW117">
        <f>IF(所有配种情况!BW117=辅助检索表!$A$1,COLUMN()-2,1000)</f>
        <v>1000</v>
      </c>
      <c r="BX117">
        <f>IF(所有配种情况!BX117=辅助检索表!$A$1,COLUMN()-2,1000)</f>
        <v>1000</v>
      </c>
      <c r="BY117">
        <f>IF(所有配种情况!BY117=辅助检索表!$A$1,COLUMN()-2,1000)</f>
        <v>1000</v>
      </c>
      <c r="BZ117">
        <f>IF(所有配种情况!BZ117=辅助检索表!$A$1,COLUMN()-2,1000)</f>
        <v>1000</v>
      </c>
      <c r="CA117">
        <f>IF(所有配种情况!CA117=辅助检索表!$A$1,COLUMN()-2,1000)</f>
        <v>1000</v>
      </c>
      <c r="CB117">
        <f>IF(所有配种情况!CB117=辅助检索表!$A$1,COLUMN()-2,1000)</f>
        <v>1000</v>
      </c>
      <c r="CC117">
        <f>IF(所有配种情况!CC117=辅助检索表!$A$1,COLUMN()-2,1000)</f>
        <v>1000</v>
      </c>
      <c r="CD117">
        <f>IF(所有配种情况!CD117=辅助检索表!$A$1,COLUMN()-2,1000)</f>
        <v>1000</v>
      </c>
      <c r="CE117">
        <f>IF(所有配种情况!CE117=辅助检索表!$A$1,COLUMN()-2,1000)</f>
        <v>1000</v>
      </c>
      <c r="CF117">
        <f>IF(所有配种情况!CF117=辅助检索表!$A$1,COLUMN()-2,1000)</f>
        <v>1000</v>
      </c>
      <c r="CG117">
        <f>IF(所有配种情况!CG117=辅助检索表!$A$1,COLUMN()-2,1000)</f>
        <v>1000</v>
      </c>
      <c r="CH117">
        <f>IF(所有配种情况!CH117=辅助检索表!$A$1,COLUMN()-2,1000)</f>
        <v>1000</v>
      </c>
      <c r="CI117">
        <f>IF(所有配种情况!CI117=辅助检索表!$A$1,COLUMN()-2,1000)</f>
        <v>1000</v>
      </c>
      <c r="CJ117">
        <f>IF(所有配种情况!CJ117=辅助检索表!$A$1,COLUMN()-2,1000)</f>
        <v>1000</v>
      </c>
      <c r="CK117">
        <f>IF(所有配种情况!CK117=辅助检索表!$A$1,COLUMN()-2,1000)</f>
        <v>1000</v>
      </c>
      <c r="CL117">
        <f>IF(所有配种情况!CL117=辅助检索表!$A$1,COLUMN()-2,1000)</f>
        <v>1000</v>
      </c>
      <c r="CM117">
        <f>IF(所有配种情况!CM117=辅助检索表!$A$1,COLUMN()-2,1000)</f>
        <v>1000</v>
      </c>
      <c r="CN117">
        <f>IF(所有配种情况!CN117=辅助检索表!$A$1,COLUMN()-2,1000)</f>
        <v>1000</v>
      </c>
      <c r="CO117">
        <f>IF(所有配种情况!CO117=辅助检索表!$A$1,COLUMN()-2,1000)</f>
        <v>1000</v>
      </c>
      <c r="CP117">
        <f>IF(所有配种情况!CP117=辅助检索表!$A$1,COLUMN()-2,1000)</f>
        <v>1000</v>
      </c>
      <c r="CQ117">
        <f>IF(所有配种情况!CQ117=辅助检索表!$A$1,COLUMN()-2,1000)</f>
        <v>1000</v>
      </c>
      <c r="CR117">
        <f>IF(所有配种情况!CR117=辅助检索表!$A$1,COLUMN()-2,1000)</f>
        <v>1000</v>
      </c>
      <c r="CS117">
        <f>IF(所有配种情况!CS117=辅助检索表!$A$1,COLUMN()-2,1000)</f>
        <v>1000</v>
      </c>
      <c r="CT117">
        <f>IF(所有配种情况!CT117=辅助检索表!$A$1,COLUMN()-2,1000)</f>
        <v>1000</v>
      </c>
      <c r="CU117">
        <f>IF(所有配种情况!CU117=辅助检索表!$A$1,COLUMN()-2,1000)</f>
        <v>1000</v>
      </c>
      <c r="CV117">
        <f>IF(所有配种情况!CV117=辅助检索表!$A$1,COLUMN()-2,1000)</f>
        <v>1000</v>
      </c>
      <c r="CW117">
        <f>IF(所有配种情况!CW117=辅助检索表!$A$1,COLUMN()-2,1000)</f>
        <v>1000</v>
      </c>
      <c r="CX117">
        <f>IF(所有配种情况!CX117=辅助检索表!$A$1,COLUMN()-2,1000)</f>
        <v>1000</v>
      </c>
      <c r="CY117">
        <f>IF(所有配种情况!CY117=辅助检索表!$A$1,COLUMN()-2,1000)</f>
        <v>1000</v>
      </c>
      <c r="CZ117">
        <f>IF(所有配种情况!CZ117=辅助检索表!$A$1,COLUMN()-2,1000)</f>
        <v>1000</v>
      </c>
      <c r="DA117">
        <f>IF(所有配种情况!DA117=辅助检索表!$A$1,COLUMN()-2,1000)</f>
        <v>1000</v>
      </c>
      <c r="DB117">
        <f>IF(所有配种情况!DB117=辅助检索表!$A$1,COLUMN()-2,1000)</f>
        <v>1000</v>
      </c>
      <c r="DC117">
        <f>IF(所有配种情况!DC117=辅助检索表!$A$1,COLUMN()-2,1000)</f>
        <v>1000</v>
      </c>
      <c r="DD117">
        <f>IF(所有配种情况!DD117=辅助检索表!$A$1,COLUMN()-2,1000)</f>
        <v>1000</v>
      </c>
      <c r="DE117">
        <f>IF(所有配种情况!DE117=辅助检索表!$A$1,COLUMN()-2,1000)</f>
        <v>1000</v>
      </c>
      <c r="DF117">
        <f>IF(所有配种情况!DF117=辅助检索表!$A$1,COLUMN()-2,1000)</f>
        <v>1000</v>
      </c>
      <c r="DG117">
        <f>IF(所有配种情况!DG117=辅助检索表!$A$1,COLUMN()-2,1000)</f>
        <v>1000</v>
      </c>
      <c r="DH117">
        <f>IF(所有配种情况!DH117=辅助检索表!$A$1,COLUMN()-2,1000)</f>
        <v>1000</v>
      </c>
      <c r="DI117">
        <f>IF(所有配种情况!DI117=辅助检索表!$A$1,COLUMN()-2,1000)</f>
        <v>1000</v>
      </c>
      <c r="DJ117">
        <f>IF(所有配种情况!DJ117=辅助检索表!$A$1,COLUMN()-2,1000)</f>
        <v>1000</v>
      </c>
      <c r="DK117">
        <f>IF(所有配种情况!DK117=辅助检索表!$A$1,COLUMN()-2,1000)</f>
        <v>1000</v>
      </c>
      <c r="DL117">
        <f>IF(所有配种情况!DL117=辅助检索表!$A$1,COLUMN()-2,1000)</f>
        <v>1000</v>
      </c>
      <c r="DM117">
        <f>IF(所有配种情况!DM117=辅助检索表!$A$1,COLUMN()-2,1000)</f>
        <v>1000</v>
      </c>
      <c r="DN117">
        <f>IF(所有配种情况!DN117=辅助检索表!$A$1,COLUMN()-2,1000)</f>
        <v>1000</v>
      </c>
      <c r="DO117">
        <f>IF(所有配种情况!DO117=辅助检索表!$A$1,COLUMN()-2,1000)</f>
        <v>1000</v>
      </c>
      <c r="DP117">
        <f>IF(所有配种情况!DP117=辅助检索表!$A$1,COLUMN()-2,1000)</f>
        <v>1000</v>
      </c>
      <c r="DQ117">
        <f>IF(所有配种情况!DQ117=辅助检索表!$A$1,COLUMN()-2,1000)</f>
        <v>1000</v>
      </c>
      <c r="DR117">
        <f>IF(所有配种情况!DR117=辅助检索表!$A$1,COLUMN()-2,1000)</f>
        <v>1000</v>
      </c>
      <c r="DS117">
        <f>IF(所有配种情况!DS117=辅助检索表!$A$1,COLUMN()-2,1000)</f>
        <v>1000</v>
      </c>
      <c r="DT117">
        <f>IF(所有配种情况!DT117=辅助检索表!$A$1,COLUMN()-2,1000)</f>
        <v>1000</v>
      </c>
      <c r="DU117">
        <f>IF(所有配种情况!DU117=辅助检索表!$A$1,COLUMN()-2,1000)</f>
        <v>1000</v>
      </c>
      <c r="DV117">
        <f>IF(所有配种情况!DV117=辅助检索表!$A$1,COLUMN()-2,1000)</f>
        <v>1000</v>
      </c>
      <c r="DW117">
        <f>IF(所有配种情况!DW117=辅助检索表!$A$1,COLUMN()-2,1000)</f>
        <v>1000</v>
      </c>
      <c r="DX117">
        <f>IF(所有配种情况!DX117=辅助检索表!$A$1,COLUMN()-2,1000)</f>
        <v>1000</v>
      </c>
      <c r="DY117">
        <f>IF(所有配种情况!DY117=辅助检索表!$A$1,COLUMN()-2,1000)</f>
        <v>1000</v>
      </c>
      <c r="DZ117">
        <f>IF(所有配种情况!DZ117=辅助检索表!$A$1,COLUMN()-2,1000)</f>
        <v>1000</v>
      </c>
      <c r="EA117">
        <f>IF(所有配种情况!EA117=辅助检索表!$A$1,COLUMN()-2,1000)</f>
        <v>1000</v>
      </c>
      <c r="EB117">
        <f>IF(所有配种情况!EB117=辅助检索表!$A$1,COLUMN()-2,1000)</f>
        <v>1000</v>
      </c>
      <c r="EC117">
        <f>IF(所有配种情况!EC117=辅助检索表!$A$1,COLUMN()-2,1000)</f>
        <v>1000</v>
      </c>
      <c r="ED117">
        <f>IF(所有配种情况!ED117=辅助检索表!$A$1,COLUMN()-2,1000)</f>
        <v>1000</v>
      </c>
      <c r="EE117">
        <f>IF(所有配种情况!EE117=辅助检索表!$A$1,COLUMN()-2,1000)</f>
        <v>1000</v>
      </c>
      <c r="EF117">
        <f>IF(所有配种情况!EF117=辅助检索表!$A$1,COLUMN()-2,1000)</f>
        <v>1000</v>
      </c>
      <c r="EG117">
        <f>IF(所有配种情况!EG117=辅助检索表!$A$1,COLUMN()-2,1000)</f>
        <v>1000</v>
      </c>
      <c r="EH117">
        <f>IF(所有配种情况!EH117=辅助检索表!$A$1,COLUMN()-2,1000)</f>
        <v>1000</v>
      </c>
      <c r="EI117">
        <f>IF(所有配种情况!EI117=辅助检索表!$A$1,COLUMN()-2,1000)</f>
        <v>1000</v>
      </c>
      <c r="EJ117">
        <f>IF(所有配种情况!EJ117=辅助检索表!$A$1,COLUMN()-2,1000)</f>
        <v>1000</v>
      </c>
      <c r="EL117">
        <v>115</v>
      </c>
      <c r="EM117" t="s">
        <v>154</v>
      </c>
      <c r="EN117">
        <f t="shared" si="75"/>
        <v>68</v>
      </c>
      <c r="EO117">
        <f t="shared" si="76"/>
        <v>0</v>
      </c>
      <c r="EP117">
        <f t="shared" si="77"/>
        <v>0</v>
      </c>
      <c r="EQ117">
        <f t="shared" si="78"/>
        <v>0</v>
      </c>
      <c r="ER117">
        <f t="shared" si="79"/>
        <v>0</v>
      </c>
      <c r="ES117">
        <f t="shared" si="80"/>
        <v>0</v>
      </c>
      <c r="ET117">
        <f t="shared" si="81"/>
        <v>0</v>
      </c>
      <c r="EU117">
        <f t="shared" si="82"/>
        <v>0</v>
      </c>
      <c r="EV117">
        <f t="shared" si="83"/>
        <v>0</v>
      </c>
      <c r="EW117">
        <f t="shared" si="84"/>
        <v>0</v>
      </c>
      <c r="EX117">
        <f t="shared" si="85"/>
        <v>0</v>
      </c>
      <c r="EY117">
        <f t="shared" si="86"/>
        <v>1</v>
      </c>
      <c r="EZ117">
        <f>EY117*MAX($EZ$1:EZ116)+1*EY117</f>
        <v>30</v>
      </c>
      <c r="FB117">
        <v>115</v>
      </c>
      <c r="FC117" t="str">
        <f t="shared" si="87"/>
        <v/>
      </c>
      <c r="FD117" t="str">
        <f t="shared" si="88"/>
        <v/>
      </c>
      <c r="FE117" t="str">
        <f t="shared" si="89"/>
        <v/>
      </c>
      <c r="FF117" t="str">
        <f t="shared" si="90"/>
        <v/>
      </c>
      <c r="FG117" t="str">
        <f t="shared" si="91"/>
        <v/>
      </c>
      <c r="FH117" t="str">
        <f t="shared" si="92"/>
        <v/>
      </c>
      <c r="FI117" t="str">
        <f t="shared" si="93"/>
        <v/>
      </c>
      <c r="FJ117" t="str">
        <f t="shared" si="94"/>
        <v/>
      </c>
      <c r="FK117" t="str">
        <f t="shared" si="95"/>
        <v/>
      </c>
      <c r="FL117" t="str">
        <f t="shared" si="96"/>
        <v/>
      </c>
      <c r="FM117" t="str">
        <f t="shared" si="97"/>
        <v/>
      </c>
      <c r="FN117" t="str">
        <f t="shared" si="98"/>
        <v/>
      </c>
      <c r="FO117">
        <f t="shared" si="99"/>
        <v>115</v>
      </c>
      <c r="FP117" t="str">
        <f>IFERROR(INDEX(帕鲁检索!$B:$B,MATCH(FQ117,帕鲁检索!$C:$C,0)),"")</f>
        <v/>
      </c>
      <c r="FQ117" t="str">
        <f>IFERROR(VLOOKUP(FC117,帕鲁检索!$A$2:$C$139,3,0),"")</f>
        <v/>
      </c>
      <c r="FR117" t="str">
        <f>IFERROR(VLOOKUP(FD117,帕鲁检索!$A$2:$C$139,3,0),"")</f>
        <v/>
      </c>
      <c r="FS117" t="str">
        <f>IFERROR(VLOOKUP(FE117,帕鲁检索!$A$2:$C$139,3,0),"")</f>
        <v/>
      </c>
      <c r="FT117" t="str">
        <f>IFERROR(VLOOKUP(FF117,帕鲁检索!$A$2:$C$139,3,0),"")</f>
        <v/>
      </c>
      <c r="FU117" t="str">
        <f>IFERROR(VLOOKUP(FG117,帕鲁检索!$A$2:$C$139,3,0),"")</f>
        <v/>
      </c>
      <c r="FV117" t="str">
        <f>IFERROR(VLOOKUP(FH117,帕鲁检索!$A$2:$C$139,3,0),"")</f>
        <v/>
      </c>
      <c r="FW117" t="str">
        <f>IFERROR(VLOOKUP(FI117,帕鲁检索!$A$2:$C$139,3,0),"")</f>
        <v/>
      </c>
      <c r="FX117" t="str">
        <f>IFERROR(VLOOKUP(FJ117,帕鲁检索!$A$2:$C$139,3,0),"")</f>
        <v/>
      </c>
      <c r="FY117" t="str">
        <f>IFERROR(VLOOKUP(FK117,帕鲁检索!$A$2:$C$139,3,0),"")</f>
        <v/>
      </c>
      <c r="FZ117" t="str">
        <f>IFERROR(VLOOKUP(FL117,帕鲁检索!$A$2:$C$139,3,0),"")</f>
        <v/>
      </c>
      <c r="GA117" t="str">
        <f>IFERROR(VLOOKUP(FM117,帕鲁检索!$A$2:$C$139,3,0),"")</f>
        <v/>
      </c>
      <c r="GB117" t="str">
        <f>IFERROR(VLOOKUP(FN117,帕鲁检索!$A$2:$C$139,3,0),"")</f>
        <v/>
      </c>
    </row>
    <row r="118" spans="1:184" x14ac:dyDescent="0.2">
      <c r="A118">
        <v>116</v>
      </c>
      <c r="B118" t="s">
        <v>45</v>
      </c>
      <c r="C118">
        <f>IF(所有配种情况!C118=辅助检索表!$A$1,COLUMN()-2,1000)</f>
        <v>1000</v>
      </c>
      <c r="D118">
        <f>IF(所有配种情况!D118=辅助检索表!$A$1,COLUMN()-2,1000)</f>
        <v>1000</v>
      </c>
      <c r="E118">
        <f>IF(所有配种情况!E118=辅助检索表!$A$1,COLUMN()-2,1000)</f>
        <v>1000</v>
      </c>
      <c r="F118">
        <f>IF(所有配种情况!F118=辅助检索表!$A$1,COLUMN()-2,1000)</f>
        <v>1000</v>
      </c>
      <c r="G118">
        <f>IF(所有配种情况!G118=辅助检索表!$A$1,COLUMN()-2,1000)</f>
        <v>1000</v>
      </c>
      <c r="H118">
        <f>IF(所有配种情况!H118=辅助检索表!$A$1,COLUMN()-2,1000)</f>
        <v>1000</v>
      </c>
      <c r="I118">
        <f>IF(所有配种情况!I118=辅助检索表!$A$1,COLUMN()-2,1000)</f>
        <v>1000</v>
      </c>
      <c r="J118">
        <f>IF(所有配种情况!J118=辅助检索表!$A$1,COLUMN()-2,1000)</f>
        <v>1000</v>
      </c>
      <c r="K118">
        <f>IF(所有配种情况!K118=辅助检索表!$A$1,COLUMN()-2,1000)</f>
        <v>1000</v>
      </c>
      <c r="L118">
        <f>IF(所有配种情况!L118=辅助检索表!$A$1,COLUMN()-2,1000)</f>
        <v>1000</v>
      </c>
      <c r="M118">
        <f>IF(所有配种情况!M118=辅助检索表!$A$1,COLUMN()-2,1000)</f>
        <v>1000</v>
      </c>
      <c r="N118">
        <f>IF(所有配种情况!N118=辅助检索表!$A$1,COLUMN()-2,1000)</f>
        <v>1000</v>
      </c>
      <c r="O118">
        <f>IF(所有配种情况!O118=辅助检索表!$A$1,COLUMN()-2,1000)</f>
        <v>1000</v>
      </c>
      <c r="P118">
        <f>IF(所有配种情况!P118=辅助检索表!$A$1,COLUMN()-2,1000)</f>
        <v>1000</v>
      </c>
      <c r="Q118">
        <f>IF(所有配种情况!Q118=辅助检索表!$A$1,COLUMN()-2,1000)</f>
        <v>1000</v>
      </c>
      <c r="R118">
        <f>IF(所有配种情况!R118=辅助检索表!$A$1,COLUMN()-2,1000)</f>
        <v>1000</v>
      </c>
      <c r="S118">
        <f>IF(所有配种情况!S118=辅助检索表!$A$1,COLUMN()-2,1000)</f>
        <v>1000</v>
      </c>
      <c r="T118">
        <f>IF(所有配种情况!T118=辅助检索表!$A$1,COLUMN()-2,1000)</f>
        <v>1000</v>
      </c>
      <c r="U118">
        <f>IF(所有配种情况!U118=辅助检索表!$A$1,COLUMN()-2,1000)</f>
        <v>1000</v>
      </c>
      <c r="V118">
        <f>IF(所有配种情况!V118=辅助检索表!$A$1,COLUMN()-2,1000)</f>
        <v>1000</v>
      </c>
      <c r="W118">
        <f>IF(所有配种情况!W118=辅助检索表!$A$1,COLUMN()-2,1000)</f>
        <v>1000</v>
      </c>
      <c r="X118">
        <f>IF(所有配种情况!X118=辅助检索表!$A$1,COLUMN()-2,1000)</f>
        <v>1000</v>
      </c>
      <c r="Y118">
        <f>IF(所有配种情况!Y118=辅助检索表!$A$1,COLUMN()-2,1000)</f>
        <v>1000</v>
      </c>
      <c r="Z118">
        <f>IF(所有配种情况!Z118=辅助检索表!$A$1,COLUMN()-2,1000)</f>
        <v>1000</v>
      </c>
      <c r="AA118">
        <f>IF(所有配种情况!AA118=辅助检索表!$A$1,COLUMN()-2,1000)</f>
        <v>1000</v>
      </c>
      <c r="AB118">
        <f>IF(所有配种情况!AB118=辅助检索表!$A$1,COLUMN()-2,1000)</f>
        <v>1000</v>
      </c>
      <c r="AC118">
        <f>IF(所有配种情况!AC118=辅助检索表!$A$1,COLUMN()-2,1000)</f>
        <v>1000</v>
      </c>
      <c r="AD118">
        <f>IF(所有配种情况!AD118=辅助检索表!$A$1,COLUMN()-2,1000)</f>
        <v>1000</v>
      </c>
      <c r="AE118">
        <f>IF(所有配种情况!AE118=辅助检索表!$A$1,COLUMN()-2,1000)</f>
        <v>1000</v>
      </c>
      <c r="AF118">
        <f>IF(所有配种情况!AF118=辅助检索表!$A$1,COLUMN()-2,1000)</f>
        <v>1000</v>
      </c>
      <c r="AG118">
        <f>IF(所有配种情况!AG118=辅助检索表!$A$1,COLUMN()-2,1000)</f>
        <v>1000</v>
      </c>
      <c r="AH118">
        <f>IF(所有配种情况!AH118=辅助检索表!$A$1,COLUMN()-2,1000)</f>
        <v>1000</v>
      </c>
      <c r="AI118">
        <f>IF(所有配种情况!AI118=辅助检索表!$A$1,COLUMN()-2,1000)</f>
        <v>1000</v>
      </c>
      <c r="AJ118">
        <f>IF(所有配种情况!AJ118=辅助检索表!$A$1,COLUMN()-2,1000)</f>
        <v>1000</v>
      </c>
      <c r="AK118">
        <f>IF(所有配种情况!AK118=辅助检索表!$A$1,COLUMN()-2,1000)</f>
        <v>1000</v>
      </c>
      <c r="AL118">
        <f>IF(所有配种情况!AL118=辅助检索表!$A$1,COLUMN()-2,1000)</f>
        <v>1000</v>
      </c>
      <c r="AM118">
        <f>IF(所有配种情况!AM118=辅助检索表!$A$1,COLUMN()-2,1000)</f>
        <v>1000</v>
      </c>
      <c r="AN118">
        <f>IF(所有配种情况!AN118=辅助检索表!$A$1,COLUMN()-2,1000)</f>
        <v>1000</v>
      </c>
      <c r="AO118">
        <f>IF(所有配种情况!AO118=辅助检索表!$A$1,COLUMN()-2,1000)</f>
        <v>1000</v>
      </c>
      <c r="AP118">
        <f>IF(所有配种情况!AP118=辅助检索表!$A$1,COLUMN()-2,1000)</f>
        <v>1000</v>
      </c>
      <c r="AQ118">
        <f>IF(所有配种情况!AQ118=辅助检索表!$A$1,COLUMN()-2,1000)</f>
        <v>1000</v>
      </c>
      <c r="AR118">
        <f>IF(所有配种情况!AR118=辅助检索表!$A$1,COLUMN()-2,1000)</f>
        <v>1000</v>
      </c>
      <c r="AS118">
        <f>IF(所有配种情况!AS118=辅助检索表!$A$1,COLUMN()-2,1000)</f>
        <v>1000</v>
      </c>
      <c r="AT118">
        <f>IF(所有配种情况!AT118=辅助检索表!$A$1,COLUMN()-2,1000)</f>
        <v>1000</v>
      </c>
      <c r="AU118">
        <f>IF(所有配种情况!AU118=辅助检索表!$A$1,COLUMN()-2,1000)</f>
        <v>1000</v>
      </c>
      <c r="AV118">
        <f>IF(所有配种情况!AV118=辅助检索表!$A$1,COLUMN()-2,1000)</f>
        <v>1000</v>
      </c>
      <c r="AW118">
        <f>IF(所有配种情况!AW118=辅助检索表!$A$1,COLUMN()-2,1000)</f>
        <v>1000</v>
      </c>
      <c r="AX118">
        <f>IF(所有配种情况!AX118=辅助检索表!$A$1,COLUMN()-2,1000)</f>
        <v>1000</v>
      </c>
      <c r="AY118">
        <f>IF(所有配种情况!AY118=辅助检索表!$A$1,COLUMN()-2,1000)</f>
        <v>1000</v>
      </c>
      <c r="AZ118">
        <f>IF(所有配种情况!AZ118=辅助检索表!$A$1,COLUMN()-2,1000)</f>
        <v>1000</v>
      </c>
      <c r="BA118">
        <f>IF(所有配种情况!BA118=辅助检索表!$A$1,COLUMN()-2,1000)</f>
        <v>1000</v>
      </c>
      <c r="BB118">
        <f>IF(所有配种情况!BB118=辅助检索表!$A$1,COLUMN()-2,1000)</f>
        <v>1000</v>
      </c>
      <c r="BC118">
        <f>IF(所有配种情况!BC118=辅助检索表!$A$1,COLUMN()-2,1000)</f>
        <v>1000</v>
      </c>
      <c r="BD118">
        <f>IF(所有配种情况!BD118=辅助检索表!$A$1,COLUMN()-2,1000)</f>
        <v>1000</v>
      </c>
      <c r="BE118">
        <f>IF(所有配种情况!BE118=辅助检索表!$A$1,COLUMN()-2,1000)</f>
        <v>1000</v>
      </c>
      <c r="BF118">
        <f>IF(所有配种情况!BF118=辅助检索表!$A$1,COLUMN()-2,1000)</f>
        <v>1000</v>
      </c>
      <c r="BG118">
        <f>IF(所有配种情况!BG118=辅助检索表!$A$1,COLUMN()-2,1000)</f>
        <v>1000</v>
      </c>
      <c r="BH118">
        <f>IF(所有配种情况!BH118=辅助检索表!$A$1,COLUMN()-2,1000)</f>
        <v>1000</v>
      </c>
      <c r="BI118">
        <f>IF(所有配种情况!BI118=辅助检索表!$A$1,COLUMN()-2,1000)</f>
        <v>1000</v>
      </c>
      <c r="BJ118">
        <f>IF(所有配种情况!BJ118=辅助检索表!$A$1,COLUMN()-2,1000)</f>
        <v>1000</v>
      </c>
      <c r="BK118">
        <f>IF(所有配种情况!BK118=辅助检索表!$A$1,COLUMN()-2,1000)</f>
        <v>1000</v>
      </c>
      <c r="BL118">
        <f>IF(所有配种情况!BL118=辅助检索表!$A$1,COLUMN()-2,1000)</f>
        <v>1000</v>
      </c>
      <c r="BM118">
        <f>IF(所有配种情况!BM118=辅助检索表!$A$1,COLUMN()-2,1000)</f>
        <v>1000</v>
      </c>
      <c r="BN118">
        <f>IF(所有配种情况!BN118=辅助检索表!$A$1,COLUMN()-2,1000)</f>
        <v>1000</v>
      </c>
      <c r="BO118">
        <f>IF(所有配种情况!BO118=辅助检索表!$A$1,COLUMN()-2,1000)</f>
        <v>1000</v>
      </c>
      <c r="BP118">
        <f>IF(所有配种情况!BP118=辅助检索表!$A$1,COLUMN()-2,1000)</f>
        <v>1000</v>
      </c>
      <c r="BQ118">
        <f>IF(所有配种情况!BQ118=辅助检索表!$A$1,COLUMN()-2,1000)</f>
        <v>1000</v>
      </c>
      <c r="BR118">
        <f>IF(所有配种情况!BR118=辅助检索表!$A$1,COLUMN()-2,1000)</f>
        <v>1000</v>
      </c>
      <c r="BS118">
        <f>IF(所有配种情况!BS118=辅助检索表!$A$1,COLUMN()-2,1000)</f>
        <v>1000</v>
      </c>
      <c r="BT118">
        <f>IF(所有配种情况!BT118=辅助检索表!$A$1,COLUMN()-2,1000)</f>
        <v>1000</v>
      </c>
      <c r="BU118">
        <f>IF(所有配种情况!BU118=辅助检索表!$A$1,COLUMN()-2,1000)</f>
        <v>1000</v>
      </c>
      <c r="BV118">
        <f>IF(所有配种情况!BV118=辅助检索表!$A$1,COLUMN()-2,1000)</f>
        <v>1000</v>
      </c>
      <c r="BW118">
        <f>IF(所有配种情况!BW118=辅助检索表!$A$1,COLUMN()-2,1000)</f>
        <v>1000</v>
      </c>
      <c r="BX118">
        <f>IF(所有配种情况!BX118=辅助检索表!$A$1,COLUMN()-2,1000)</f>
        <v>1000</v>
      </c>
      <c r="BY118">
        <f>IF(所有配种情况!BY118=辅助检索表!$A$1,COLUMN()-2,1000)</f>
        <v>1000</v>
      </c>
      <c r="BZ118">
        <f>IF(所有配种情况!BZ118=辅助检索表!$A$1,COLUMN()-2,1000)</f>
        <v>1000</v>
      </c>
      <c r="CA118">
        <f>IF(所有配种情况!CA118=辅助检索表!$A$1,COLUMN()-2,1000)</f>
        <v>1000</v>
      </c>
      <c r="CB118">
        <f>IF(所有配种情况!CB118=辅助检索表!$A$1,COLUMN()-2,1000)</f>
        <v>1000</v>
      </c>
      <c r="CC118">
        <f>IF(所有配种情况!CC118=辅助检索表!$A$1,COLUMN()-2,1000)</f>
        <v>1000</v>
      </c>
      <c r="CD118">
        <f>IF(所有配种情况!CD118=辅助检索表!$A$1,COLUMN()-2,1000)</f>
        <v>1000</v>
      </c>
      <c r="CE118">
        <f>IF(所有配种情况!CE118=辅助检索表!$A$1,COLUMN()-2,1000)</f>
        <v>1000</v>
      </c>
      <c r="CF118">
        <f>IF(所有配种情况!CF118=辅助检索表!$A$1,COLUMN()-2,1000)</f>
        <v>1000</v>
      </c>
      <c r="CG118">
        <f>IF(所有配种情况!CG118=辅助检索表!$A$1,COLUMN()-2,1000)</f>
        <v>1000</v>
      </c>
      <c r="CH118">
        <f>IF(所有配种情况!CH118=辅助检索表!$A$1,COLUMN()-2,1000)</f>
        <v>1000</v>
      </c>
      <c r="CI118">
        <f>IF(所有配种情况!CI118=辅助检索表!$A$1,COLUMN()-2,1000)</f>
        <v>1000</v>
      </c>
      <c r="CJ118">
        <f>IF(所有配种情况!CJ118=辅助检索表!$A$1,COLUMN()-2,1000)</f>
        <v>1000</v>
      </c>
      <c r="CK118">
        <f>IF(所有配种情况!CK118=辅助检索表!$A$1,COLUMN()-2,1000)</f>
        <v>1000</v>
      </c>
      <c r="CL118">
        <f>IF(所有配种情况!CL118=辅助检索表!$A$1,COLUMN()-2,1000)</f>
        <v>1000</v>
      </c>
      <c r="CM118">
        <f>IF(所有配种情况!CM118=辅助检索表!$A$1,COLUMN()-2,1000)</f>
        <v>1000</v>
      </c>
      <c r="CN118">
        <f>IF(所有配种情况!CN118=辅助检索表!$A$1,COLUMN()-2,1000)</f>
        <v>1000</v>
      </c>
      <c r="CO118">
        <f>IF(所有配种情况!CO118=辅助检索表!$A$1,COLUMN()-2,1000)</f>
        <v>1000</v>
      </c>
      <c r="CP118">
        <f>IF(所有配种情况!CP118=辅助检索表!$A$1,COLUMN()-2,1000)</f>
        <v>1000</v>
      </c>
      <c r="CQ118">
        <f>IF(所有配种情况!CQ118=辅助检索表!$A$1,COLUMN()-2,1000)</f>
        <v>1000</v>
      </c>
      <c r="CR118">
        <f>IF(所有配种情况!CR118=辅助检索表!$A$1,COLUMN()-2,1000)</f>
        <v>1000</v>
      </c>
      <c r="CS118">
        <f>IF(所有配种情况!CS118=辅助检索表!$A$1,COLUMN()-2,1000)</f>
        <v>1000</v>
      </c>
      <c r="CT118">
        <f>IF(所有配种情况!CT118=辅助检索表!$A$1,COLUMN()-2,1000)</f>
        <v>1000</v>
      </c>
      <c r="CU118">
        <f>IF(所有配种情况!CU118=辅助检索表!$A$1,COLUMN()-2,1000)</f>
        <v>1000</v>
      </c>
      <c r="CV118">
        <f>IF(所有配种情况!CV118=辅助检索表!$A$1,COLUMN()-2,1000)</f>
        <v>1000</v>
      </c>
      <c r="CW118">
        <f>IF(所有配种情况!CW118=辅助检索表!$A$1,COLUMN()-2,1000)</f>
        <v>1000</v>
      </c>
      <c r="CX118">
        <f>IF(所有配种情况!CX118=辅助检索表!$A$1,COLUMN()-2,1000)</f>
        <v>1000</v>
      </c>
      <c r="CY118">
        <f>IF(所有配种情况!CY118=辅助检索表!$A$1,COLUMN()-2,1000)</f>
        <v>1000</v>
      </c>
      <c r="CZ118">
        <f>IF(所有配种情况!CZ118=辅助检索表!$A$1,COLUMN()-2,1000)</f>
        <v>1000</v>
      </c>
      <c r="DA118">
        <f>IF(所有配种情况!DA118=辅助检索表!$A$1,COLUMN()-2,1000)</f>
        <v>1000</v>
      </c>
      <c r="DB118">
        <f>IF(所有配种情况!DB118=辅助检索表!$A$1,COLUMN()-2,1000)</f>
        <v>1000</v>
      </c>
      <c r="DC118">
        <f>IF(所有配种情况!DC118=辅助检索表!$A$1,COLUMN()-2,1000)</f>
        <v>1000</v>
      </c>
      <c r="DD118">
        <f>IF(所有配种情况!DD118=辅助检索表!$A$1,COLUMN()-2,1000)</f>
        <v>1000</v>
      </c>
      <c r="DE118">
        <f>IF(所有配种情况!DE118=辅助检索表!$A$1,COLUMN()-2,1000)</f>
        <v>1000</v>
      </c>
      <c r="DF118">
        <f>IF(所有配种情况!DF118=辅助检索表!$A$1,COLUMN()-2,1000)</f>
        <v>1000</v>
      </c>
      <c r="DG118">
        <f>IF(所有配种情况!DG118=辅助检索表!$A$1,COLUMN()-2,1000)</f>
        <v>1000</v>
      </c>
      <c r="DH118">
        <f>IF(所有配种情况!DH118=辅助检索表!$A$1,COLUMN()-2,1000)</f>
        <v>1000</v>
      </c>
      <c r="DI118">
        <f>IF(所有配种情况!DI118=辅助检索表!$A$1,COLUMN()-2,1000)</f>
        <v>1000</v>
      </c>
      <c r="DJ118">
        <f>IF(所有配种情况!DJ118=辅助检索表!$A$1,COLUMN()-2,1000)</f>
        <v>1000</v>
      </c>
      <c r="DK118">
        <f>IF(所有配种情况!DK118=辅助检索表!$A$1,COLUMN()-2,1000)</f>
        <v>1000</v>
      </c>
      <c r="DL118">
        <f>IF(所有配种情况!DL118=辅助检索表!$A$1,COLUMN()-2,1000)</f>
        <v>1000</v>
      </c>
      <c r="DM118">
        <f>IF(所有配种情况!DM118=辅助检索表!$A$1,COLUMN()-2,1000)</f>
        <v>1000</v>
      </c>
      <c r="DN118">
        <f>IF(所有配种情况!DN118=辅助检索表!$A$1,COLUMN()-2,1000)</f>
        <v>1000</v>
      </c>
      <c r="DO118">
        <f>IF(所有配种情况!DO118=辅助检索表!$A$1,COLUMN()-2,1000)</f>
        <v>1000</v>
      </c>
      <c r="DP118">
        <f>IF(所有配种情况!DP118=辅助检索表!$A$1,COLUMN()-2,1000)</f>
        <v>1000</v>
      </c>
      <c r="DQ118">
        <f>IF(所有配种情况!DQ118=辅助检索表!$A$1,COLUMN()-2,1000)</f>
        <v>1000</v>
      </c>
      <c r="DR118">
        <f>IF(所有配种情况!DR118=辅助检索表!$A$1,COLUMN()-2,1000)</f>
        <v>1000</v>
      </c>
      <c r="DS118">
        <f>IF(所有配种情况!DS118=辅助检索表!$A$1,COLUMN()-2,1000)</f>
        <v>1000</v>
      </c>
      <c r="DT118">
        <f>IF(所有配种情况!DT118=辅助检索表!$A$1,COLUMN()-2,1000)</f>
        <v>1000</v>
      </c>
      <c r="DU118">
        <f>IF(所有配种情况!DU118=辅助检索表!$A$1,COLUMN()-2,1000)</f>
        <v>1000</v>
      </c>
      <c r="DV118">
        <f>IF(所有配种情况!DV118=辅助检索表!$A$1,COLUMN()-2,1000)</f>
        <v>1000</v>
      </c>
      <c r="DW118">
        <f>IF(所有配种情况!DW118=辅助检索表!$A$1,COLUMN()-2,1000)</f>
        <v>1000</v>
      </c>
      <c r="DX118">
        <f>IF(所有配种情况!DX118=辅助检索表!$A$1,COLUMN()-2,1000)</f>
        <v>1000</v>
      </c>
      <c r="DY118">
        <f>IF(所有配种情况!DY118=辅助检索表!$A$1,COLUMN()-2,1000)</f>
        <v>1000</v>
      </c>
      <c r="DZ118">
        <f>IF(所有配种情况!DZ118=辅助检索表!$A$1,COLUMN()-2,1000)</f>
        <v>1000</v>
      </c>
      <c r="EA118">
        <f>IF(所有配种情况!EA118=辅助检索表!$A$1,COLUMN()-2,1000)</f>
        <v>1000</v>
      </c>
      <c r="EB118">
        <f>IF(所有配种情况!EB118=辅助检索表!$A$1,COLUMN()-2,1000)</f>
        <v>1000</v>
      </c>
      <c r="EC118">
        <f>IF(所有配种情况!EC118=辅助检索表!$A$1,COLUMN()-2,1000)</f>
        <v>1000</v>
      </c>
      <c r="ED118">
        <f>IF(所有配种情况!ED118=辅助检索表!$A$1,COLUMN()-2,1000)</f>
        <v>1000</v>
      </c>
      <c r="EE118">
        <f>IF(所有配种情况!EE118=辅助检索表!$A$1,COLUMN()-2,1000)</f>
        <v>1000</v>
      </c>
      <c r="EF118">
        <f>IF(所有配种情况!EF118=辅助检索表!$A$1,COLUMN()-2,1000)</f>
        <v>1000</v>
      </c>
      <c r="EG118">
        <f>IF(所有配种情况!EG118=辅助检索表!$A$1,COLUMN()-2,1000)</f>
        <v>1000</v>
      </c>
      <c r="EH118">
        <f>IF(所有配种情况!EH118=辅助检索表!$A$1,COLUMN()-2,1000)</f>
        <v>1000</v>
      </c>
      <c r="EI118">
        <f>IF(所有配种情况!EI118=辅助检索表!$A$1,COLUMN()-2,1000)</f>
        <v>1000</v>
      </c>
      <c r="EJ118">
        <f>IF(所有配种情况!EJ118=辅助检索表!$A$1,COLUMN()-2,1000)</f>
        <v>1000</v>
      </c>
      <c r="EL118">
        <v>116</v>
      </c>
      <c r="EM118" t="s">
        <v>45</v>
      </c>
      <c r="EN118">
        <f t="shared" si="75"/>
        <v>0</v>
      </c>
      <c r="EO118">
        <f t="shared" si="76"/>
        <v>0</v>
      </c>
      <c r="EP118">
        <f t="shared" si="77"/>
        <v>0</v>
      </c>
      <c r="EQ118">
        <f t="shared" si="78"/>
        <v>0</v>
      </c>
      <c r="ER118">
        <f t="shared" si="79"/>
        <v>0</v>
      </c>
      <c r="ES118">
        <f t="shared" si="80"/>
        <v>0</v>
      </c>
      <c r="ET118">
        <f t="shared" si="81"/>
        <v>0</v>
      </c>
      <c r="EU118">
        <f t="shared" si="82"/>
        <v>0</v>
      </c>
      <c r="EV118">
        <f t="shared" si="83"/>
        <v>0</v>
      </c>
      <c r="EW118">
        <f t="shared" si="84"/>
        <v>0</v>
      </c>
      <c r="EX118">
        <f t="shared" si="85"/>
        <v>0</v>
      </c>
      <c r="EY118">
        <f t="shared" si="86"/>
        <v>0</v>
      </c>
      <c r="EZ118">
        <f>EY118*MAX($EZ$1:EZ117)+1*EY118</f>
        <v>0</v>
      </c>
      <c r="FB118">
        <v>116</v>
      </c>
      <c r="FC118" t="str">
        <f t="shared" si="87"/>
        <v/>
      </c>
      <c r="FD118" t="str">
        <f t="shared" si="88"/>
        <v/>
      </c>
      <c r="FE118" t="str">
        <f t="shared" si="89"/>
        <v/>
      </c>
      <c r="FF118" t="str">
        <f t="shared" si="90"/>
        <v/>
      </c>
      <c r="FG118" t="str">
        <f t="shared" si="91"/>
        <v/>
      </c>
      <c r="FH118" t="str">
        <f t="shared" si="92"/>
        <v/>
      </c>
      <c r="FI118" t="str">
        <f t="shared" si="93"/>
        <v/>
      </c>
      <c r="FJ118" t="str">
        <f t="shared" si="94"/>
        <v/>
      </c>
      <c r="FK118" t="str">
        <f t="shared" si="95"/>
        <v/>
      </c>
      <c r="FL118" t="str">
        <f t="shared" si="96"/>
        <v/>
      </c>
      <c r="FM118" t="str">
        <f t="shared" si="97"/>
        <v/>
      </c>
      <c r="FN118" t="str">
        <f t="shared" si="98"/>
        <v/>
      </c>
      <c r="FO118">
        <f t="shared" si="99"/>
        <v>116</v>
      </c>
      <c r="FP118" t="str">
        <f>IFERROR(INDEX(帕鲁检索!$B:$B,MATCH(FQ118,帕鲁检索!$C:$C,0)),"")</f>
        <v/>
      </c>
      <c r="FQ118" t="str">
        <f>IFERROR(VLOOKUP(FC118,帕鲁检索!$A$2:$C$139,3,0),"")</f>
        <v/>
      </c>
      <c r="FR118" t="str">
        <f>IFERROR(VLOOKUP(FD118,帕鲁检索!$A$2:$C$139,3,0),"")</f>
        <v/>
      </c>
      <c r="FS118" t="str">
        <f>IFERROR(VLOOKUP(FE118,帕鲁检索!$A$2:$C$139,3,0),"")</f>
        <v/>
      </c>
      <c r="FT118" t="str">
        <f>IFERROR(VLOOKUP(FF118,帕鲁检索!$A$2:$C$139,3,0),"")</f>
        <v/>
      </c>
      <c r="FU118" t="str">
        <f>IFERROR(VLOOKUP(FG118,帕鲁检索!$A$2:$C$139,3,0),"")</f>
        <v/>
      </c>
      <c r="FV118" t="str">
        <f>IFERROR(VLOOKUP(FH118,帕鲁检索!$A$2:$C$139,3,0),"")</f>
        <v/>
      </c>
      <c r="FW118" t="str">
        <f>IFERROR(VLOOKUP(FI118,帕鲁检索!$A$2:$C$139,3,0),"")</f>
        <v/>
      </c>
      <c r="FX118" t="str">
        <f>IFERROR(VLOOKUP(FJ118,帕鲁检索!$A$2:$C$139,3,0),"")</f>
        <v/>
      </c>
      <c r="FY118" t="str">
        <f>IFERROR(VLOOKUP(FK118,帕鲁检索!$A$2:$C$139,3,0),"")</f>
        <v/>
      </c>
      <c r="FZ118" t="str">
        <f>IFERROR(VLOOKUP(FL118,帕鲁检索!$A$2:$C$139,3,0),"")</f>
        <v/>
      </c>
      <c r="GA118" t="str">
        <f>IFERROR(VLOOKUP(FM118,帕鲁检索!$A$2:$C$139,3,0),"")</f>
        <v/>
      </c>
      <c r="GB118" t="str">
        <f>IFERROR(VLOOKUP(FN118,帕鲁检索!$A$2:$C$139,3,0),"")</f>
        <v/>
      </c>
    </row>
    <row r="119" spans="1:184" x14ac:dyDescent="0.2">
      <c r="A119">
        <v>117</v>
      </c>
      <c r="B119" t="s">
        <v>80</v>
      </c>
      <c r="C119">
        <f>IF(所有配种情况!C119=辅助检索表!$A$1,COLUMN()-2,1000)</f>
        <v>1000</v>
      </c>
      <c r="D119">
        <f>IF(所有配种情况!D119=辅助检索表!$A$1,COLUMN()-2,1000)</f>
        <v>1000</v>
      </c>
      <c r="E119">
        <f>IF(所有配种情况!E119=辅助检索表!$A$1,COLUMN()-2,1000)</f>
        <v>1000</v>
      </c>
      <c r="F119">
        <f>IF(所有配种情况!F119=辅助检索表!$A$1,COLUMN()-2,1000)</f>
        <v>1000</v>
      </c>
      <c r="G119">
        <f>IF(所有配种情况!G119=辅助检索表!$A$1,COLUMN()-2,1000)</f>
        <v>1000</v>
      </c>
      <c r="H119">
        <f>IF(所有配种情况!H119=辅助检索表!$A$1,COLUMN()-2,1000)</f>
        <v>1000</v>
      </c>
      <c r="I119">
        <f>IF(所有配种情况!I119=辅助检索表!$A$1,COLUMN()-2,1000)</f>
        <v>1000</v>
      </c>
      <c r="J119">
        <f>IF(所有配种情况!J119=辅助检索表!$A$1,COLUMN()-2,1000)</f>
        <v>1000</v>
      </c>
      <c r="K119">
        <f>IF(所有配种情况!K119=辅助检索表!$A$1,COLUMN()-2,1000)</f>
        <v>1000</v>
      </c>
      <c r="L119">
        <f>IF(所有配种情况!L119=辅助检索表!$A$1,COLUMN()-2,1000)</f>
        <v>1000</v>
      </c>
      <c r="M119">
        <f>IF(所有配种情况!M119=辅助检索表!$A$1,COLUMN()-2,1000)</f>
        <v>1000</v>
      </c>
      <c r="N119">
        <f>IF(所有配种情况!N119=辅助检索表!$A$1,COLUMN()-2,1000)</f>
        <v>1000</v>
      </c>
      <c r="O119">
        <f>IF(所有配种情况!O119=辅助检索表!$A$1,COLUMN()-2,1000)</f>
        <v>1000</v>
      </c>
      <c r="P119">
        <f>IF(所有配种情况!P119=辅助检索表!$A$1,COLUMN()-2,1000)</f>
        <v>1000</v>
      </c>
      <c r="Q119">
        <f>IF(所有配种情况!Q119=辅助检索表!$A$1,COLUMN()-2,1000)</f>
        <v>1000</v>
      </c>
      <c r="R119">
        <f>IF(所有配种情况!R119=辅助检索表!$A$1,COLUMN()-2,1000)</f>
        <v>1000</v>
      </c>
      <c r="S119">
        <f>IF(所有配种情况!S119=辅助检索表!$A$1,COLUMN()-2,1000)</f>
        <v>1000</v>
      </c>
      <c r="T119">
        <f>IF(所有配种情况!T119=辅助检索表!$A$1,COLUMN()-2,1000)</f>
        <v>1000</v>
      </c>
      <c r="U119">
        <f>IF(所有配种情况!U119=辅助检索表!$A$1,COLUMN()-2,1000)</f>
        <v>1000</v>
      </c>
      <c r="V119">
        <f>IF(所有配种情况!V119=辅助检索表!$A$1,COLUMN()-2,1000)</f>
        <v>1000</v>
      </c>
      <c r="W119">
        <f>IF(所有配种情况!W119=辅助检索表!$A$1,COLUMN()-2,1000)</f>
        <v>1000</v>
      </c>
      <c r="X119">
        <f>IF(所有配种情况!X119=辅助检索表!$A$1,COLUMN()-2,1000)</f>
        <v>1000</v>
      </c>
      <c r="Y119">
        <f>IF(所有配种情况!Y119=辅助检索表!$A$1,COLUMN()-2,1000)</f>
        <v>1000</v>
      </c>
      <c r="Z119">
        <f>IF(所有配种情况!Z119=辅助检索表!$A$1,COLUMN()-2,1000)</f>
        <v>1000</v>
      </c>
      <c r="AA119">
        <f>IF(所有配种情况!AA119=辅助检索表!$A$1,COLUMN()-2,1000)</f>
        <v>1000</v>
      </c>
      <c r="AB119">
        <f>IF(所有配种情况!AB119=辅助检索表!$A$1,COLUMN()-2,1000)</f>
        <v>1000</v>
      </c>
      <c r="AC119">
        <f>IF(所有配种情况!AC119=辅助检索表!$A$1,COLUMN()-2,1000)</f>
        <v>1000</v>
      </c>
      <c r="AD119">
        <f>IF(所有配种情况!AD119=辅助检索表!$A$1,COLUMN()-2,1000)</f>
        <v>1000</v>
      </c>
      <c r="AE119">
        <f>IF(所有配种情况!AE119=辅助检索表!$A$1,COLUMN()-2,1000)</f>
        <v>1000</v>
      </c>
      <c r="AF119">
        <f>IF(所有配种情况!AF119=辅助检索表!$A$1,COLUMN()-2,1000)</f>
        <v>1000</v>
      </c>
      <c r="AG119">
        <f>IF(所有配种情况!AG119=辅助检索表!$A$1,COLUMN()-2,1000)</f>
        <v>1000</v>
      </c>
      <c r="AH119">
        <f>IF(所有配种情况!AH119=辅助检索表!$A$1,COLUMN()-2,1000)</f>
        <v>1000</v>
      </c>
      <c r="AI119">
        <f>IF(所有配种情况!AI119=辅助检索表!$A$1,COLUMN()-2,1000)</f>
        <v>1000</v>
      </c>
      <c r="AJ119">
        <f>IF(所有配种情况!AJ119=辅助检索表!$A$1,COLUMN()-2,1000)</f>
        <v>1000</v>
      </c>
      <c r="AK119">
        <f>IF(所有配种情况!AK119=辅助检索表!$A$1,COLUMN()-2,1000)</f>
        <v>1000</v>
      </c>
      <c r="AL119">
        <f>IF(所有配种情况!AL119=辅助检索表!$A$1,COLUMN()-2,1000)</f>
        <v>1000</v>
      </c>
      <c r="AM119">
        <f>IF(所有配种情况!AM119=辅助检索表!$A$1,COLUMN()-2,1000)</f>
        <v>1000</v>
      </c>
      <c r="AN119">
        <f>IF(所有配种情况!AN119=辅助检索表!$A$1,COLUMN()-2,1000)</f>
        <v>1000</v>
      </c>
      <c r="AO119">
        <f>IF(所有配种情况!AO119=辅助检索表!$A$1,COLUMN()-2,1000)</f>
        <v>1000</v>
      </c>
      <c r="AP119">
        <f>IF(所有配种情况!AP119=辅助检索表!$A$1,COLUMN()-2,1000)</f>
        <v>1000</v>
      </c>
      <c r="AQ119">
        <f>IF(所有配种情况!AQ119=辅助检索表!$A$1,COLUMN()-2,1000)</f>
        <v>1000</v>
      </c>
      <c r="AR119">
        <f>IF(所有配种情况!AR119=辅助检索表!$A$1,COLUMN()-2,1000)</f>
        <v>1000</v>
      </c>
      <c r="AS119">
        <f>IF(所有配种情况!AS119=辅助检索表!$A$1,COLUMN()-2,1000)</f>
        <v>1000</v>
      </c>
      <c r="AT119">
        <f>IF(所有配种情况!AT119=辅助检索表!$A$1,COLUMN()-2,1000)</f>
        <v>1000</v>
      </c>
      <c r="AU119">
        <f>IF(所有配种情况!AU119=辅助检索表!$A$1,COLUMN()-2,1000)</f>
        <v>1000</v>
      </c>
      <c r="AV119">
        <f>IF(所有配种情况!AV119=辅助检索表!$A$1,COLUMN()-2,1000)</f>
        <v>1000</v>
      </c>
      <c r="AW119">
        <f>IF(所有配种情况!AW119=辅助检索表!$A$1,COLUMN()-2,1000)</f>
        <v>1000</v>
      </c>
      <c r="AX119">
        <f>IF(所有配种情况!AX119=辅助检索表!$A$1,COLUMN()-2,1000)</f>
        <v>1000</v>
      </c>
      <c r="AY119">
        <f>IF(所有配种情况!AY119=辅助检索表!$A$1,COLUMN()-2,1000)</f>
        <v>1000</v>
      </c>
      <c r="AZ119">
        <f>IF(所有配种情况!AZ119=辅助检索表!$A$1,COLUMN()-2,1000)</f>
        <v>1000</v>
      </c>
      <c r="BA119">
        <f>IF(所有配种情况!BA119=辅助检索表!$A$1,COLUMN()-2,1000)</f>
        <v>1000</v>
      </c>
      <c r="BB119">
        <f>IF(所有配种情况!BB119=辅助检索表!$A$1,COLUMN()-2,1000)</f>
        <v>1000</v>
      </c>
      <c r="BC119">
        <f>IF(所有配种情况!BC119=辅助检索表!$A$1,COLUMN()-2,1000)</f>
        <v>1000</v>
      </c>
      <c r="BD119">
        <f>IF(所有配种情况!BD119=辅助检索表!$A$1,COLUMN()-2,1000)</f>
        <v>1000</v>
      </c>
      <c r="BE119">
        <f>IF(所有配种情况!BE119=辅助检索表!$A$1,COLUMN()-2,1000)</f>
        <v>1000</v>
      </c>
      <c r="BF119">
        <f>IF(所有配种情况!BF119=辅助检索表!$A$1,COLUMN()-2,1000)</f>
        <v>1000</v>
      </c>
      <c r="BG119">
        <f>IF(所有配种情况!BG119=辅助检索表!$A$1,COLUMN()-2,1000)</f>
        <v>1000</v>
      </c>
      <c r="BH119">
        <f>IF(所有配种情况!BH119=辅助检索表!$A$1,COLUMN()-2,1000)</f>
        <v>1000</v>
      </c>
      <c r="BI119">
        <f>IF(所有配种情况!BI119=辅助检索表!$A$1,COLUMN()-2,1000)</f>
        <v>1000</v>
      </c>
      <c r="BJ119">
        <f>IF(所有配种情况!BJ119=辅助检索表!$A$1,COLUMN()-2,1000)</f>
        <v>1000</v>
      </c>
      <c r="BK119">
        <f>IF(所有配种情况!BK119=辅助检索表!$A$1,COLUMN()-2,1000)</f>
        <v>1000</v>
      </c>
      <c r="BL119">
        <f>IF(所有配种情况!BL119=辅助检索表!$A$1,COLUMN()-2,1000)</f>
        <v>1000</v>
      </c>
      <c r="BM119">
        <f>IF(所有配种情况!BM119=辅助检索表!$A$1,COLUMN()-2,1000)</f>
        <v>1000</v>
      </c>
      <c r="BN119">
        <f>IF(所有配种情况!BN119=辅助检索表!$A$1,COLUMN()-2,1000)</f>
        <v>1000</v>
      </c>
      <c r="BO119">
        <f>IF(所有配种情况!BO119=辅助检索表!$A$1,COLUMN()-2,1000)</f>
        <v>1000</v>
      </c>
      <c r="BP119">
        <f>IF(所有配种情况!BP119=辅助检索表!$A$1,COLUMN()-2,1000)</f>
        <v>1000</v>
      </c>
      <c r="BQ119">
        <f>IF(所有配种情况!BQ119=辅助检索表!$A$1,COLUMN()-2,1000)</f>
        <v>1000</v>
      </c>
      <c r="BR119">
        <f>IF(所有配种情况!BR119=辅助检索表!$A$1,COLUMN()-2,1000)</f>
        <v>1000</v>
      </c>
      <c r="BS119">
        <f>IF(所有配种情况!BS119=辅助检索表!$A$1,COLUMN()-2,1000)</f>
        <v>1000</v>
      </c>
      <c r="BT119">
        <f>IF(所有配种情况!BT119=辅助检索表!$A$1,COLUMN()-2,1000)</f>
        <v>1000</v>
      </c>
      <c r="BU119">
        <f>IF(所有配种情况!BU119=辅助检索表!$A$1,COLUMN()-2,1000)</f>
        <v>1000</v>
      </c>
      <c r="BV119">
        <f>IF(所有配种情况!BV119=辅助检索表!$A$1,COLUMN()-2,1000)</f>
        <v>1000</v>
      </c>
      <c r="BW119">
        <f>IF(所有配种情况!BW119=辅助检索表!$A$1,COLUMN()-2,1000)</f>
        <v>1000</v>
      </c>
      <c r="BX119">
        <f>IF(所有配种情况!BX119=辅助检索表!$A$1,COLUMN()-2,1000)</f>
        <v>1000</v>
      </c>
      <c r="BY119">
        <f>IF(所有配种情况!BY119=辅助检索表!$A$1,COLUMN()-2,1000)</f>
        <v>1000</v>
      </c>
      <c r="BZ119">
        <f>IF(所有配种情况!BZ119=辅助检索表!$A$1,COLUMN()-2,1000)</f>
        <v>1000</v>
      </c>
      <c r="CA119">
        <f>IF(所有配种情况!CA119=辅助检索表!$A$1,COLUMN()-2,1000)</f>
        <v>1000</v>
      </c>
      <c r="CB119">
        <f>IF(所有配种情况!CB119=辅助检索表!$A$1,COLUMN()-2,1000)</f>
        <v>1000</v>
      </c>
      <c r="CC119">
        <f>IF(所有配种情况!CC119=辅助检索表!$A$1,COLUMN()-2,1000)</f>
        <v>1000</v>
      </c>
      <c r="CD119">
        <f>IF(所有配种情况!CD119=辅助检索表!$A$1,COLUMN()-2,1000)</f>
        <v>1000</v>
      </c>
      <c r="CE119">
        <f>IF(所有配种情况!CE119=辅助检索表!$A$1,COLUMN()-2,1000)</f>
        <v>1000</v>
      </c>
      <c r="CF119">
        <f>IF(所有配种情况!CF119=辅助检索表!$A$1,COLUMN()-2,1000)</f>
        <v>1000</v>
      </c>
      <c r="CG119">
        <f>IF(所有配种情况!CG119=辅助检索表!$A$1,COLUMN()-2,1000)</f>
        <v>1000</v>
      </c>
      <c r="CH119">
        <f>IF(所有配种情况!CH119=辅助检索表!$A$1,COLUMN()-2,1000)</f>
        <v>1000</v>
      </c>
      <c r="CI119">
        <f>IF(所有配种情况!CI119=辅助检索表!$A$1,COLUMN()-2,1000)</f>
        <v>1000</v>
      </c>
      <c r="CJ119">
        <f>IF(所有配种情况!CJ119=辅助检索表!$A$1,COLUMN()-2,1000)</f>
        <v>1000</v>
      </c>
      <c r="CK119">
        <f>IF(所有配种情况!CK119=辅助检索表!$A$1,COLUMN()-2,1000)</f>
        <v>1000</v>
      </c>
      <c r="CL119">
        <f>IF(所有配种情况!CL119=辅助检索表!$A$1,COLUMN()-2,1000)</f>
        <v>1000</v>
      </c>
      <c r="CM119">
        <f>IF(所有配种情况!CM119=辅助检索表!$A$1,COLUMN()-2,1000)</f>
        <v>1000</v>
      </c>
      <c r="CN119">
        <f>IF(所有配种情况!CN119=辅助检索表!$A$1,COLUMN()-2,1000)</f>
        <v>1000</v>
      </c>
      <c r="CO119">
        <f>IF(所有配种情况!CO119=辅助检索表!$A$1,COLUMN()-2,1000)</f>
        <v>1000</v>
      </c>
      <c r="CP119">
        <f>IF(所有配种情况!CP119=辅助检索表!$A$1,COLUMN()-2,1000)</f>
        <v>1000</v>
      </c>
      <c r="CQ119">
        <f>IF(所有配种情况!CQ119=辅助检索表!$A$1,COLUMN()-2,1000)</f>
        <v>1000</v>
      </c>
      <c r="CR119">
        <f>IF(所有配种情况!CR119=辅助检索表!$A$1,COLUMN()-2,1000)</f>
        <v>1000</v>
      </c>
      <c r="CS119">
        <f>IF(所有配种情况!CS119=辅助检索表!$A$1,COLUMN()-2,1000)</f>
        <v>1000</v>
      </c>
      <c r="CT119">
        <f>IF(所有配种情况!CT119=辅助检索表!$A$1,COLUMN()-2,1000)</f>
        <v>1000</v>
      </c>
      <c r="CU119">
        <f>IF(所有配种情况!CU119=辅助检索表!$A$1,COLUMN()-2,1000)</f>
        <v>1000</v>
      </c>
      <c r="CV119">
        <f>IF(所有配种情况!CV119=辅助检索表!$A$1,COLUMN()-2,1000)</f>
        <v>1000</v>
      </c>
      <c r="CW119">
        <f>IF(所有配种情况!CW119=辅助检索表!$A$1,COLUMN()-2,1000)</f>
        <v>1000</v>
      </c>
      <c r="CX119">
        <f>IF(所有配种情况!CX119=辅助检索表!$A$1,COLUMN()-2,1000)</f>
        <v>1000</v>
      </c>
      <c r="CY119">
        <f>IF(所有配种情况!CY119=辅助检索表!$A$1,COLUMN()-2,1000)</f>
        <v>1000</v>
      </c>
      <c r="CZ119">
        <f>IF(所有配种情况!CZ119=辅助检索表!$A$1,COLUMN()-2,1000)</f>
        <v>1000</v>
      </c>
      <c r="DA119">
        <f>IF(所有配种情况!DA119=辅助检索表!$A$1,COLUMN()-2,1000)</f>
        <v>1000</v>
      </c>
      <c r="DB119">
        <f>IF(所有配种情况!DB119=辅助检索表!$A$1,COLUMN()-2,1000)</f>
        <v>1000</v>
      </c>
      <c r="DC119">
        <f>IF(所有配种情况!DC119=辅助检索表!$A$1,COLUMN()-2,1000)</f>
        <v>1000</v>
      </c>
      <c r="DD119">
        <f>IF(所有配种情况!DD119=辅助检索表!$A$1,COLUMN()-2,1000)</f>
        <v>1000</v>
      </c>
      <c r="DE119">
        <f>IF(所有配种情况!DE119=辅助检索表!$A$1,COLUMN()-2,1000)</f>
        <v>1000</v>
      </c>
      <c r="DF119">
        <f>IF(所有配种情况!DF119=辅助检索表!$A$1,COLUMN()-2,1000)</f>
        <v>1000</v>
      </c>
      <c r="DG119">
        <f>IF(所有配种情况!DG119=辅助检索表!$A$1,COLUMN()-2,1000)</f>
        <v>1000</v>
      </c>
      <c r="DH119">
        <f>IF(所有配种情况!DH119=辅助检索表!$A$1,COLUMN()-2,1000)</f>
        <v>1000</v>
      </c>
      <c r="DI119">
        <f>IF(所有配种情况!DI119=辅助检索表!$A$1,COLUMN()-2,1000)</f>
        <v>1000</v>
      </c>
      <c r="DJ119">
        <f>IF(所有配种情况!DJ119=辅助检索表!$A$1,COLUMN()-2,1000)</f>
        <v>1000</v>
      </c>
      <c r="DK119">
        <f>IF(所有配种情况!DK119=辅助检索表!$A$1,COLUMN()-2,1000)</f>
        <v>1000</v>
      </c>
      <c r="DL119">
        <f>IF(所有配种情况!DL119=辅助检索表!$A$1,COLUMN()-2,1000)</f>
        <v>1000</v>
      </c>
      <c r="DM119">
        <f>IF(所有配种情况!DM119=辅助检索表!$A$1,COLUMN()-2,1000)</f>
        <v>1000</v>
      </c>
      <c r="DN119">
        <f>IF(所有配种情况!DN119=辅助检索表!$A$1,COLUMN()-2,1000)</f>
        <v>1000</v>
      </c>
      <c r="DO119">
        <f>IF(所有配种情况!DO119=辅助检索表!$A$1,COLUMN()-2,1000)</f>
        <v>1000</v>
      </c>
      <c r="DP119">
        <f>IF(所有配种情况!DP119=辅助检索表!$A$1,COLUMN()-2,1000)</f>
        <v>1000</v>
      </c>
      <c r="DQ119">
        <f>IF(所有配种情况!DQ119=辅助检索表!$A$1,COLUMN()-2,1000)</f>
        <v>1000</v>
      </c>
      <c r="DR119">
        <f>IF(所有配种情况!DR119=辅助检索表!$A$1,COLUMN()-2,1000)</f>
        <v>1000</v>
      </c>
      <c r="DS119">
        <f>IF(所有配种情况!DS119=辅助检索表!$A$1,COLUMN()-2,1000)</f>
        <v>1000</v>
      </c>
      <c r="DT119">
        <f>IF(所有配种情况!DT119=辅助检索表!$A$1,COLUMN()-2,1000)</f>
        <v>1000</v>
      </c>
      <c r="DU119">
        <f>IF(所有配种情况!DU119=辅助检索表!$A$1,COLUMN()-2,1000)</f>
        <v>1000</v>
      </c>
      <c r="DV119">
        <f>IF(所有配种情况!DV119=辅助检索表!$A$1,COLUMN()-2,1000)</f>
        <v>1000</v>
      </c>
      <c r="DW119">
        <f>IF(所有配种情况!DW119=辅助检索表!$A$1,COLUMN()-2,1000)</f>
        <v>1000</v>
      </c>
      <c r="DX119">
        <f>IF(所有配种情况!DX119=辅助检索表!$A$1,COLUMN()-2,1000)</f>
        <v>1000</v>
      </c>
      <c r="DY119">
        <f>IF(所有配种情况!DY119=辅助检索表!$A$1,COLUMN()-2,1000)</f>
        <v>1000</v>
      </c>
      <c r="DZ119">
        <f>IF(所有配种情况!DZ119=辅助检索表!$A$1,COLUMN()-2,1000)</f>
        <v>1000</v>
      </c>
      <c r="EA119">
        <f>IF(所有配种情况!EA119=辅助检索表!$A$1,COLUMN()-2,1000)</f>
        <v>1000</v>
      </c>
      <c r="EB119">
        <f>IF(所有配种情况!EB119=辅助检索表!$A$1,COLUMN()-2,1000)</f>
        <v>1000</v>
      </c>
      <c r="EC119">
        <f>IF(所有配种情况!EC119=辅助检索表!$A$1,COLUMN()-2,1000)</f>
        <v>1000</v>
      </c>
      <c r="ED119">
        <f>IF(所有配种情况!ED119=辅助检索表!$A$1,COLUMN()-2,1000)</f>
        <v>1000</v>
      </c>
      <c r="EE119">
        <f>IF(所有配种情况!EE119=辅助检索表!$A$1,COLUMN()-2,1000)</f>
        <v>1000</v>
      </c>
      <c r="EF119">
        <f>IF(所有配种情况!EF119=辅助检索表!$A$1,COLUMN()-2,1000)</f>
        <v>1000</v>
      </c>
      <c r="EG119">
        <f>IF(所有配种情况!EG119=辅助检索表!$A$1,COLUMN()-2,1000)</f>
        <v>1000</v>
      </c>
      <c r="EH119">
        <f>IF(所有配种情况!EH119=辅助检索表!$A$1,COLUMN()-2,1000)</f>
        <v>1000</v>
      </c>
      <c r="EI119">
        <f>IF(所有配种情况!EI119=辅助检索表!$A$1,COLUMN()-2,1000)</f>
        <v>1000</v>
      </c>
      <c r="EJ119">
        <f>IF(所有配种情况!EJ119=辅助检索表!$A$1,COLUMN()-2,1000)</f>
        <v>1000</v>
      </c>
      <c r="EL119">
        <v>117</v>
      </c>
      <c r="EM119" t="s">
        <v>80</v>
      </c>
      <c r="EN119">
        <f t="shared" si="75"/>
        <v>0</v>
      </c>
      <c r="EO119">
        <f t="shared" si="76"/>
        <v>0</v>
      </c>
      <c r="EP119">
        <f t="shared" si="77"/>
        <v>0</v>
      </c>
      <c r="EQ119">
        <f t="shared" si="78"/>
        <v>0</v>
      </c>
      <c r="ER119">
        <f t="shared" si="79"/>
        <v>0</v>
      </c>
      <c r="ES119">
        <f t="shared" si="80"/>
        <v>0</v>
      </c>
      <c r="ET119">
        <f t="shared" si="81"/>
        <v>0</v>
      </c>
      <c r="EU119">
        <f t="shared" si="82"/>
        <v>0</v>
      </c>
      <c r="EV119">
        <f t="shared" si="83"/>
        <v>0</v>
      </c>
      <c r="EW119">
        <f t="shared" si="84"/>
        <v>0</v>
      </c>
      <c r="EX119">
        <f t="shared" si="85"/>
        <v>0</v>
      </c>
      <c r="EY119">
        <f t="shared" si="86"/>
        <v>0</v>
      </c>
      <c r="EZ119">
        <f>EY119*MAX($EZ$1:EZ118)+1*EY119</f>
        <v>0</v>
      </c>
      <c r="FB119">
        <v>117</v>
      </c>
      <c r="FC119" t="str">
        <f t="shared" si="87"/>
        <v/>
      </c>
      <c r="FD119" t="str">
        <f t="shared" si="88"/>
        <v/>
      </c>
      <c r="FE119" t="str">
        <f t="shared" si="89"/>
        <v/>
      </c>
      <c r="FF119" t="str">
        <f t="shared" si="90"/>
        <v/>
      </c>
      <c r="FG119" t="str">
        <f t="shared" si="91"/>
        <v/>
      </c>
      <c r="FH119" t="str">
        <f t="shared" si="92"/>
        <v/>
      </c>
      <c r="FI119" t="str">
        <f t="shared" si="93"/>
        <v/>
      </c>
      <c r="FJ119" t="str">
        <f t="shared" si="94"/>
        <v/>
      </c>
      <c r="FK119" t="str">
        <f t="shared" si="95"/>
        <v/>
      </c>
      <c r="FL119" t="str">
        <f t="shared" si="96"/>
        <v/>
      </c>
      <c r="FM119" t="str">
        <f t="shared" si="97"/>
        <v/>
      </c>
      <c r="FN119" t="str">
        <f t="shared" si="98"/>
        <v/>
      </c>
      <c r="FO119">
        <f t="shared" si="99"/>
        <v>117</v>
      </c>
      <c r="FP119" t="str">
        <f>IFERROR(INDEX(帕鲁检索!$B:$B,MATCH(FQ119,帕鲁检索!$C:$C,0)),"")</f>
        <v/>
      </c>
      <c r="FQ119" t="str">
        <f>IFERROR(VLOOKUP(FC119,帕鲁检索!$A$2:$C$139,3,0),"")</f>
        <v/>
      </c>
      <c r="FR119" t="str">
        <f>IFERROR(VLOOKUP(FD119,帕鲁检索!$A$2:$C$139,3,0),"")</f>
        <v/>
      </c>
      <c r="FS119" t="str">
        <f>IFERROR(VLOOKUP(FE119,帕鲁检索!$A$2:$C$139,3,0),"")</f>
        <v/>
      </c>
      <c r="FT119" t="str">
        <f>IFERROR(VLOOKUP(FF119,帕鲁检索!$A$2:$C$139,3,0),"")</f>
        <v/>
      </c>
      <c r="FU119" t="str">
        <f>IFERROR(VLOOKUP(FG119,帕鲁检索!$A$2:$C$139,3,0),"")</f>
        <v/>
      </c>
      <c r="FV119" t="str">
        <f>IFERROR(VLOOKUP(FH119,帕鲁检索!$A$2:$C$139,3,0),"")</f>
        <v/>
      </c>
      <c r="FW119" t="str">
        <f>IFERROR(VLOOKUP(FI119,帕鲁检索!$A$2:$C$139,3,0),"")</f>
        <v/>
      </c>
      <c r="FX119" t="str">
        <f>IFERROR(VLOOKUP(FJ119,帕鲁检索!$A$2:$C$139,3,0),"")</f>
        <v/>
      </c>
      <c r="FY119" t="str">
        <f>IFERROR(VLOOKUP(FK119,帕鲁检索!$A$2:$C$139,3,0),"")</f>
        <v/>
      </c>
      <c r="FZ119" t="str">
        <f>IFERROR(VLOOKUP(FL119,帕鲁检索!$A$2:$C$139,3,0),"")</f>
        <v/>
      </c>
      <c r="GA119" t="str">
        <f>IFERROR(VLOOKUP(FM119,帕鲁检索!$A$2:$C$139,3,0),"")</f>
        <v/>
      </c>
      <c r="GB119" t="str">
        <f>IFERROR(VLOOKUP(FN119,帕鲁检索!$A$2:$C$139,3,0),"")</f>
        <v/>
      </c>
    </row>
    <row r="120" spans="1:184" x14ac:dyDescent="0.2">
      <c r="A120">
        <v>118</v>
      </c>
      <c r="B120" t="s">
        <v>155</v>
      </c>
      <c r="C120">
        <f>IF(所有配种情况!C120=辅助检索表!$A$1,COLUMN()-2,1000)</f>
        <v>1000</v>
      </c>
      <c r="D120">
        <f>IF(所有配种情况!D120=辅助检索表!$A$1,COLUMN()-2,1000)</f>
        <v>1000</v>
      </c>
      <c r="E120">
        <f>IF(所有配种情况!E120=辅助检索表!$A$1,COLUMN()-2,1000)</f>
        <v>1000</v>
      </c>
      <c r="F120">
        <f>IF(所有配种情况!F120=辅助检索表!$A$1,COLUMN()-2,1000)</f>
        <v>1000</v>
      </c>
      <c r="G120">
        <f>IF(所有配种情况!G120=辅助检索表!$A$1,COLUMN()-2,1000)</f>
        <v>1000</v>
      </c>
      <c r="H120">
        <f>IF(所有配种情况!H120=辅助检索表!$A$1,COLUMN()-2,1000)</f>
        <v>1000</v>
      </c>
      <c r="I120">
        <f>IF(所有配种情况!I120=辅助检索表!$A$1,COLUMN()-2,1000)</f>
        <v>1000</v>
      </c>
      <c r="J120">
        <f>IF(所有配种情况!J120=辅助检索表!$A$1,COLUMN()-2,1000)</f>
        <v>1000</v>
      </c>
      <c r="K120">
        <f>IF(所有配种情况!K120=辅助检索表!$A$1,COLUMN()-2,1000)</f>
        <v>1000</v>
      </c>
      <c r="L120">
        <f>IF(所有配种情况!L120=辅助检索表!$A$1,COLUMN()-2,1000)</f>
        <v>1000</v>
      </c>
      <c r="M120">
        <f>IF(所有配种情况!M120=辅助检索表!$A$1,COLUMN()-2,1000)</f>
        <v>1000</v>
      </c>
      <c r="N120">
        <f>IF(所有配种情况!N120=辅助检索表!$A$1,COLUMN()-2,1000)</f>
        <v>1000</v>
      </c>
      <c r="O120">
        <f>IF(所有配种情况!O120=辅助检索表!$A$1,COLUMN()-2,1000)</f>
        <v>1000</v>
      </c>
      <c r="P120">
        <f>IF(所有配种情况!P120=辅助检索表!$A$1,COLUMN()-2,1000)</f>
        <v>1000</v>
      </c>
      <c r="Q120">
        <f>IF(所有配种情况!Q120=辅助检索表!$A$1,COLUMN()-2,1000)</f>
        <v>1000</v>
      </c>
      <c r="R120">
        <f>IF(所有配种情况!R120=辅助检索表!$A$1,COLUMN()-2,1000)</f>
        <v>1000</v>
      </c>
      <c r="S120">
        <f>IF(所有配种情况!S120=辅助检索表!$A$1,COLUMN()-2,1000)</f>
        <v>1000</v>
      </c>
      <c r="T120">
        <f>IF(所有配种情况!T120=辅助检索表!$A$1,COLUMN()-2,1000)</f>
        <v>1000</v>
      </c>
      <c r="U120">
        <f>IF(所有配种情况!U120=辅助检索表!$A$1,COLUMN()-2,1000)</f>
        <v>1000</v>
      </c>
      <c r="V120">
        <f>IF(所有配种情况!V120=辅助检索表!$A$1,COLUMN()-2,1000)</f>
        <v>1000</v>
      </c>
      <c r="W120">
        <f>IF(所有配种情况!W120=辅助检索表!$A$1,COLUMN()-2,1000)</f>
        <v>1000</v>
      </c>
      <c r="X120">
        <f>IF(所有配种情况!X120=辅助检索表!$A$1,COLUMN()-2,1000)</f>
        <v>1000</v>
      </c>
      <c r="Y120">
        <f>IF(所有配种情况!Y120=辅助检索表!$A$1,COLUMN()-2,1000)</f>
        <v>1000</v>
      </c>
      <c r="Z120">
        <f>IF(所有配种情况!Z120=辅助检索表!$A$1,COLUMN()-2,1000)</f>
        <v>1000</v>
      </c>
      <c r="AA120">
        <f>IF(所有配种情况!AA120=辅助检索表!$A$1,COLUMN()-2,1000)</f>
        <v>1000</v>
      </c>
      <c r="AB120">
        <f>IF(所有配种情况!AB120=辅助检索表!$A$1,COLUMN()-2,1000)</f>
        <v>1000</v>
      </c>
      <c r="AC120">
        <f>IF(所有配种情况!AC120=辅助检索表!$A$1,COLUMN()-2,1000)</f>
        <v>1000</v>
      </c>
      <c r="AD120">
        <f>IF(所有配种情况!AD120=辅助检索表!$A$1,COLUMN()-2,1000)</f>
        <v>1000</v>
      </c>
      <c r="AE120">
        <f>IF(所有配种情况!AE120=辅助检索表!$A$1,COLUMN()-2,1000)</f>
        <v>1000</v>
      </c>
      <c r="AF120">
        <f>IF(所有配种情况!AF120=辅助检索表!$A$1,COLUMN()-2,1000)</f>
        <v>1000</v>
      </c>
      <c r="AG120">
        <f>IF(所有配种情况!AG120=辅助检索表!$A$1,COLUMN()-2,1000)</f>
        <v>1000</v>
      </c>
      <c r="AH120">
        <f>IF(所有配种情况!AH120=辅助检索表!$A$1,COLUMN()-2,1000)</f>
        <v>1000</v>
      </c>
      <c r="AI120">
        <f>IF(所有配种情况!AI120=辅助检索表!$A$1,COLUMN()-2,1000)</f>
        <v>1000</v>
      </c>
      <c r="AJ120">
        <f>IF(所有配种情况!AJ120=辅助检索表!$A$1,COLUMN()-2,1000)</f>
        <v>1000</v>
      </c>
      <c r="AK120">
        <f>IF(所有配种情况!AK120=辅助检索表!$A$1,COLUMN()-2,1000)</f>
        <v>1000</v>
      </c>
      <c r="AL120">
        <f>IF(所有配种情况!AL120=辅助检索表!$A$1,COLUMN()-2,1000)</f>
        <v>1000</v>
      </c>
      <c r="AM120">
        <f>IF(所有配种情况!AM120=辅助检索表!$A$1,COLUMN()-2,1000)</f>
        <v>1000</v>
      </c>
      <c r="AN120">
        <f>IF(所有配种情况!AN120=辅助检索表!$A$1,COLUMN()-2,1000)</f>
        <v>1000</v>
      </c>
      <c r="AO120">
        <f>IF(所有配种情况!AO120=辅助检索表!$A$1,COLUMN()-2,1000)</f>
        <v>1000</v>
      </c>
      <c r="AP120">
        <f>IF(所有配种情况!AP120=辅助检索表!$A$1,COLUMN()-2,1000)</f>
        <v>1000</v>
      </c>
      <c r="AQ120">
        <f>IF(所有配种情况!AQ120=辅助检索表!$A$1,COLUMN()-2,1000)</f>
        <v>1000</v>
      </c>
      <c r="AR120">
        <f>IF(所有配种情况!AR120=辅助检索表!$A$1,COLUMN()-2,1000)</f>
        <v>1000</v>
      </c>
      <c r="AS120">
        <f>IF(所有配种情况!AS120=辅助检索表!$A$1,COLUMN()-2,1000)</f>
        <v>1000</v>
      </c>
      <c r="AT120">
        <f>IF(所有配种情况!AT120=辅助检索表!$A$1,COLUMN()-2,1000)</f>
        <v>1000</v>
      </c>
      <c r="AU120">
        <f>IF(所有配种情况!AU120=辅助检索表!$A$1,COLUMN()-2,1000)</f>
        <v>1000</v>
      </c>
      <c r="AV120">
        <f>IF(所有配种情况!AV120=辅助检索表!$A$1,COLUMN()-2,1000)</f>
        <v>1000</v>
      </c>
      <c r="AW120">
        <f>IF(所有配种情况!AW120=辅助检索表!$A$1,COLUMN()-2,1000)</f>
        <v>1000</v>
      </c>
      <c r="AX120">
        <f>IF(所有配种情况!AX120=辅助检索表!$A$1,COLUMN()-2,1000)</f>
        <v>1000</v>
      </c>
      <c r="AY120">
        <f>IF(所有配种情况!AY120=辅助检索表!$A$1,COLUMN()-2,1000)</f>
        <v>1000</v>
      </c>
      <c r="AZ120">
        <f>IF(所有配种情况!AZ120=辅助检索表!$A$1,COLUMN()-2,1000)</f>
        <v>1000</v>
      </c>
      <c r="BA120">
        <f>IF(所有配种情况!BA120=辅助检索表!$A$1,COLUMN()-2,1000)</f>
        <v>1000</v>
      </c>
      <c r="BB120">
        <f>IF(所有配种情况!BB120=辅助检索表!$A$1,COLUMN()-2,1000)</f>
        <v>1000</v>
      </c>
      <c r="BC120">
        <f>IF(所有配种情况!BC120=辅助检索表!$A$1,COLUMN()-2,1000)</f>
        <v>1000</v>
      </c>
      <c r="BD120">
        <f>IF(所有配种情况!BD120=辅助检索表!$A$1,COLUMN()-2,1000)</f>
        <v>1000</v>
      </c>
      <c r="BE120">
        <f>IF(所有配种情况!BE120=辅助检索表!$A$1,COLUMN()-2,1000)</f>
        <v>1000</v>
      </c>
      <c r="BF120">
        <f>IF(所有配种情况!BF120=辅助检索表!$A$1,COLUMN()-2,1000)</f>
        <v>1000</v>
      </c>
      <c r="BG120">
        <f>IF(所有配种情况!BG120=辅助检索表!$A$1,COLUMN()-2,1000)</f>
        <v>1000</v>
      </c>
      <c r="BH120">
        <f>IF(所有配种情况!BH120=辅助检索表!$A$1,COLUMN()-2,1000)</f>
        <v>1000</v>
      </c>
      <c r="BI120">
        <f>IF(所有配种情况!BI120=辅助检索表!$A$1,COLUMN()-2,1000)</f>
        <v>1000</v>
      </c>
      <c r="BJ120">
        <f>IF(所有配种情况!BJ120=辅助检索表!$A$1,COLUMN()-2,1000)</f>
        <v>1000</v>
      </c>
      <c r="BK120">
        <f>IF(所有配种情况!BK120=辅助检索表!$A$1,COLUMN()-2,1000)</f>
        <v>1000</v>
      </c>
      <c r="BL120">
        <f>IF(所有配种情况!BL120=辅助检索表!$A$1,COLUMN()-2,1000)</f>
        <v>1000</v>
      </c>
      <c r="BM120">
        <f>IF(所有配种情况!BM120=辅助检索表!$A$1,COLUMN()-2,1000)</f>
        <v>1000</v>
      </c>
      <c r="BN120">
        <f>IF(所有配种情况!BN120=辅助检索表!$A$1,COLUMN()-2,1000)</f>
        <v>1000</v>
      </c>
      <c r="BO120">
        <f>IF(所有配种情况!BO120=辅助检索表!$A$1,COLUMN()-2,1000)</f>
        <v>1000</v>
      </c>
      <c r="BP120">
        <f>IF(所有配种情况!BP120=辅助检索表!$A$1,COLUMN()-2,1000)</f>
        <v>1000</v>
      </c>
      <c r="BQ120">
        <f>IF(所有配种情况!BQ120=辅助检索表!$A$1,COLUMN()-2,1000)</f>
        <v>1000</v>
      </c>
      <c r="BR120">
        <f>IF(所有配种情况!BR120=辅助检索表!$A$1,COLUMN()-2,1000)</f>
        <v>1000</v>
      </c>
      <c r="BS120">
        <f>IF(所有配种情况!BS120=辅助检索表!$A$1,COLUMN()-2,1000)</f>
        <v>1000</v>
      </c>
      <c r="BT120">
        <f>IF(所有配种情况!BT120=辅助检索表!$A$1,COLUMN()-2,1000)</f>
        <v>1000</v>
      </c>
      <c r="BU120">
        <f>IF(所有配种情况!BU120=辅助检索表!$A$1,COLUMN()-2,1000)</f>
        <v>1000</v>
      </c>
      <c r="BV120">
        <f>IF(所有配种情况!BV120=辅助检索表!$A$1,COLUMN()-2,1000)</f>
        <v>1000</v>
      </c>
      <c r="BW120">
        <f>IF(所有配种情况!BW120=辅助检索表!$A$1,COLUMN()-2,1000)</f>
        <v>1000</v>
      </c>
      <c r="BX120">
        <f>IF(所有配种情况!BX120=辅助检索表!$A$1,COLUMN()-2,1000)</f>
        <v>1000</v>
      </c>
      <c r="BY120">
        <f>IF(所有配种情况!BY120=辅助检索表!$A$1,COLUMN()-2,1000)</f>
        <v>1000</v>
      </c>
      <c r="BZ120">
        <f>IF(所有配种情况!BZ120=辅助检索表!$A$1,COLUMN()-2,1000)</f>
        <v>1000</v>
      </c>
      <c r="CA120">
        <f>IF(所有配种情况!CA120=辅助检索表!$A$1,COLUMN()-2,1000)</f>
        <v>1000</v>
      </c>
      <c r="CB120">
        <f>IF(所有配种情况!CB120=辅助检索表!$A$1,COLUMN()-2,1000)</f>
        <v>1000</v>
      </c>
      <c r="CC120">
        <f>IF(所有配种情况!CC120=辅助检索表!$A$1,COLUMN()-2,1000)</f>
        <v>1000</v>
      </c>
      <c r="CD120">
        <f>IF(所有配种情况!CD120=辅助检索表!$A$1,COLUMN()-2,1000)</f>
        <v>1000</v>
      </c>
      <c r="CE120">
        <f>IF(所有配种情况!CE120=辅助检索表!$A$1,COLUMN()-2,1000)</f>
        <v>1000</v>
      </c>
      <c r="CF120">
        <f>IF(所有配种情况!CF120=辅助检索表!$A$1,COLUMN()-2,1000)</f>
        <v>1000</v>
      </c>
      <c r="CG120">
        <f>IF(所有配种情况!CG120=辅助检索表!$A$1,COLUMN()-2,1000)</f>
        <v>1000</v>
      </c>
      <c r="CH120">
        <f>IF(所有配种情况!CH120=辅助检索表!$A$1,COLUMN()-2,1000)</f>
        <v>1000</v>
      </c>
      <c r="CI120">
        <f>IF(所有配种情况!CI120=辅助检索表!$A$1,COLUMN()-2,1000)</f>
        <v>1000</v>
      </c>
      <c r="CJ120">
        <f>IF(所有配种情况!CJ120=辅助检索表!$A$1,COLUMN()-2,1000)</f>
        <v>1000</v>
      </c>
      <c r="CK120">
        <f>IF(所有配种情况!CK120=辅助检索表!$A$1,COLUMN()-2,1000)</f>
        <v>1000</v>
      </c>
      <c r="CL120">
        <f>IF(所有配种情况!CL120=辅助检索表!$A$1,COLUMN()-2,1000)</f>
        <v>1000</v>
      </c>
      <c r="CM120">
        <f>IF(所有配种情况!CM120=辅助检索表!$A$1,COLUMN()-2,1000)</f>
        <v>1000</v>
      </c>
      <c r="CN120">
        <f>IF(所有配种情况!CN120=辅助检索表!$A$1,COLUMN()-2,1000)</f>
        <v>1000</v>
      </c>
      <c r="CO120">
        <f>IF(所有配种情况!CO120=辅助检索表!$A$1,COLUMN()-2,1000)</f>
        <v>1000</v>
      </c>
      <c r="CP120">
        <f>IF(所有配种情况!CP120=辅助检索表!$A$1,COLUMN()-2,1000)</f>
        <v>1000</v>
      </c>
      <c r="CQ120">
        <f>IF(所有配种情况!CQ120=辅助检索表!$A$1,COLUMN()-2,1000)</f>
        <v>1000</v>
      </c>
      <c r="CR120">
        <f>IF(所有配种情况!CR120=辅助检索表!$A$1,COLUMN()-2,1000)</f>
        <v>1000</v>
      </c>
      <c r="CS120">
        <f>IF(所有配种情况!CS120=辅助检索表!$A$1,COLUMN()-2,1000)</f>
        <v>1000</v>
      </c>
      <c r="CT120">
        <f>IF(所有配种情况!CT120=辅助检索表!$A$1,COLUMN()-2,1000)</f>
        <v>1000</v>
      </c>
      <c r="CU120">
        <f>IF(所有配种情况!CU120=辅助检索表!$A$1,COLUMN()-2,1000)</f>
        <v>1000</v>
      </c>
      <c r="CV120">
        <f>IF(所有配种情况!CV120=辅助检索表!$A$1,COLUMN()-2,1000)</f>
        <v>1000</v>
      </c>
      <c r="CW120">
        <f>IF(所有配种情况!CW120=辅助检索表!$A$1,COLUMN()-2,1000)</f>
        <v>1000</v>
      </c>
      <c r="CX120">
        <f>IF(所有配种情况!CX120=辅助检索表!$A$1,COLUMN()-2,1000)</f>
        <v>1000</v>
      </c>
      <c r="CY120">
        <f>IF(所有配种情况!CY120=辅助检索表!$A$1,COLUMN()-2,1000)</f>
        <v>1000</v>
      </c>
      <c r="CZ120">
        <f>IF(所有配种情况!CZ120=辅助检索表!$A$1,COLUMN()-2,1000)</f>
        <v>1000</v>
      </c>
      <c r="DA120">
        <f>IF(所有配种情况!DA120=辅助检索表!$A$1,COLUMN()-2,1000)</f>
        <v>1000</v>
      </c>
      <c r="DB120">
        <f>IF(所有配种情况!DB120=辅助检索表!$A$1,COLUMN()-2,1000)</f>
        <v>1000</v>
      </c>
      <c r="DC120">
        <f>IF(所有配种情况!DC120=辅助检索表!$A$1,COLUMN()-2,1000)</f>
        <v>1000</v>
      </c>
      <c r="DD120">
        <f>IF(所有配种情况!DD120=辅助检索表!$A$1,COLUMN()-2,1000)</f>
        <v>1000</v>
      </c>
      <c r="DE120">
        <f>IF(所有配种情况!DE120=辅助检索表!$A$1,COLUMN()-2,1000)</f>
        <v>1000</v>
      </c>
      <c r="DF120">
        <f>IF(所有配种情况!DF120=辅助检索表!$A$1,COLUMN()-2,1000)</f>
        <v>1000</v>
      </c>
      <c r="DG120">
        <f>IF(所有配种情况!DG120=辅助检索表!$A$1,COLUMN()-2,1000)</f>
        <v>1000</v>
      </c>
      <c r="DH120">
        <f>IF(所有配种情况!DH120=辅助检索表!$A$1,COLUMN()-2,1000)</f>
        <v>1000</v>
      </c>
      <c r="DI120">
        <f>IF(所有配种情况!DI120=辅助检索表!$A$1,COLUMN()-2,1000)</f>
        <v>1000</v>
      </c>
      <c r="DJ120">
        <f>IF(所有配种情况!DJ120=辅助检索表!$A$1,COLUMN()-2,1000)</f>
        <v>1000</v>
      </c>
      <c r="DK120">
        <f>IF(所有配种情况!DK120=辅助检索表!$A$1,COLUMN()-2,1000)</f>
        <v>1000</v>
      </c>
      <c r="DL120">
        <f>IF(所有配种情况!DL120=辅助检索表!$A$1,COLUMN()-2,1000)</f>
        <v>1000</v>
      </c>
      <c r="DM120">
        <f>IF(所有配种情况!DM120=辅助检索表!$A$1,COLUMN()-2,1000)</f>
        <v>1000</v>
      </c>
      <c r="DN120">
        <f>IF(所有配种情况!DN120=辅助检索表!$A$1,COLUMN()-2,1000)</f>
        <v>1000</v>
      </c>
      <c r="DO120">
        <f>IF(所有配种情况!DO120=辅助检索表!$A$1,COLUMN()-2,1000)</f>
        <v>1000</v>
      </c>
      <c r="DP120">
        <f>IF(所有配种情况!DP120=辅助检索表!$A$1,COLUMN()-2,1000)</f>
        <v>118</v>
      </c>
      <c r="DQ120">
        <f>IF(所有配种情况!DQ120=辅助检索表!$A$1,COLUMN()-2,1000)</f>
        <v>1000</v>
      </c>
      <c r="DR120">
        <f>IF(所有配种情况!DR120=辅助检索表!$A$1,COLUMN()-2,1000)</f>
        <v>1000</v>
      </c>
      <c r="DS120">
        <f>IF(所有配种情况!DS120=辅助检索表!$A$1,COLUMN()-2,1000)</f>
        <v>1000</v>
      </c>
      <c r="DT120">
        <f>IF(所有配种情况!DT120=辅助检索表!$A$1,COLUMN()-2,1000)</f>
        <v>1000</v>
      </c>
      <c r="DU120">
        <f>IF(所有配种情况!DU120=辅助检索表!$A$1,COLUMN()-2,1000)</f>
        <v>1000</v>
      </c>
      <c r="DV120">
        <f>IF(所有配种情况!DV120=辅助检索表!$A$1,COLUMN()-2,1000)</f>
        <v>1000</v>
      </c>
      <c r="DW120">
        <f>IF(所有配种情况!DW120=辅助检索表!$A$1,COLUMN()-2,1000)</f>
        <v>1000</v>
      </c>
      <c r="DX120">
        <f>IF(所有配种情况!DX120=辅助检索表!$A$1,COLUMN()-2,1000)</f>
        <v>1000</v>
      </c>
      <c r="DY120">
        <f>IF(所有配种情况!DY120=辅助检索表!$A$1,COLUMN()-2,1000)</f>
        <v>1000</v>
      </c>
      <c r="DZ120">
        <f>IF(所有配种情况!DZ120=辅助检索表!$A$1,COLUMN()-2,1000)</f>
        <v>1000</v>
      </c>
      <c r="EA120">
        <f>IF(所有配种情况!EA120=辅助检索表!$A$1,COLUMN()-2,1000)</f>
        <v>1000</v>
      </c>
      <c r="EB120">
        <f>IF(所有配种情况!EB120=辅助检索表!$A$1,COLUMN()-2,1000)</f>
        <v>1000</v>
      </c>
      <c r="EC120">
        <f>IF(所有配种情况!EC120=辅助检索表!$A$1,COLUMN()-2,1000)</f>
        <v>1000</v>
      </c>
      <c r="ED120">
        <f>IF(所有配种情况!ED120=辅助检索表!$A$1,COLUMN()-2,1000)</f>
        <v>1000</v>
      </c>
      <c r="EE120">
        <f>IF(所有配种情况!EE120=辅助检索表!$A$1,COLUMN()-2,1000)</f>
        <v>1000</v>
      </c>
      <c r="EF120">
        <f>IF(所有配种情况!EF120=辅助检索表!$A$1,COLUMN()-2,1000)</f>
        <v>1000</v>
      </c>
      <c r="EG120">
        <f>IF(所有配种情况!EG120=辅助检索表!$A$1,COLUMN()-2,1000)</f>
        <v>1000</v>
      </c>
      <c r="EH120">
        <f>IF(所有配种情况!EH120=辅助检索表!$A$1,COLUMN()-2,1000)</f>
        <v>1000</v>
      </c>
      <c r="EI120">
        <f>IF(所有配种情况!EI120=辅助检索表!$A$1,COLUMN()-2,1000)</f>
        <v>1000</v>
      </c>
      <c r="EJ120">
        <f>IF(所有配种情况!EJ120=辅助检索表!$A$1,COLUMN()-2,1000)</f>
        <v>1000</v>
      </c>
      <c r="EL120">
        <v>118</v>
      </c>
      <c r="EM120" t="s">
        <v>155</v>
      </c>
      <c r="EN120">
        <f t="shared" si="75"/>
        <v>118</v>
      </c>
      <c r="EO120">
        <f t="shared" si="76"/>
        <v>0</v>
      </c>
      <c r="EP120">
        <f t="shared" si="77"/>
        <v>0</v>
      </c>
      <c r="EQ120">
        <f t="shared" si="78"/>
        <v>0</v>
      </c>
      <c r="ER120">
        <f t="shared" si="79"/>
        <v>0</v>
      </c>
      <c r="ES120">
        <f t="shared" si="80"/>
        <v>0</v>
      </c>
      <c r="ET120">
        <f t="shared" si="81"/>
        <v>0</v>
      </c>
      <c r="EU120">
        <f t="shared" si="82"/>
        <v>0</v>
      </c>
      <c r="EV120">
        <f t="shared" si="83"/>
        <v>0</v>
      </c>
      <c r="EW120">
        <f t="shared" si="84"/>
        <v>0</v>
      </c>
      <c r="EX120">
        <f t="shared" si="85"/>
        <v>0</v>
      </c>
      <c r="EY120">
        <f t="shared" si="86"/>
        <v>1</v>
      </c>
      <c r="EZ120">
        <f>EY120*MAX($EZ$1:EZ119)+1*EY120</f>
        <v>31</v>
      </c>
      <c r="FB120">
        <v>118</v>
      </c>
      <c r="FC120" t="str">
        <f t="shared" si="87"/>
        <v/>
      </c>
      <c r="FD120" t="str">
        <f t="shared" si="88"/>
        <v/>
      </c>
      <c r="FE120" t="str">
        <f t="shared" si="89"/>
        <v/>
      </c>
      <c r="FF120" t="str">
        <f t="shared" si="90"/>
        <v/>
      </c>
      <c r="FG120" t="str">
        <f t="shared" si="91"/>
        <v/>
      </c>
      <c r="FH120" t="str">
        <f t="shared" si="92"/>
        <v/>
      </c>
      <c r="FI120" t="str">
        <f t="shared" si="93"/>
        <v/>
      </c>
      <c r="FJ120" t="str">
        <f t="shared" si="94"/>
        <v/>
      </c>
      <c r="FK120" t="str">
        <f t="shared" si="95"/>
        <v/>
      </c>
      <c r="FL120" t="str">
        <f t="shared" si="96"/>
        <v/>
      </c>
      <c r="FM120" t="str">
        <f t="shared" si="97"/>
        <v/>
      </c>
      <c r="FN120" t="str">
        <f t="shared" si="98"/>
        <v/>
      </c>
      <c r="FO120">
        <f t="shared" si="99"/>
        <v>118</v>
      </c>
      <c r="FP120" t="str">
        <f>IFERROR(INDEX(帕鲁检索!$B:$B,MATCH(FQ120,帕鲁检索!$C:$C,0)),"")</f>
        <v/>
      </c>
      <c r="FQ120" t="str">
        <f>IFERROR(VLOOKUP(FC120,帕鲁检索!$A$2:$C$139,3,0),"")</f>
        <v/>
      </c>
      <c r="FR120" t="str">
        <f>IFERROR(VLOOKUP(FD120,帕鲁检索!$A$2:$C$139,3,0),"")</f>
        <v/>
      </c>
      <c r="FS120" t="str">
        <f>IFERROR(VLOOKUP(FE120,帕鲁检索!$A$2:$C$139,3,0),"")</f>
        <v/>
      </c>
      <c r="FT120" t="str">
        <f>IFERROR(VLOOKUP(FF120,帕鲁检索!$A$2:$C$139,3,0),"")</f>
        <v/>
      </c>
      <c r="FU120" t="str">
        <f>IFERROR(VLOOKUP(FG120,帕鲁检索!$A$2:$C$139,3,0),"")</f>
        <v/>
      </c>
      <c r="FV120" t="str">
        <f>IFERROR(VLOOKUP(FH120,帕鲁检索!$A$2:$C$139,3,0),"")</f>
        <v/>
      </c>
      <c r="FW120" t="str">
        <f>IFERROR(VLOOKUP(FI120,帕鲁检索!$A$2:$C$139,3,0),"")</f>
        <v/>
      </c>
      <c r="FX120" t="str">
        <f>IFERROR(VLOOKUP(FJ120,帕鲁检索!$A$2:$C$139,3,0),"")</f>
        <v/>
      </c>
      <c r="FY120" t="str">
        <f>IFERROR(VLOOKUP(FK120,帕鲁检索!$A$2:$C$139,3,0),"")</f>
        <v/>
      </c>
      <c r="FZ120" t="str">
        <f>IFERROR(VLOOKUP(FL120,帕鲁检索!$A$2:$C$139,3,0),"")</f>
        <v/>
      </c>
      <c r="GA120" t="str">
        <f>IFERROR(VLOOKUP(FM120,帕鲁检索!$A$2:$C$139,3,0),"")</f>
        <v/>
      </c>
      <c r="GB120" t="str">
        <f>IFERROR(VLOOKUP(FN120,帕鲁检索!$A$2:$C$139,3,0),"")</f>
        <v/>
      </c>
    </row>
    <row r="121" spans="1:184" x14ac:dyDescent="0.2">
      <c r="A121">
        <v>119</v>
      </c>
      <c r="B121" t="s">
        <v>156</v>
      </c>
      <c r="C121">
        <f>IF(所有配种情况!C121=辅助检索表!$A$1,COLUMN()-2,1000)</f>
        <v>1000</v>
      </c>
      <c r="D121">
        <f>IF(所有配种情况!D121=辅助检索表!$A$1,COLUMN()-2,1000)</f>
        <v>1000</v>
      </c>
      <c r="E121">
        <f>IF(所有配种情况!E121=辅助检索表!$A$1,COLUMN()-2,1000)</f>
        <v>1000</v>
      </c>
      <c r="F121">
        <f>IF(所有配种情况!F121=辅助检索表!$A$1,COLUMN()-2,1000)</f>
        <v>1000</v>
      </c>
      <c r="G121">
        <f>IF(所有配种情况!G121=辅助检索表!$A$1,COLUMN()-2,1000)</f>
        <v>1000</v>
      </c>
      <c r="H121">
        <f>IF(所有配种情况!H121=辅助检索表!$A$1,COLUMN()-2,1000)</f>
        <v>1000</v>
      </c>
      <c r="I121">
        <f>IF(所有配种情况!I121=辅助检索表!$A$1,COLUMN()-2,1000)</f>
        <v>1000</v>
      </c>
      <c r="J121">
        <f>IF(所有配种情况!J121=辅助检索表!$A$1,COLUMN()-2,1000)</f>
        <v>1000</v>
      </c>
      <c r="K121">
        <f>IF(所有配种情况!K121=辅助检索表!$A$1,COLUMN()-2,1000)</f>
        <v>1000</v>
      </c>
      <c r="L121">
        <f>IF(所有配种情况!L121=辅助检索表!$A$1,COLUMN()-2,1000)</f>
        <v>1000</v>
      </c>
      <c r="M121">
        <f>IF(所有配种情况!M121=辅助检索表!$A$1,COLUMN()-2,1000)</f>
        <v>1000</v>
      </c>
      <c r="N121">
        <f>IF(所有配种情况!N121=辅助检索表!$A$1,COLUMN()-2,1000)</f>
        <v>1000</v>
      </c>
      <c r="O121">
        <f>IF(所有配种情况!O121=辅助检索表!$A$1,COLUMN()-2,1000)</f>
        <v>1000</v>
      </c>
      <c r="P121">
        <f>IF(所有配种情况!P121=辅助检索表!$A$1,COLUMN()-2,1000)</f>
        <v>1000</v>
      </c>
      <c r="Q121">
        <f>IF(所有配种情况!Q121=辅助检索表!$A$1,COLUMN()-2,1000)</f>
        <v>1000</v>
      </c>
      <c r="R121">
        <f>IF(所有配种情况!R121=辅助检索表!$A$1,COLUMN()-2,1000)</f>
        <v>1000</v>
      </c>
      <c r="S121">
        <f>IF(所有配种情况!S121=辅助检索表!$A$1,COLUMN()-2,1000)</f>
        <v>1000</v>
      </c>
      <c r="T121">
        <f>IF(所有配种情况!T121=辅助检索表!$A$1,COLUMN()-2,1000)</f>
        <v>1000</v>
      </c>
      <c r="U121">
        <f>IF(所有配种情况!U121=辅助检索表!$A$1,COLUMN()-2,1000)</f>
        <v>1000</v>
      </c>
      <c r="V121">
        <f>IF(所有配种情况!V121=辅助检索表!$A$1,COLUMN()-2,1000)</f>
        <v>1000</v>
      </c>
      <c r="W121">
        <f>IF(所有配种情况!W121=辅助检索表!$A$1,COLUMN()-2,1000)</f>
        <v>1000</v>
      </c>
      <c r="X121">
        <f>IF(所有配种情况!X121=辅助检索表!$A$1,COLUMN()-2,1000)</f>
        <v>1000</v>
      </c>
      <c r="Y121">
        <f>IF(所有配种情况!Y121=辅助检索表!$A$1,COLUMN()-2,1000)</f>
        <v>1000</v>
      </c>
      <c r="Z121">
        <f>IF(所有配种情况!Z121=辅助检索表!$A$1,COLUMN()-2,1000)</f>
        <v>1000</v>
      </c>
      <c r="AA121">
        <f>IF(所有配种情况!AA121=辅助检索表!$A$1,COLUMN()-2,1000)</f>
        <v>1000</v>
      </c>
      <c r="AB121">
        <f>IF(所有配种情况!AB121=辅助检索表!$A$1,COLUMN()-2,1000)</f>
        <v>1000</v>
      </c>
      <c r="AC121">
        <f>IF(所有配种情况!AC121=辅助检索表!$A$1,COLUMN()-2,1000)</f>
        <v>1000</v>
      </c>
      <c r="AD121">
        <f>IF(所有配种情况!AD121=辅助检索表!$A$1,COLUMN()-2,1000)</f>
        <v>1000</v>
      </c>
      <c r="AE121">
        <f>IF(所有配种情况!AE121=辅助检索表!$A$1,COLUMN()-2,1000)</f>
        <v>1000</v>
      </c>
      <c r="AF121">
        <f>IF(所有配种情况!AF121=辅助检索表!$A$1,COLUMN()-2,1000)</f>
        <v>1000</v>
      </c>
      <c r="AG121">
        <f>IF(所有配种情况!AG121=辅助检索表!$A$1,COLUMN()-2,1000)</f>
        <v>1000</v>
      </c>
      <c r="AH121">
        <f>IF(所有配种情况!AH121=辅助检索表!$A$1,COLUMN()-2,1000)</f>
        <v>1000</v>
      </c>
      <c r="AI121">
        <f>IF(所有配种情况!AI121=辅助检索表!$A$1,COLUMN()-2,1000)</f>
        <v>1000</v>
      </c>
      <c r="AJ121">
        <f>IF(所有配种情况!AJ121=辅助检索表!$A$1,COLUMN()-2,1000)</f>
        <v>1000</v>
      </c>
      <c r="AK121">
        <f>IF(所有配种情况!AK121=辅助检索表!$A$1,COLUMN()-2,1000)</f>
        <v>1000</v>
      </c>
      <c r="AL121">
        <f>IF(所有配种情况!AL121=辅助检索表!$A$1,COLUMN()-2,1000)</f>
        <v>1000</v>
      </c>
      <c r="AM121">
        <f>IF(所有配种情况!AM121=辅助检索表!$A$1,COLUMN()-2,1000)</f>
        <v>1000</v>
      </c>
      <c r="AN121">
        <f>IF(所有配种情况!AN121=辅助检索表!$A$1,COLUMN()-2,1000)</f>
        <v>1000</v>
      </c>
      <c r="AO121">
        <f>IF(所有配种情况!AO121=辅助检索表!$A$1,COLUMN()-2,1000)</f>
        <v>1000</v>
      </c>
      <c r="AP121">
        <f>IF(所有配种情况!AP121=辅助检索表!$A$1,COLUMN()-2,1000)</f>
        <v>1000</v>
      </c>
      <c r="AQ121">
        <f>IF(所有配种情况!AQ121=辅助检索表!$A$1,COLUMN()-2,1000)</f>
        <v>1000</v>
      </c>
      <c r="AR121">
        <f>IF(所有配种情况!AR121=辅助检索表!$A$1,COLUMN()-2,1000)</f>
        <v>1000</v>
      </c>
      <c r="AS121">
        <f>IF(所有配种情况!AS121=辅助检索表!$A$1,COLUMN()-2,1000)</f>
        <v>1000</v>
      </c>
      <c r="AT121">
        <f>IF(所有配种情况!AT121=辅助检索表!$A$1,COLUMN()-2,1000)</f>
        <v>1000</v>
      </c>
      <c r="AU121">
        <f>IF(所有配种情况!AU121=辅助检索表!$A$1,COLUMN()-2,1000)</f>
        <v>1000</v>
      </c>
      <c r="AV121">
        <f>IF(所有配种情况!AV121=辅助检索表!$A$1,COLUMN()-2,1000)</f>
        <v>1000</v>
      </c>
      <c r="AW121">
        <f>IF(所有配种情况!AW121=辅助检索表!$A$1,COLUMN()-2,1000)</f>
        <v>1000</v>
      </c>
      <c r="AX121">
        <f>IF(所有配种情况!AX121=辅助检索表!$A$1,COLUMN()-2,1000)</f>
        <v>1000</v>
      </c>
      <c r="AY121">
        <f>IF(所有配种情况!AY121=辅助检索表!$A$1,COLUMN()-2,1000)</f>
        <v>1000</v>
      </c>
      <c r="AZ121">
        <f>IF(所有配种情况!AZ121=辅助检索表!$A$1,COLUMN()-2,1000)</f>
        <v>1000</v>
      </c>
      <c r="BA121">
        <f>IF(所有配种情况!BA121=辅助检索表!$A$1,COLUMN()-2,1000)</f>
        <v>1000</v>
      </c>
      <c r="BB121">
        <f>IF(所有配种情况!BB121=辅助检索表!$A$1,COLUMN()-2,1000)</f>
        <v>1000</v>
      </c>
      <c r="BC121">
        <f>IF(所有配种情况!BC121=辅助检索表!$A$1,COLUMN()-2,1000)</f>
        <v>1000</v>
      </c>
      <c r="BD121">
        <f>IF(所有配种情况!BD121=辅助检索表!$A$1,COLUMN()-2,1000)</f>
        <v>1000</v>
      </c>
      <c r="BE121">
        <f>IF(所有配种情况!BE121=辅助检索表!$A$1,COLUMN()-2,1000)</f>
        <v>1000</v>
      </c>
      <c r="BF121">
        <f>IF(所有配种情况!BF121=辅助检索表!$A$1,COLUMN()-2,1000)</f>
        <v>1000</v>
      </c>
      <c r="BG121">
        <f>IF(所有配种情况!BG121=辅助检索表!$A$1,COLUMN()-2,1000)</f>
        <v>1000</v>
      </c>
      <c r="BH121">
        <f>IF(所有配种情况!BH121=辅助检索表!$A$1,COLUMN()-2,1000)</f>
        <v>1000</v>
      </c>
      <c r="BI121">
        <f>IF(所有配种情况!BI121=辅助检索表!$A$1,COLUMN()-2,1000)</f>
        <v>1000</v>
      </c>
      <c r="BJ121">
        <f>IF(所有配种情况!BJ121=辅助检索表!$A$1,COLUMN()-2,1000)</f>
        <v>1000</v>
      </c>
      <c r="BK121">
        <f>IF(所有配种情况!BK121=辅助检索表!$A$1,COLUMN()-2,1000)</f>
        <v>1000</v>
      </c>
      <c r="BL121">
        <f>IF(所有配种情况!BL121=辅助检索表!$A$1,COLUMN()-2,1000)</f>
        <v>1000</v>
      </c>
      <c r="BM121">
        <f>IF(所有配种情况!BM121=辅助检索表!$A$1,COLUMN()-2,1000)</f>
        <v>1000</v>
      </c>
      <c r="BN121">
        <f>IF(所有配种情况!BN121=辅助检索表!$A$1,COLUMN()-2,1000)</f>
        <v>1000</v>
      </c>
      <c r="BO121">
        <f>IF(所有配种情况!BO121=辅助检索表!$A$1,COLUMN()-2,1000)</f>
        <v>1000</v>
      </c>
      <c r="BP121">
        <f>IF(所有配种情况!BP121=辅助检索表!$A$1,COLUMN()-2,1000)</f>
        <v>1000</v>
      </c>
      <c r="BQ121">
        <f>IF(所有配种情况!BQ121=辅助检索表!$A$1,COLUMN()-2,1000)</f>
        <v>1000</v>
      </c>
      <c r="BR121">
        <f>IF(所有配种情况!BR121=辅助检索表!$A$1,COLUMN()-2,1000)</f>
        <v>1000</v>
      </c>
      <c r="BS121">
        <f>IF(所有配种情况!BS121=辅助检索表!$A$1,COLUMN()-2,1000)</f>
        <v>1000</v>
      </c>
      <c r="BT121">
        <f>IF(所有配种情况!BT121=辅助检索表!$A$1,COLUMN()-2,1000)</f>
        <v>1000</v>
      </c>
      <c r="BU121">
        <f>IF(所有配种情况!BU121=辅助检索表!$A$1,COLUMN()-2,1000)</f>
        <v>1000</v>
      </c>
      <c r="BV121">
        <f>IF(所有配种情况!BV121=辅助检索表!$A$1,COLUMN()-2,1000)</f>
        <v>1000</v>
      </c>
      <c r="BW121">
        <f>IF(所有配种情况!BW121=辅助检索表!$A$1,COLUMN()-2,1000)</f>
        <v>1000</v>
      </c>
      <c r="BX121">
        <f>IF(所有配种情况!BX121=辅助检索表!$A$1,COLUMN()-2,1000)</f>
        <v>1000</v>
      </c>
      <c r="BY121">
        <f>IF(所有配种情况!BY121=辅助检索表!$A$1,COLUMN()-2,1000)</f>
        <v>1000</v>
      </c>
      <c r="BZ121">
        <f>IF(所有配种情况!BZ121=辅助检索表!$A$1,COLUMN()-2,1000)</f>
        <v>1000</v>
      </c>
      <c r="CA121">
        <f>IF(所有配种情况!CA121=辅助检索表!$A$1,COLUMN()-2,1000)</f>
        <v>1000</v>
      </c>
      <c r="CB121">
        <f>IF(所有配种情况!CB121=辅助检索表!$A$1,COLUMN()-2,1000)</f>
        <v>1000</v>
      </c>
      <c r="CC121">
        <f>IF(所有配种情况!CC121=辅助检索表!$A$1,COLUMN()-2,1000)</f>
        <v>1000</v>
      </c>
      <c r="CD121">
        <f>IF(所有配种情况!CD121=辅助检索表!$A$1,COLUMN()-2,1000)</f>
        <v>1000</v>
      </c>
      <c r="CE121">
        <f>IF(所有配种情况!CE121=辅助检索表!$A$1,COLUMN()-2,1000)</f>
        <v>1000</v>
      </c>
      <c r="CF121">
        <f>IF(所有配种情况!CF121=辅助检索表!$A$1,COLUMN()-2,1000)</f>
        <v>1000</v>
      </c>
      <c r="CG121">
        <f>IF(所有配种情况!CG121=辅助检索表!$A$1,COLUMN()-2,1000)</f>
        <v>1000</v>
      </c>
      <c r="CH121">
        <f>IF(所有配种情况!CH121=辅助检索表!$A$1,COLUMN()-2,1000)</f>
        <v>1000</v>
      </c>
      <c r="CI121">
        <f>IF(所有配种情况!CI121=辅助检索表!$A$1,COLUMN()-2,1000)</f>
        <v>1000</v>
      </c>
      <c r="CJ121">
        <f>IF(所有配种情况!CJ121=辅助检索表!$A$1,COLUMN()-2,1000)</f>
        <v>1000</v>
      </c>
      <c r="CK121">
        <f>IF(所有配种情况!CK121=辅助检索表!$A$1,COLUMN()-2,1000)</f>
        <v>1000</v>
      </c>
      <c r="CL121">
        <f>IF(所有配种情况!CL121=辅助检索表!$A$1,COLUMN()-2,1000)</f>
        <v>1000</v>
      </c>
      <c r="CM121">
        <f>IF(所有配种情况!CM121=辅助检索表!$A$1,COLUMN()-2,1000)</f>
        <v>1000</v>
      </c>
      <c r="CN121">
        <f>IF(所有配种情况!CN121=辅助检索表!$A$1,COLUMN()-2,1000)</f>
        <v>1000</v>
      </c>
      <c r="CO121">
        <f>IF(所有配种情况!CO121=辅助检索表!$A$1,COLUMN()-2,1000)</f>
        <v>1000</v>
      </c>
      <c r="CP121">
        <f>IF(所有配种情况!CP121=辅助检索表!$A$1,COLUMN()-2,1000)</f>
        <v>1000</v>
      </c>
      <c r="CQ121">
        <f>IF(所有配种情况!CQ121=辅助检索表!$A$1,COLUMN()-2,1000)</f>
        <v>1000</v>
      </c>
      <c r="CR121">
        <f>IF(所有配种情况!CR121=辅助检索表!$A$1,COLUMN()-2,1000)</f>
        <v>1000</v>
      </c>
      <c r="CS121">
        <f>IF(所有配种情况!CS121=辅助检索表!$A$1,COLUMN()-2,1000)</f>
        <v>1000</v>
      </c>
      <c r="CT121">
        <f>IF(所有配种情况!CT121=辅助检索表!$A$1,COLUMN()-2,1000)</f>
        <v>1000</v>
      </c>
      <c r="CU121">
        <f>IF(所有配种情况!CU121=辅助检索表!$A$1,COLUMN()-2,1000)</f>
        <v>1000</v>
      </c>
      <c r="CV121">
        <f>IF(所有配种情况!CV121=辅助检索表!$A$1,COLUMN()-2,1000)</f>
        <v>1000</v>
      </c>
      <c r="CW121">
        <f>IF(所有配种情况!CW121=辅助检索表!$A$1,COLUMN()-2,1000)</f>
        <v>1000</v>
      </c>
      <c r="CX121">
        <f>IF(所有配种情况!CX121=辅助检索表!$A$1,COLUMN()-2,1000)</f>
        <v>1000</v>
      </c>
      <c r="CY121">
        <f>IF(所有配种情况!CY121=辅助检索表!$A$1,COLUMN()-2,1000)</f>
        <v>1000</v>
      </c>
      <c r="CZ121">
        <f>IF(所有配种情况!CZ121=辅助检索表!$A$1,COLUMN()-2,1000)</f>
        <v>1000</v>
      </c>
      <c r="DA121">
        <f>IF(所有配种情况!DA121=辅助检索表!$A$1,COLUMN()-2,1000)</f>
        <v>1000</v>
      </c>
      <c r="DB121">
        <f>IF(所有配种情况!DB121=辅助检索表!$A$1,COLUMN()-2,1000)</f>
        <v>1000</v>
      </c>
      <c r="DC121">
        <f>IF(所有配种情况!DC121=辅助检索表!$A$1,COLUMN()-2,1000)</f>
        <v>1000</v>
      </c>
      <c r="DD121">
        <f>IF(所有配种情况!DD121=辅助检索表!$A$1,COLUMN()-2,1000)</f>
        <v>1000</v>
      </c>
      <c r="DE121">
        <f>IF(所有配种情况!DE121=辅助检索表!$A$1,COLUMN()-2,1000)</f>
        <v>1000</v>
      </c>
      <c r="DF121">
        <f>IF(所有配种情况!DF121=辅助检索表!$A$1,COLUMN()-2,1000)</f>
        <v>1000</v>
      </c>
      <c r="DG121">
        <f>IF(所有配种情况!DG121=辅助检索表!$A$1,COLUMN()-2,1000)</f>
        <v>1000</v>
      </c>
      <c r="DH121">
        <f>IF(所有配种情况!DH121=辅助检索表!$A$1,COLUMN()-2,1000)</f>
        <v>1000</v>
      </c>
      <c r="DI121">
        <f>IF(所有配种情况!DI121=辅助检索表!$A$1,COLUMN()-2,1000)</f>
        <v>1000</v>
      </c>
      <c r="DJ121">
        <f>IF(所有配种情况!DJ121=辅助检索表!$A$1,COLUMN()-2,1000)</f>
        <v>1000</v>
      </c>
      <c r="DK121">
        <f>IF(所有配种情况!DK121=辅助检索表!$A$1,COLUMN()-2,1000)</f>
        <v>1000</v>
      </c>
      <c r="DL121">
        <f>IF(所有配种情况!DL121=辅助检索表!$A$1,COLUMN()-2,1000)</f>
        <v>1000</v>
      </c>
      <c r="DM121">
        <f>IF(所有配种情况!DM121=辅助检索表!$A$1,COLUMN()-2,1000)</f>
        <v>1000</v>
      </c>
      <c r="DN121">
        <f>IF(所有配种情况!DN121=辅助检索表!$A$1,COLUMN()-2,1000)</f>
        <v>1000</v>
      </c>
      <c r="DO121">
        <f>IF(所有配种情况!DO121=辅助检索表!$A$1,COLUMN()-2,1000)</f>
        <v>1000</v>
      </c>
      <c r="DP121">
        <f>IF(所有配种情况!DP121=辅助检索表!$A$1,COLUMN()-2,1000)</f>
        <v>1000</v>
      </c>
      <c r="DQ121">
        <f>IF(所有配种情况!DQ121=辅助检索表!$A$1,COLUMN()-2,1000)</f>
        <v>1000</v>
      </c>
      <c r="DR121">
        <f>IF(所有配种情况!DR121=辅助检索表!$A$1,COLUMN()-2,1000)</f>
        <v>1000</v>
      </c>
      <c r="DS121">
        <f>IF(所有配种情况!DS121=辅助检索表!$A$1,COLUMN()-2,1000)</f>
        <v>1000</v>
      </c>
      <c r="DT121">
        <f>IF(所有配种情况!DT121=辅助检索表!$A$1,COLUMN()-2,1000)</f>
        <v>1000</v>
      </c>
      <c r="DU121">
        <f>IF(所有配种情况!DU121=辅助检索表!$A$1,COLUMN()-2,1000)</f>
        <v>1000</v>
      </c>
      <c r="DV121">
        <f>IF(所有配种情况!DV121=辅助检索表!$A$1,COLUMN()-2,1000)</f>
        <v>1000</v>
      </c>
      <c r="DW121">
        <f>IF(所有配种情况!DW121=辅助检索表!$A$1,COLUMN()-2,1000)</f>
        <v>1000</v>
      </c>
      <c r="DX121">
        <f>IF(所有配种情况!DX121=辅助检索表!$A$1,COLUMN()-2,1000)</f>
        <v>1000</v>
      </c>
      <c r="DY121">
        <f>IF(所有配种情况!DY121=辅助检索表!$A$1,COLUMN()-2,1000)</f>
        <v>1000</v>
      </c>
      <c r="DZ121">
        <f>IF(所有配种情况!DZ121=辅助检索表!$A$1,COLUMN()-2,1000)</f>
        <v>1000</v>
      </c>
      <c r="EA121">
        <f>IF(所有配种情况!EA121=辅助检索表!$A$1,COLUMN()-2,1000)</f>
        <v>1000</v>
      </c>
      <c r="EB121">
        <f>IF(所有配种情况!EB121=辅助检索表!$A$1,COLUMN()-2,1000)</f>
        <v>1000</v>
      </c>
      <c r="EC121">
        <f>IF(所有配种情况!EC121=辅助检索表!$A$1,COLUMN()-2,1000)</f>
        <v>1000</v>
      </c>
      <c r="ED121">
        <f>IF(所有配种情况!ED121=辅助检索表!$A$1,COLUMN()-2,1000)</f>
        <v>1000</v>
      </c>
      <c r="EE121">
        <f>IF(所有配种情况!EE121=辅助检索表!$A$1,COLUMN()-2,1000)</f>
        <v>1000</v>
      </c>
      <c r="EF121">
        <f>IF(所有配种情况!EF121=辅助检索表!$A$1,COLUMN()-2,1000)</f>
        <v>1000</v>
      </c>
      <c r="EG121">
        <f>IF(所有配种情况!EG121=辅助检索表!$A$1,COLUMN()-2,1000)</f>
        <v>1000</v>
      </c>
      <c r="EH121">
        <f>IF(所有配种情况!EH121=辅助检索表!$A$1,COLUMN()-2,1000)</f>
        <v>1000</v>
      </c>
      <c r="EI121">
        <f>IF(所有配种情况!EI121=辅助检索表!$A$1,COLUMN()-2,1000)</f>
        <v>1000</v>
      </c>
      <c r="EJ121">
        <f>IF(所有配种情况!EJ121=辅助检索表!$A$1,COLUMN()-2,1000)</f>
        <v>1000</v>
      </c>
      <c r="EL121">
        <v>119</v>
      </c>
      <c r="EM121" t="s">
        <v>156</v>
      </c>
      <c r="EN121">
        <f t="shared" si="75"/>
        <v>0</v>
      </c>
      <c r="EO121">
        <f t="shared" si="76"/>
        <v>0</v>
      </c>
      <c r="EP121">
        <f t="shared" si="77"/>
        <v>0</v>
      </c>
      <c r="EQ121">
        <f t="shared" si="78"/>
        <v>0</v>
      </c>
      <c r="ER121">
        <f t="shared" si="79"/>
        <v>0</v>
      </c>
      <c r="ES121">
        <f t="shared" si="80"/>
        <v>0</v>
      </c>
      <c r="ET121">
        <f t="shared" si="81"/>
        <v>0</v>
      </c>
      <c r="EU121">
        <f t="shared" si="82"/>
        <v>0</v>
      </c>
      <c r="EV121">
        <f t="shared" si="83"/>
        <v>0</v>
      </c>
      <c r="EW121">
        <f t="shared" si="84"/>
        <v>0</v>
      </c>
      <c r="EX121">
        <f t="shared" si="85"/>
        <v>0</v>
      </c>
      <c r="EY121">
        <f t="shared" si="86"/>
        <v>0</v>
      </c>
      <c r="EZ121">
        <f>EY121*MAX($EZ$1:EZ120)+1*EY121</f>
        <v>0</v>
      </c>
      <c r="FB121">
        <v>119</v>
      </c>
      <c r="FC121" t="str">
        <f t="shared" si="87"/>
        <v/>
      </c>
      <c r="FD121" t="str">
        <f t="shared" si="88"/>
        <v/>
      </c>
      <c r="FE121" t="str">
        <f t="shared" si="89"/>
        <v/>
      </c>
      <c r="FF121" t="str">
        <f t="shared" si="90"/>
        <v/>
      </c>
      <c r="FG121" t="str">
        <f t="shared" si="91"/>
        <v/>
      </c>
      <c r="FH121" t="str">
        <f t="shared" si="92"/>
        <v/>
      </c>
      <c r="FI121" t="str">
        <f t="shared" si="93"/>
        <v/>
      </c>
      <c r="FJ121" t="str">
        <f t="shared" si="94"/>
        <v/>
      </c>
      <c r="FK121" t="str">
        <f t="shared" si="95"/>
        <v/>
      </c>
      <c r="FL121" t="str">
        <f t="shared" si="96"/>
        <v/>
      </c>
      <c r="FM121" t="str">
        <f t="shared" si="97"/>
        <v/>
      </c>
      <c r="FN121" t="str">
        <f t="shared" si="98"/>
        <v/>
      </c>
      <c r="FO121">
        <f t="shared" si="99"/>
        <v>119</v>
      </c>
      <c r="FP121" t="str">
        <f>IFERROR(INDEX(帕鲁检索!$B:$B,MATCH(FQ121,帕鲁检索!$C:$C,0)),"")</f>
        <v/>
      </c>
      <c r="FQ121" t="str">
        <f>IFERROR(VLOOKUP(FC121,帕鲁检索!$A$2:$C$139,3,0),"")</f>
        <v/>
      </c>
      <c r="FR121" t="str">
        <f>IFERROR(VLOOKUP(FD121,帕鲁检索!$A$2:$C$139,3,0),"")</f>
        <v/>
      </c>
      <c r="FS121" t="str">
        <f>IFERROR(VLOOKUP(FE121,帕鲁检索!$A$2:$C$139,3,0),"")</f>
        <v/>
      </c>
      <c r="FT121" t="str">
        <f>IFERROR(VLOOKUP(FF121,帕鲁检索!$A$2:$C$139,3,0),"")</f>
        <v/>
      </c>
      <c r="FU121" t="str">
        <f>IFERROR(VLOOKUP(FG121,帕鲁检索!$A$2:$C$139,3,0),"")</f>
        <v/>
      </c>
      <c r="FV121" t="str">
        <f>IFERROR(VLOOKUP(FH121,帕鲁检索!$A$2:$C$139,3,0),"")</f>
        <v/>
      </c>
      <c r="FW121" t="str">
        <f>IFERROR(VLOOKUP(FI121,帕鲁检索!$A$2:$C$139,3,0),"")</f>
        <v/>
      </c>
      <c r="FX121" t="str">
        <f>IFERROR(VLOOKUP(FJ121,帕鲁检索!$A$2:$C$139,3,0),"")</f>
        <v/>
      </c>
      <c r="FY121" t="str">
        <f>IFERROR(VLOOKUP(FK121,帕鲁检索!$A$2:$C$139,3,0),"")</f>
        <v/>
      </c>
      <c r="FZ121" t="str">
        <f>IFERROR(VLOOKUP(FL121,帕鲁检索!$A$2:$C$139,3,0),"")</f>
        <v/>
      </c>
      <c r="GA121" t="str">
        <f>IFERROR(VLOOKUP(FM121,帕鲁检索!$A$2:$C$139,3,0),"")</f>
        <v/>
      </c>
      <c r="GB121" t="str">
        <f>IFERROR(VLOOKUP(FN121,帕鲁检索!$A$2:$C$139,3,0),"")</f>
        <v/>
      </c>
    </row>
    <row r="122" spans="1:184" x14ac:dyDescent="0.2">
      <c r="A122">
        <v>120</v>
      </c>
      <c r="B122" t="s">
        <v>157</v>
      </c>
      <c r="C122">
        <f>IF(所有配种情况!C122=辅助检索表!$A$1,COLUMN()-2,1000)</f>
        <v>1000</v>
      </c>
      <c r="D122">
        <f>IF(所有配种情况!D122=辅助检索表!$A$1,COLUMN()-2,1000)</f>
        <v>1000</v>
      </c>
      <c r="E122">
        <f>IF(所有配种情况!E122=辅助检索表!$A$1,COLUMN()-2,1000)</f>
        <v>1000</v>
      </c>
      <c r="F122">
        <f>IF(所有配种情况!F122=辅助检索表!$A$1,COLUMN()-2,1000)</f>
        <v>1000</v>
      </c>
      <c r="G122">
        <f>IF(所有配种情况!G122=辅助检索表!$A$1,COLUMN()-2,1000)</f>
        <v>1000</v>
      </c>
      <c r="H122">
        <f>IF(所有配种情况!H122=辅助检索表!$A$1,COLUMN()-2,1000)</f>
        <v>1000</v>
      </c>
      <c r="I122">
        <f>IF(所有配种情况!I122=辅助检索表!$A$1,COLUMN()-2,1000)</f>
        <v>1000</v>
      </c>
      <c r="J122">
        <f>IF(所有配种情况!J122=辅助检索表!$A$1,COLUMN()-2,1000)</f>
        <v>1000</v>
      </c>
      <c r="K122">
        <f>IF(所有配种情况!K122=辅助检索表!$A$1,COLUMN()-2,1000)</f>
        <v>1000</v>
      </c>
      <c r="L122">
        <f>IF(所有配种情况!L122=辅助检索表!$A$1,COLUMN()-2,1000)</f>
        <v>1000</v>
      </c>
      <c r="M122">
        <f>IF(所有配种情况!M122=辅助检索表!$A$1,COLUMN()-2,1000)</f>
        <v>1000</v>
      </c>
      <c r="N122">
        <f>IF(所有配种情况!N122=辅助检索表!$A$1,COLUMN()-2,1000)</f>
        <v>1000</v>
      </c>
      <c r="O122">
        <f>IF(所有配种情况!O122=辅助检索表!$A$1,COLUMN()-2,1000)</f>
        <v>1000</v>
      </c>
      <c r="P122">
        <f>IF(所有配种情况!P122=辅助检索表!$A$1,COLUMN()-2,1000)</f>
        <v>1000</v>
      </c>
      <c r="Q122">
        <f>IF(所有配种情况!Q122=辅助检索表!$A$1,COLUMN()-2,1000)</f>
        <v>1000</v>
      </c>
      <c r="R122">
        <f>IF(所有配种情况!R122=辅助检索表!$A$1,COLUMN()-2,1000)</f>
        <v>1000</v>
      </c>
      <c r="S122">
        <f>IF(所有配种情况!S122=辅助检索表!$A$1,COLUMN()-2,1000)</f>
        <v>1000</v>
      </c>
      <c r="T122">
        <f>IF(所有配种情况!T122=辅助检索表!$A$1,COLUMN()-2,1000)</f>
        <v>1000</v>
      </c>
      <c r="U122">
        <f>IF(所有配种情况!U122=辅助检索表!$A$1,COLUMN()-2,1000)</f>
        <v>1000</v>
      </c>
      <c r="V122">
        <f>IF(所有配种情况!V122=辅助检索表!$A$1,COLUMN()-2,1000)</f>
        <v>1000</v>
      </c>
      <c r="W122">
        <f>IF(所有配种情况!W122=辅助检索表!$A$1,COLUMN()-2,1000)</f>
        <v>1000</v>
      </c>
      <c r="X122">
        <f>IF(所有配种情况!X122=辅助检索表!$A$1,COLUMN()-2,1000)</f>
        <v>1000</v>
      </c>
      <c r="Y122">
        <f>IF(所有配种情况!Y122=辅助检索表!$A$1,COLUMN()-2,1000)</f>
        <v>1000</v>
      </c>
      <c r="Z122">
        <f>IF(所有配种情况!Z122=辅助检索表!$A$1,COLUMN()-2,1000)</f>
        <v>1000</v>
      </c>
      <c r="AA122">
        <f>IF(所有配种情况!AA122=辅助检索表!$A$1,COLUMN()-2,1000)</f>
        <v>1000</v>
      </c>
      <c r="AB122">
        <f>IF(所有配种情况!AB122=辅助检索表!$A$1,COLUMN()-2,1000)</f>
        <v>1000</v>
      </c>
      <c r="AC122">
        <f>IF(所有配种情况!AC122=辅助检索表!$A$1,COLUMN()-2,1000)</f>
        <v>1000</v>
      </c>
      <c r="AD122">
        <f>IF(所有配种情况!AD122=辅助检索表!$A$1,COLUMN()-2,1000)</f>
        <v>1000</v>
      </c>
      <c r="AE122">
        <f>IF(所有配种情况!AE122=辅助检索表!$A$1,COLUMN()-2,1000)</f>
        <v>1000</v>
      </c>
      <c r="AF122">
        <f>IF(所有配种情况!AF122=辅助检索表!$A$1,COLUMN()-2,1000)</f>
        <v>1000</v>
      </c>
      <c r="AG122">
        <f>IF(所有配种情况!AG122=辅助检索表!$A$1,COLUMN()-2,1000)</f>
        <v>1000</v>
      </c>
      <c r="AH122">
        <f>IF(所有配种情况!AH122=辅助检索表!$A$1,COLUMN()-2,1000)</f>
        <v>1000</v>
      </c>
      <c r="AI122">
        <f>IF(所有配种情况!AI122=辅助检索表!$A$1,COLUMN()-2,1000)</f>
        <v>1000</v>
      </c>
      <c r="AJ122">
        <f>IF(所有配种情况!AJ122=辅助检索表!$A$1,COLUMN()-2,1000)</f>
        <v>1000</v>
      </c>
      <c r="AK122">
        <f>IF(所有配种情况!AK122=辅助检索表!$A$1,COLUMN()-2,1000)</f>
        <v>1000</v>
      </c>
      <c r="AL122">
        <f>IF(所有配种情况!AL122=辅助检索表!$A$1,COLUMN()-2,1000)</f>
        <v>1000</v>
      </c>
      <c r="AM122">
        <f>IF(所有配种情况!AM122=辅助检索表!$A$1,COLUMN()-2,1000)</f>
        <v>1000</v>
      </c>
      <c r="AN122">
        <f>IF(所有配种情况!AN122=辅助检索表!$A$1,COLUMN()-2,1000)</f>
        <v>1000</v>
      </c>
      <c r="AO122">
        <f>IF(所有配种情况!AO122=辅助检索表!$A$1,COLUMN()-2,1000)</f>
        <v>1000</v>
      </c>
      <c r="AP122">
        <f>IF(所有配种情况!AP122=辅助检索表!$A$1,COLUMN()-2,1000)</f>
        <v>1000</v>
      </c>
      <c r="AQ122">
        <f>IF(所有配种情况!AQ122=辅助检索表!$A$1,COLUMN()-2,1000)</f>
        <v>1000</v>
      </c>
      <c r="AR122">
        <f>IF(所有配种情况!AR122=辅助检索表!$A$1,COLUMN()-2,1000)</f>
        <v>1000</v>
      </c>
      <c r="AS122">
        <f>IF(所有配种情况!AS122=辅助检索表!$A$1,COLUMN()-2,1000)</f>
        <v>1000</v>
      </c>
      <c r="AT122">
        <f>IF(所有配种情况!AT122=辅助检索表!$A$1,COLUMN()-2,1000)</f>
        <v>1000</v>
      </c>
      <c r="AU122">
        <f>IF(所有配种情况!AU122=辅助检索表!$A$1,COLUMN()-2,1000)</f>
        <v>1000</v>
      </c>
      <c r="AV122">
        <f>IF(所有配种情况!AV122=辅助检索表!$A$1,COLUMN()-2,1000)</f>
        <v>1000</v>
      </c>
      <c r="AW122">
        <f>IF(所有配种情况!AW122=辅助检索表!$A$1,COLUMN()-2,1000)</f>
        <v>1000</v>
      </c>
      <c r="AX122">
        <f>IF(所有配种情况!AX122=辅助检索表!$A$1,COLUMN()-2,1000)</f>
        <v>1000</v>
      </c>
      <c r="AY122">
        <f>IF(所有配种情况!AY122=辅助检索表!$A$1,COLUMN()-2,1000)</f>
        <v>1000</v>
      </c>
      <c r="AZ122">
        <f>IF(所有配种情况!AZ122=辅助检索表!$A$1,COLUMN()-2,1000)</f>
        <v>1000</v>
      </c>
      <c r="BA122">
        <f>IF(所有配种情况!BA122=辅助检索表!$A$1,COLUMN()-2,1000)</f>
        <v>1000</v>
      </c>
      <c r="BB122">
        <f>IF(所有配种情况!BB122=辅助检索表!$A$1,COLUMN()-2,1000)</f>
        <v>1000</v>
      </c>
      <c r="BC122">
        <f>IF(所有配种情况!BC122=辅助检索表!$A$1,COLUMN()-2,1000)</f>
        <v>1000</v>
      </c>
      <c r="BD122">
        <f>IF(所有配种情况!BD122=辅助检索表!$A$1,COLUMN()-2,1000)</f>
        <v>1000</v>
      </c>
      <c r="BE122">
        <f>IF(所有配种情况!BE122=辅助检索表!$A$1,COLUMN()-2,1000)</f>
        <v>1000</v>
      </c>
      <c r="BF122">
        <f>IF(所有配种情况!BF122=辅助检索表!$A$1,COLUMN()-2,1000)</f>
        <v>1000</v>
      </c>
      <c r="BG122">
        <f>IF(所有配种情况!BG122=辅助检索表!$A$1,COLUMN()-2,1000)</f>
        <v>1000</v>
      </c>
      <c r="BH122">
        <f>IF(所有配种情况!BH122=辅助检索表!$A$1,COLUMN()-2,1000)</f>
        <v>1000</v>
      </c>
      <c r="BI122">
        <f>IF(所有配种情况!BI122=辅助检索表!$A$1,COLUMN()-2,1000)</f>
        <v>1000</v>
      </c>
      <c r="BJ122">
        <f>IF(所有配种情况!BJ122=辅助检索表!$A$1,COLUMN()-2,1000)</f>
        <v>1000</v>
      </c>
      <c r="BK122">
        <f>IF(所有配种情况!BK122=辅助检索表!$A$1,COLUMN()-2,1000)</f>
        <v>1000</v>
      </c>
      <c r="BL122">
        <f>IF(所有配种情况!BL122=辅助检索表!$A$1,COLUMN()-2,1000)</f>
        <v>62</v>
      </c>
      <c r="BM122">
        <f>IF(所有配种情况!BM122=辅助检索表!$A$1,COLUMN()-2,1000)</f>
        <v>1000</v>
      </c>
      <c r="BN122">
        <f>IF(所有配种情况!BN122=辅助检索表!$A$1,COLUMN()-2,1000)</f>
        <v>1000</v>
      </c>
      <c r="BO122">
        <f>IF(所有配种情况!BO122=辅助检索表!$A$1,COLUMN()-2,1000)</f>
        <v>1000</v>
      </c>
      <c r="BP122">
        <f>IF(所有配种情况!BP122=辅助检索表!$A$1,COLUMN()-2,1000)</f>
        <v>1000</v>
      </c>
      <c r="BQ122">
        <f>IF(所有配种情况!BQ122=辅助检索表!$A$1,COLUMN()-2,1000)</f>
        <v>1000</v>
      </c>
      <c r="BR122">
        <f>IF(所有配种情况!BR122=辅助检索表!$A$1,COLUMN()-2,1000)</f>
        <v>1000</v>
      </c>
      <c r="BS122">
        <f>IF(所有配种情况!BS122=辅助检索表!$A$1,COLUMN()-2,1000)</f>
        <v>1000</v>
      </c>
      <c r="BT122">
        <f>IF(所有配种情况!BT122=辅助检索表!$A$1,COLUMN()-2,1000)</f>
        <v>1000</v>
      </c>
      <c r="BU122">
        <f>IF(所有配种情况!BU122=辅助检索表!$A$1,COLUMN()-2,1000)</f>
        <v>1000</v>
      </c>
      <c r="BV122">
        <f>IF(所有配种情况!BV122=辅助检索表!$A$1,COLUMN()-2,1000)</f>
        <v>1000</v>
      </c>
      <c r="BW122">
        <f>IF(所有配种情况!BW122=辅助检索表!$A$1,COLUMN()-2,1000)</f>
        <v>1000</v>
      </c>
      <c r="BX122">
        <f>IF(所有配种情况!BX122=辅助检索表!$A$1,COLUMN()-2,1000)</f>
        <v>1000</v>
      </c>
      <c r="BY122">
        <f>IF(所有配种情况!BY122=辅助检索表!$A$1,COLUMN()-2,1000)</f>
        <v>1000</v>
      </c>
      <c r="BZ122">
        <f>IF(所有配种情况!BZ122=辅助检索表!$A$1,COLUMN()-2,1000)</f>
        <v>1000</v>
      </c>
      <c r="CA122">
        <f>IF(所有配种情况!CA122=辅助检索表!$A$1,COLUMN()-2,1000)</f>
        <v>1000</v>
      </c>
      <c r="CB122">
        <f>IF(所有配种情况!CB122=辅助检索表!$A$1,COLUMN()-2,1000)</f>
        <v>1000</v>
      </c>
      <c r="CC122">
        <f>IF(所有配种情况!CC122=辅助检索表!$A$1,COLUMN()-2,1000)</f>
        <v>1000</v>
      </c>
      <c r="CD122">
        <f>IF(所有配种情况!CD122=辅助检索表!$A$1,COLUMN()-2,1000)</f>
        <v>1000</v>
      </c>
      <c r="CE122">
        <f>IF(所有配种情况!CE122=辅助检索表!$A$1,COLUMN()-2,1000)</f>
        <v>1000</v>
      </c>
      <c r="CF122">
        <f>IF(所有配种情况!CF122=辅助检索表!$A$1,COLUMN()-2,1000)</f>
        <v>1000</v>
      </c>
      <c r="CG122">
        <f>IF(所有配种情况!CG122=辅助检索表!$A$1,COLUMN()-2,1000)</f>
        <v>1000</v>
      </c>
      <c r="CH122">
        <f>IF(所有配种情况!CH122=辅助检索表!$A$1,COLUMN()-2,1000)</f>
        <v>1000</v>
      </c>
      <c r="CI122">
        <f>IF(所有配种情况!CI122=辅助检索表!$A$1,COLUMN()-2,1000)</f>
        <v>1000</v>
      </c>
      <c r="CJ122">
        <f>IF(所有配种情况!CJ122=辅助检索表!$A$1,COLUMN()-2,1000)</f>
        <v>1000</v>
      </c>
      <c r="CK122">
        <f>IF(所有配种情况!CK122=辅助检索表!$A$1,COLUMN()-2,1000)</f>
        <v>1000</v>
      </c>
      <c r="CL122">
        <f>IF(所有配种情况!CL122=辅助检索表!$A$1,COLUMN()-2,1000)</f>
        <v>1000</v>
      </c>
      <c r="CM122">
        <f>IF(所有配种情况!CM122=辅助检索表!$A$1,COLUMN()-2,1000)</f>
        <v>1000</v>
      </c>
      <c r="CN122">
        <f>IF(所有配种情况!CN122=辅助检索表!$A$1,COLUMN()-2,1000)</f>
        <v>1000</v>
      </c>
      <c r="CO122">
        <f>IF(所有配种情况!CO122=辅助检索表!$A$1,COLUMN()-2,1000)</f>
        <v>1000</v>
      </c>
      <c r="CP122">
        <f>IF(所有配种情况!CP122=辅助检索表!$A$1,COLUMN()-2,1000)</f>
        <v>1000</v>
      </c>
      <c r="CQ122">
        <f>IF(所有配种情况!CQ122=辅助检索表!$A$1,COLUMN()-2,1000)</f>
        <v>1000</v>
      </c>
      <c r="CR122">
        <f>IF(所有配种情况!CR122=辅助检索表!$A$1,COLUMN()-2,1000)</f>
        <v>1000</v>
      </c>
      <c r="CS122">
        <f>IF(所有配种情况!CS122=辅助检索表!$A$1,COLUMN()-2,1000)</f>
        <v>1000</v>
      </c>
      <c r="CT122">
        <f>IF(所有配种情况!CT122=辅助检索表!$A$1,COLUMN()-2,1000)</f>
        <v>1000</v>
      </c>
      <c r="CU122">
        <f>IF(所有配种情况!CU122=辅助检索表!$A$1,COLUMN()-2,1000)</f>
        <v>1000</v>
      </c>
      <c r="CV122">
        <f>IF(所有配种情况!CV122=辅助检索表!$A$1,COLUMN()-2,1000)</f>
        <v>1000</v>
      </c>
      <c r="CW122">
        <f>IF(所有配种情况!CW122=辅助检索表!$A$1,COLUMN()-2,1000)</f>
        <v>1000</v>
      </c>
      <c r="CX122">
        <f>IF(所有配种情况!CX122=辅助检索表!$A$1,COLUMN()-2,1000)</f>
        <v>1000</v>
      </c>
      <c r="CY122">
        <f>IF(所有配种情况!CY122=辅助检索表!$A$1,COLUMN()-2,1000)</f>
        <v>1000</v>
      </c>
      <c r="CZ122">
        <f>IF(所有配种情况!CZ122=辅助检索表!$A$1,COLUMN()-2,1000)</f>
        <v>1000</v>
      </c>
      <c r="DA122">
        <f>IF(所有配种情况!DA122=辅助检索表!$A$1,COLUMN()-2,1000)</f>
        <v>1000</v>
      </c>
      <c r="DB122">
        <f>IF(所有配种情况!DB122=辅助检索表!$A$1,COLUMN()-2,1000)</f>
        <v>1000</v>
      </c>
      <c r="DC122">
        <f>IF(所有配种情况!DC122=辅助检索表!$A$1,COLUMN()-2,1000)</f>
        <v>1000</v>
      </c>
      <c r="DD122">
        <f>IF(所有配种情况!DD122=辅助检索表!$A$1,COLUMN()-2,1000)</f>
        <v>1000</v>
      </c>
      <c r="DE122">
        <f>IF(所有配种情况!DE122=辅助检索表!$A$1,COLUMN()-2,1000)</f>
        <v>1000</v>
      </c>
      <c r="DF122">
        <f>IF(所有配种情况!DF122=辅助检索表!$A$1,COLUMN()-2,1000)</f>
        <v>1000</v>
      </c>
      <c r="DG122">
        <f>IF(所有配种情况!DG122=辅助检索表!$A$1,COLUMN()-2,1000)</f>
        <v>1000</v>
      </c>
      <c r="DH122">
        <f>IF(所有配种情况!DH122=辅助检索表!$A$1,COLUMN()-2,1000)</f>
        <v>1000</v>
      </c>
      <c r="DI122">
        <f>IF(所有配种情况!DI122=辅助检索表!$A$1,COLUMN()-2,1000)</f>
        <v>1000</v>
      </c>
      <c r="DJ122">
        <f>IF(所有配种情况!DJ122=辅助检索表!$A$1,COLUMN()-2,1000)</f>
        <v>1000</v>
      </c>
      <c r="DK122">
        <f>IF(所有配种情况!DK122=辅助检索表!$A$1,COLUMN()-2,1000)</f>
        <v>1000</v>
      </c>
      <c r="DL122">
        <f>IF(所有配种情况!DL122=辅助检索表!$A$1,COLUMN()-2,1000)</f>
        <v>1000</v>
      </c>
      <c r="DM122">
        <f>IF(所有配种情况!DM122=辅助检索表!$A$1,COLUMN()-2,1000)</f>
        <v>1000</v>
      </c>
      <c r="DN122">
        <f>IF(所有配种情况!DN122=辅助检索表!$A$1,COLUMN()-2,1000)</f>
        <v>1000</v>
      </c>
      <c r="DO122">
        <f>IF(所有配种情况!DO122=辅助检索表!$A$1,COLUMN()-2,1000)</f>
        <v>1000</v>
      </c>
      <c r="DP122">
        <f>IF(所有配种情况!DP122=辅助检索表!$A$1,COLUMN()-2,1000)</f>
        <v>1000</v>
      </c>
      <c r="DQ122">
        <f>IF(所有配种情况!DQ122=辅助检索表!$A$1,COLUMN()-2,1000)</f>
        <v>1000</v>
      </c>
      <c r="DR122">
        <f>IF(所有配种情况!DR122=辅助检索表!$A$1,COLUMN()-2,1000)</f>
        <v>1000</v>
      </c>
      <c r="DS122">
        <f>IF(所有配种情况!DS122=辅助检索表!$A$1,COLUMN()-2,1000)</f>
        <v>1000</v>
      </c>
      <c r="DT122">
        <f>IF(所有配种情况!DT122=辅助检索表!$A$1,COLUMN()-2,1000)</f>
        <v>1000</v>
      </c>
      <c r="DU122">
        <f>IF(所有配种情况!DU122=辅助检索表!$A$1,COLUMN()-2,1000)</f>
        <v>1000</v>
      </c>
      <c r="DV122">
        <f>IF(所有配种情况!DV122=辅助检索表!$A$1,COLUMN()-2,1000)</f>
        <v>1000</v>
      </c>
      <c r="DW122">
        <f>IF(所有配种情况!DW122=辅助检索表!$A$1,COLUMN()-2,1000)</f>
        <v>1000</v>
      </c>
      <c r="DX122">
        <f>IF(所有配种情况!DX122=辅助检索表!$A$1,COLUMN()-2,1000)</f>
        <v>1000</v>
      </c>
      <c r="DY122">
        <f>IF(所有配种情况!DY122=辅助检索表!$A$1,COLUMN()-2,1000)</f>
        <v>1000</v>
      </c>
      <c r="DZ122">
        <f>IF(所有配种情况!DZ122=辅助检索表!$A$1,COLUMN()-2,1000)</f>
        <v>1000</v>
      </c>
      <c r="EA122">
        <f>IF(所有配种情况!EA122=辅助检索表!$A$1,COLUMN()-2,1000)</f>
        <v>1000</v>
      </c>
      <c r="EB122">
        <f>IF(所有配种情况!EB122=辅助检索表!$A$1,COLUMN()-2,1000)</f>
        <v>1000</v>
      </c>
      <c r="EC122">
        <f>IF(所有配种情况!EC122=辅助检索表!$A$1,COLUMN()-2,1000)</f>
        <v>1000</v>
      </c>
      <c r="ED122">
        <f>IF(所有配种情况!ED122=辅助检索表!$A$1,COLUMN()-2,1000)</f>
        <v>1000</v>
      </c>
      <c r="EE122">
        <f>IF(所有配种情况!EE122=辅助检索表!$A$1,COLUMN()-2,1000)</f>
        <v>1000</v>
      </c>
      <c r="EF122">
        <f>IF(所有配种情况!EF122=辅助检索表!$A$1,COLUMN()-2,1000)</f>
        <v>1000</v>
      </c>
      <c r="EG122">
        <f>IF(所有配种情况!EG122=辅助检索表!$A$1,COLUMN()-2,1000)</f>
        <v>1000</v>
      </c>
      <c r="EH122">
        <f>IF(所有配种情况!EH122=辅助检索表!$A$1,COLUMN()-2,1000)</f>
        <v>1000</v>
      </c>
      <c r="EI122">
        <f>IF(所有配种情况!EI122=辅助检索表!$A$1,COLUMN()-2,1000)</f>
        <v>1000</v>
      </c>
      <c r="EJ122">
        <f>IF(所有配种情况!EJ122=辅助检索表!$A$1,COLUMN()-2,1000)</f>
        <v>1000</v>
      </c>
      <c r="EL122">
        <v>120</v>
      </c>
      <c r="EM122" t="s">
        <v>157</v>
      </c>
      <c r="EN122">
        <f t="shared" si="75"/>
        <v>62</v>
      </c>
      <c r="EO122">
        <f t="shared" si="76"/>
        <v>0</v>
      </c>
      <c r="EP122">
        <f t="shared" si="77"/>
        <v>0</v>
      </c>
      <c r="EQ122">
        <f t="shared" si="78"/>
        <v>0</v>
      </c>
      <c r="ER122">
        <f t="shared" si="79"/>
        <v>0</v>
      </c>
      <c r="ES122">
        <f t="shared" si="80"/>
        <v>0</v>
      </c>
      <c r="ET122">
        <f t="shared" si="81"/>
        <v>0</v>
      </c>
      <c r="EU122">
        <f t="shared" si="82"/>
        <v>0</v>
      </c>
      <c r="EV122">
        <f t="shared" si="83"/>
        <v>0</v>
      </c>
      <c r="EW122">
        <f t="shared" si="84"/>
        <v>0</v>
      </c>
      <c r="EX122">
        <f t="shared" si="85"/>
        <v>0</v>
      </c>
      <c r="EY122">
        <f t="shared" si="86"/>
        <v>1</v>
      </c>
      <c r="EZ122">
        <f>EY122*MAX($EZ$1:EZ121)+1*EY122</f>
        <v>32</v>
      </c>
      <c r="FB122">
        <v>120</v>
      </c>
      <c r="FC122" t="str">
        <f t="shared" si="87"/>
        <v/>
      </c>
      <c r="FD122" t="str">
        <f t="shared" si="88"/>
        <v/>
      </c>
      <c r="FE122" t="str">
        <f t="shared" si="89"/>
        <v/>
      </c>
      <c r="FF122" t="str">
        <f t="shared" si="90"/>
        <v/>
      </c>
      <c r="FG122" t="str">
        <f t="shared" si="91"/>
        <v/>
      </c>
      <c r="FH122" t="str">
        <f t="shared" si="92"/>
        <v/>
      </c>
      <c r="FI122" t="str">
        <f t="shared" si="93"/>
        <v/>
      </c>
      <c r="FJ122" t="str">
        <f t="shared" si="94"/>
        <v/>
      </c>
      <c r="FK122" t="str">
        <f t="shared" si="95"/>
        <v/>
      </c>
      <c r="FL122" t="str">
        <f t="shared" si="96"/>
        <v/>
      </c>
      <c r="FM122" t="str">
        <f t="shared" si="97"/>
        <v/>
      </c>
      <c r="FN122" t="str">
        <f t="shared" si="98"/>
        <v/>
      </c>
      <c r="FO122">
        <f t="shared" si="99"/>
        <v>120</v>
      </c>
      <c r="FP122" t="str">
        <f>IFERROR(INDEX(帕鲁检索!$B:$B,MATCH(FQ122,帕鲁检索!$C:$C,0)),"")</f>
        <v/>
      </c>
      <c r="FQ122" t="str">
        <f>IFERROR(VLOOKUP(FC122,帕鲁检索!$A$2:$C$139,3,0),"")</f>
        <v/>
      </c>
      <c r="FR122" t="str">
        <f>IFERROR(VLOOKUP(FD122,帕鲁检索!$A$2:$C$139,3,0),"")</f>
        <v/>
      </c>
      <c r="FS122" t="str">
        <f>IFERROR(VLOOKUP(FE122,帕鲁检索!$A$2:$C$139,3,0),"")</f>
        <v/>
      </c>
      <c r="FT122" t="str">
        <f>IFERROR(VLOOKUP(FF122,帕鲁检索!$A$2:$C$139,3,0),"")</f>
        <v/>
      </c>
      <c r="FU122" t="str">
        <f>IFERROR(VLOOKUP(FG122,帕鲁检索!$A$2:$C$139,3,0),"")</f>
        <v/>
      </c>
      <c r="FV122" t="str">
        <f>IFERROR(VLOOKUP(FH122,帕鲁检索!$A$2:$C$139,3,0),"")</f>
        <v/>
      </c>
      <c r="FW122" t="str">
        <f>IFERROR(VLOOKUP(FI122,帕鲁检索!$A$2:$C$139,3,0),"")</f>
        <v/>
      </c>
      <c r="FX122" t="str">
        <f>IFERROR(VLOOKUP(FJ122,帕鲁检索!$A$2:$C$139,3,0),"")</f>
        <v/>
      </c>
      <c r="FY122" t="str">
        <f>IFERROR(VLOOKUP(FK122,帕鲁检索!$A$2:$C$139,3,0),"")</f>
        <v/>
      </c>
      <c r="FZ122" t="str">
        <f>IFERROR(VLOOKUP(FL122,帕鲁检索!$A$2:$C$139,3,0),"")</f>
        <v/>
      </c>
      <c r="GA122" t="str">
        <f>IFERROR(VLOOKUP(FM122,帕鲁检索!$A$2:$C$139,3,0),"")</f>
        <v/>
      </c>
      <c r="GB122" t="str">
        <f>IFERROR(VLOOKUP(FN122,帕鲁检索!$A$2:$C$139,3,0),"")</f>
        <v/>
      </c>
    </row>
    <row r="123" spans="1:184" x14ac:dyDescent="0.2">
      <c r="A123">
        <v>121</v>
      </c>
      <c r="B123" t="s">
        <v>158</v>
      </c>
      <c r="C123">
        <f>IF(所有配种情况!C123=辅助检索表!$A$1,COLUMN()-2,1000)</f>
        <v>1000</v>
      </c>
      <c r="D123">
        <f>IF(所有配种情况!D123=辅助检索表!$A$1,COLUMN()-2,1000)</f>
        <v>1000</v>
      </c>
      <c r="E123">
        <f>IF(所有配种情况!E123=辅助检索表!$A$1,COLUMN()-2,1000)</f>
        <v>1000</v>
      </c>
      <c r="F123">
        <f>IF(所有配种情况!F123=辅助检索表!$A$1,COLUMN()-2,1000)</f>
        <v>1000</v>
      </c>
      <c r="G123">
        <f>IF(所有配种情况!G123=辅助检索表!$A$1,COLUMN()-2,1000)</f>
        <v>1000</v>
      </c>
      <c r="H123">
        <f>IF(所有配种情况!H123=辅助检索表!$A$1,COLUMN()-2,1000)</f>
        <v>1000</v>
      </c>
      <c r="I123">
        <f>IF(所有配种情况!I123=辅助检索表!$A$1,COLUMN()-2,1000)</f>
        <v>1000</v>
      </c>
      <c r="J123">
        <f>IF(所有配种情况!J123=辅助检索表!$A$1,COLUMN()-2,1000)</f>
        <v>1000</v>
      </c>
      <c r="K123">
        <f>IF(所有配种情况!K123=辅助检索表!$A$1,COLUMN()-2,1000)</f>
        <v>1000</v>
      </c>
      <c r="L123">
        <f>IF(所有配种情况!L123=辅助检索表!$A$1,COLUMN()-2,1000)</f>
        <v>1000</v>
      </c>
      <c r="M123">
        <f>IF(所有配种情况!M123=辅助检索表!$A$1,COLUMN()-2,1000)</f>
        <v>1000</v>
      </c>
      <c r="N123">
        <f>IF(所有配种情况!N123=辅助检索表!$A$1,COLUMN()-2,1000)</f>
        <v>1000</v>
      </c>
      <c r="O123">
        <f>IF(所有配种情况!O123=辅助检索表!$A$1,COLUMN()-2,1000)</f>
        <v>1000</v>
      </c>
      <c r="P123">
        <f>IF(所有配种情况!P123=辅助检索表!$A$1,COLUMN()-2,1000)</f>
        <v>1000</v>
      </c>
      <c r="Q123">
        <f>IF(所有配种情况!Q123=辅助检索表!$A$1,COLUMN()-2,1000)</f>
        <v>1000</v>
      </c>
      <c r="R123">
        <f>IF(所有配种情况!R123=辅助检索表!$A$1,COLUMN()-2,1000)</f>
        <v>1000</v>
      </c>
      <c r="S123">
        <f>IF(所有配种情况!S123=辅助检索表!$A$1,COLUMN()-2,1000)</f>
        <v>1000</v>
      </c>
      <c r="T123">
        <f>IF(所有配种情况!T123=辅助检索表!$A$1,COLUMN()-2,1000)</f>
        <v>1000</v>
      </c>
      <c r="U123">
        <f>IF(所有配种情况!U123=辅助检索表!$A$1,COLUMN()-2,1000)</f>
        <v>1000</v>
      </c>
      <c r="V123">
        <f>IF(所有配种情况!V123=辅助检索表!$A$1,COLUMN()-2,1000)</f>
        <v>1000</v>
      </c>
      <c r="W123">
        <f>IF(所有配种情况!W123=辅助检索表!$A$1,COLUMN()-2,1000)</f>
        <v>1000</v>
      </c>
      <c r="X123">
        <f>IF(所有配种情况!X123=辅助检索表!$A$1,COLUMN()-2,1000)</f>
        <v>1000</v>
      </c>
      <c r="Y123">
        <f>IF(所有配种情况!Y123=辅助检索表!$A$1,COLUMN()-2,1000)</f>
        <v>1000</v>
      </c>
      <c r="Z123">
        <f>IF(所有配种情况!Z123=辅助检索表!$A$1,COLUMN()-2,1000)</f>
        <v>1000</v>
      </c>
      <c r="AA123">
        <f>IF(所有配种情况!AA123=辅助检索表!$A$1,COLUMN()-2,1000)</f>
        <v>1000</v>
      </c>
      <c r="AB123">
        <f>IF(所有配种情况!AB123=辅助检索表!$A$1,COLUMN()-2,1000)</f>
        <v>1000</v>
      </c>
      <c r="AC123">
        <f>IF(所有配种情况!AC123=辅助检索表!$A$1,COLUMN()-2,1000)</f>
        <v>1000</v>
      </c>
      <c r="AD123">
        <f>IF(所有配种情况!AD123=辅助检索表!$A$1,COLUMN()-2,1000)</f>
        <v>1000</v>
      </c>
      <c r="AE123">
        <f>IF(所有配种情况!AE123=辅助检索表!$A$1,COLUMN()-2,1000)</f>
        <v>1000</v>
      </c>
      <c r="AF123">
        <f>IF(所有配种情况!AF123=辅助检索表!$A$1,COLUMN()-2,1000)</f>
        <v>1000</v>
      </c>
      <c r="AG123">
        <f>IF(所有配种情况!AG123=辅助检索表!$A$1,COLUMN()-2,1000)</f>
        <v>1000</v>
      </c>
      <c r="AH123">
        <f>IF(所有配种情况!AH123=辅助检索表!$A$1,COLUMN()-2,1000)</f>
        <v>1000</v>
      </c>
      <c r="AI123">
        <f>IF(所有配种情况!AI123=辅助检索表!$A$1,COLUMN()-2,1000)</f>
        <v>1000</v>
      </c>
      <c r="AJ123">
        <f>IF(所有配种情况!AJ123=辅助检索表!$A$1,COLUMN()-2,1000)</f>
        <v>1000</v>
      </c>
      <c r="AK123">
        <f>IF(所有配种情况!AK123=辅助检索表!$A$1,COLUMN()-2,1000)</f>
        <v>1000</v>
      </c>
      <c r="AL123">
        <f>IF(所有配种情况!AL123=辅助检索表!$A$1,COLUMN()-2,1000)</f>
        <v>1000</v>
      </c>
      <c r="AM123">
        <f>IF(所有配种情况!AM123=辅助检索表!$A$1,COLUMN()-2,1000)</f>
        <v>1000</v>
      </c>
      <c r="AN123">
        <f>IF(所有配种情况!AN123=辅助检索表!$A$1,COLUMN()-2,1000)</f>
        <v>1000</v>
      </c>
      <c r="AO123">
        <f>IF(所有配种情况!AO123=辅助检索表!$A$1,COLUMN()-2,1000)</f>
        <v>1000</v>
      </c>
      <c r="AP123">
        <f>IF(所有配种情况!AP123=辅助检索表!$A$1,COLUMN()-2,1000)</f>
        <v>1000</v>
      </c>
      <c r="AQ123">
        <f>IF(所有配种情况!AQ123=辅助检索表!$A$1,COLUMN()-2,1000)</f>
        <v>1000</v>
      </c>
      <c r="AR123">
        <f>IF(所有配种情况!AR123=辅助检索表!$A$1,COLUMN()-2,1000)</f>
        <v>1000</v>
      </c>
      <c r="AS123">
        <f>IF(所有配种情况!AS123=辅助检索表!$A$1,COLUMN()-2,1000)</f>
        <v>1000</v>
      </c>
      <c r="AT123">
        <f>IF(所有配种情况!AT123=辅助检索表!$A$1,COLUMN()-2,1000)</f>
        <v>1000</v>
      </c>
      <c r="AU123">
        <f>IF(所有配种情况!AU123=辅助检索表!$A$1,COLUMN()-2,1000)</f>
        <v>1000</v>
      </c>
      <c r="AV123">
        <f>IF(所有配种情况!AV123=辅助检索表!$A$1,COLUMN()-2,1000)</f>
        <v>1000</v>
      </c>
      <c r="AW123">
        <f>IF(所有配种情况!AW123=辅助检索表!$A$1,COLUMN()-2,1000)</f>
        <v>1000</v>
      </c>
      <c r="AX123">
        <f>IF(所有配种情况!AX123=辅助检索表!$A$1,COLUMN()-2,1000)</f>
        <v>1000</v>
      </c>
      <c r="AY123">
        <f>IF(所有配种情况!AY123=辅助检索表!$A$1,COLUMN()-2,1000)</f>
        <v>1000</v>
      </c>
      <c r="AZ123">
        <f>IF(所有配种情况!AZ123=辅助检索表!$A$1,COLUMN()-2,1000)</f>
        <v>1000</v>
      </c>
      <c r="BA123">
        <f>IF(所有配种情况!BA123=辅助检索表!$A$1,COLUMN()-2,1000)</f>
        <v>1000</v>
      </c>
      <c r="BB123">
        <f>IF(所有配种情况!BB123=辅助检索表!$A$1,COLUMN()-2,1000)</f>
        <v>1000</v>
      </c>
      <c r="BC123">
        <f>IF(所有配种情况!BC123=辅助检索表!$A$1,COLUMN()-2,1000)</f>
        <v>1000</v>
      </c>
      <c r="BD123">
        <f>IF(所有配种情况!BD123=辅助检索表!$A$1,COLUMN()-2,1000)</f>
        <v>1000</v>
      </c>
      <c r="BE123">
        <f>IF(所有配种情况!BE123=辅助检索表!$A$1,COLUMN()-2,1000)</f>
        <v>1000</v>
      </c>
      <c r="BF123">
        <f>IF(所有配种情况!BF123=辅助检索表!$A$1,COLUMN()-2,1000)</f>
        <v>1000</v>
      </c>
      <c r="BG123">
        <f>IF(所有配种情况!BG123=辅助检索表!$A$1,COLUMN()-2,1000)</f>
        <v>1000</v>
      </c>
      <c r="BH123">
        <f>IF(所有配种情况!BH123=辅助检索表!$A$1,COLUMN()-2,1000)</f>
        <v>1000</v>
      </c>
      <c r="BI123">
        <f>IF(所有配种情况!BI123=辅助检索表!$A$1,COLUMN()-2,1000)</f>
        <v>1000</v>
      </c>
      <c r="BJ123">
        <f>IF(所有配种情况!BJ123=辅助检索表!$A$1,COLUMN()-2,1000)</f>
        <v>1000</v>
      </c>
      <c r="BK123">
        <f>IF(所有配种情况!BK123=辅助检索表!$A$1,COLUMN()-2,1000)</f>
        <v>1000</v>
      </c>
      <c r="BL123">
        <f>IF(所有配种情况!BL123=辅助检索表!$A$1,COLUMN()-2,1000)</f>
        <v>1000</v>
      </c>
      <c r="BM123">
        <f>IF(所有配种情况!BM123=辅助检索表!$A$1,COLUMN()-2,1000)</f>
        <v>1000</v>
      </c>
      <c r="BN123">
        <f>IF(所有配种情况!BN123=辅助检索表!$A$1,COLUMN()-2,1000)</f>
        <v>1000</v>
      </c>
      <c r="BO123">
        <f>IF(所有配种情况!BO123=辅助检索表!$A$1,COLUMN()-2,1000)</f>
        <v>1000</v>
      </c>
      <c r="BP123">
        <f>IF(所有配种情况!BP123=辅助检索表!$A$1,COLUMN()-2,1000)</f>
        <v>1000</v>
      </c>
      <c r="BQ123">
        <f>IF(所有配种情况!BQ123=辅助检索表!$A$1,COLUMN()-2,1000)</f>
        <v>1000</v>
      </c>
      <c r="BR123">
        <f>IF(所有配种情况!BR123=辅助检索表!$A$1,COLUMN()-2,1000)</f>
        <v>1000</v>
      </c>
      <c r="BS123">
        <f>IF(所有配种情况!BS123=辅助检索表!$A$1,COLUMN()-2,1000)</f>
        <v>1000</v>
      </c>
      <c r="BT123">
        <f>IF(所有配种情况!BT123=辅助检索表!$A$1,COLUMN()-2,1000)</f>
        <v>1000</v>
      </c>
      <c r="BU123">
        <f>IF(所有配种情况!BU123=辅助检索表!$A$1,COLUMN()-2,1000)</f>
        <v>1000</v>
      </c>
      <c r="BV123">
        <f>IF(所有配种情况!BV123=辅助检索表!$A$1,COLUMN()-2,1000)</f>
        <v>1000</v>
      </c>
      <c r="BW123">
        <f>IF(所有配种情况!BW123=辅助检索表!$A$1,COLUMN()-2,1000)</f>
        <v>1000</v>
      </c>
      <c r="BX123">
        <f>IF(所有配种情况!BX123=辅助检索表!$A$1,COLUMN()-2,1000)</f>
        <v>1000</v>
      </c>
      <c r="BY123">
        <f>IF(所有配种情况!BY123=辅助检索表!$A$1,COLUMN()-2,1000)</f>
        <v>1000</v>
      </c>
      <c r="BZ123">
        <f>IF(所有配种情况!BZ123=辅助检索表!$A$1,COLUMN()-2,1000)</f>
        <v>1000</v>
      </c>
      <c r="CA123">
        <f>IF(所有配种情况!CA123=辅助检索表!$A$1,COLUMN()-2,1000)</f>
        <v>1000</v>
      </c>
      <c r="CB123">
        <f>IF(所有配种情况!CB123=辅助检索表!$A$1,COLUMN()-2,1000)</f>
        <v>78</v>
      </c>
      <c r="CC123">
        <f>IF(所有配种情况!CC123=辅助检索表!$A$1,COLUMN()-2,1000)</f>
        <v>1000</v>
      </c>
      <c r="CD123">
        <f>IF(所有配种情况!CD123=辅助检索表!$A$1,COLUMN()-2,1000)</f>
        <v>1000</v>
      </c>
      <c r="CE123">
        <f>IF(所有配种情况!CE123=辅助检索表!$A$1,COLUMN()-2,1000)</f>
        <v>1000</v>
      </c>
      <c r="CF123">
        <f>IF(所有配种情况!CF123=辅助检索表!$A$1,COLUMN()-2,1000)</f>
        <v>1000</v>
      </c>
      <c r="CG123">
        <f>IF(所有配种情况!CG123=辅助检索表!$A$1,COLUMN()-2,1000)</f>
        <v>1000</v>
      </c>
      <c r="CH123">
        <f>IF(所有配种情况!CH123=辅助检索表!$A$1,COLUMN()-2,1000)</f>
        <v>1000</v>
      </c>
      <c r="CI123">
        <f>IF(所有配种情况!CI123=辅助检索表!$A$1,COLUMN()-2,1000)</f>
        <v>1000</v>
      </c>
      <c r="CJ123">
        <f>IF(所有配种情况!CJ123=辅助检索表!$A$1,COLUMN()-2,1000)</f>
        <v>1000</v>
      </c>
      <c r="CK123">
        <f>IF(所有配种情况!CK123=辅助检索表!$A$1,COLUMN()-2,1000)</f>
        <v>1000</v>
      </c>
      <c r="CL123">
        <f>IF(所有配种情况!CL123=辅助检索表!$A$1,COLUMN()-2,1000)</f>
        <v>1000</v>
      </c>
      <c r="CM123">
        <f>IF(所有配种情况!CM123=辅助检索表!$A$1,COLUMN()-2,1000)</f>
        <v>1000</v>
      </c>
      <c r="CN123">
        <f>IF(所有配种情况!CN123=辅助检索表!$A$1,COLUMN()-2,1000)</f>
        <v>1000</v>
      </c>
      <c r="CO123">
        <f>IF(所有配种情况!CO123=辅助检索表!$A$1,COLUMN()-2,1000)</f>
        <v>1000</v>
      </c>
      <c r="CP123">
        <f>IF(所有配种情况!CP123=辅助检索表!$A$1,COLUMN()-2,1000)</f>
        <v>1000</v>
      </c>
      <c r="CQ123">
        <f>IF(所有配种情况!CQ123=辅助检索表!$A$1,COLUMN()-2,1000)</f>
        <v>1000</v>
      </c>
      <c r="CR123">
        <f>IF(所有配种情况!CR123=辅助检索表!$A$1,COLUMN()-2,1000)</f>
        <v>1000</v>
      </c>
      <c r="CS123">
        <f>IF(所有配种情况!CS123=辅助检索表!$A$1,COLUMN()-2,1000)</f>
        <v>1000</v>
      </c>
      <c r="CT123">
        <f>IF(所有配种情况!CT123=辅助检索表!$A$1,COLUMN()-2,1000)</f>
        <v>1000</v>
      </c>
      <c r="CU123">
        <f>IF(所有配种情况!CU123=辅助检索表!$A$1,COLUMN()-2,1000)</f>
        <v>1000</v>
      </c>
      <c r="CV123">
        <f>IF(所有配种情况!CV123=辅助检索表!$A$1,COLUMN()-2,1000)</f>
        <v>1000</v>
      </c>
      <c r="CW123">
        <f>IF(所有配种情况!CW123=辅助检索表!$A$1,COLUMN()-2,1000)</f>
        <v>1000</v>
      </c>
      <c r="CX123">
        <f>IF(所有配种情况!CX123=辅助检索表!$A$1,COLUMN()-2,1000)</f>
        <v>1000</v>
      </c>
      <c r="CY123">
        <f>IF(所有配种情况!CY123=辅助检索表!$A$1,COLUMN()-2,1000)</f>
        <v>1000</v>
      </c>
      <c r="CZ123">
        <f>IF(所有配种情况!CZ123=辅助检索表!$A$1,COLUMN()-2,1000)</f>
        <v>1000</v>
      </c>
      <c r="DA123">
        <f>IF(所有配种情况!DA123=辅助检索表!$A$1,COLUMN()-2,1000)</f>
        <v>1000</v>
      </c>
      <c r="DB123">
        <f>IF(所有配种情况!DB123=辅助检索表!$A$1,COLUMN()-2,1000)</f>
        <v>1000</v>
      </c>
      <c r="DC123">
        <f>IF(所有配种情况!DC123=辅助检索表!$A$1,COLUMN()-2,1000)</f>
        <v>1000</v>
      </c>
      <c r="DD123">
        <f>IF(所有配种情况!DD123=辅助检索表!$A$1,COLUMN()-2,1000)</f>
        <v>1000</v>
      </c>
      <c r="DE123">
        <f>IF(所有配种情况!DE123=辅助检索表!$A$1,COLUMN()-2,1000)</f>
        <v>1000</v>
      </c>
      <c r="DF123">
        <f>IF(所有配种情况!DF123=辅助检索表!$A$1,COLUMN()-2,1000)</f>
        <v>1000</v>
      </c>
      <c r="DG123">
        <f>IF(所有配种情况!DG123=辅助检索表!$A$1,COLUMN()-2,1000)</f>
        <v>1000</v>
      </c>
      <c r="DH123">
        <f>IF(所有配种情况!DH123=辅助检索表!$A$1,COLUMN()-2,1000)</f>
        <v>1000</v>
      </c>
      <c r="DI123">
        <f>IF(所有配种情况!DI123=辅助检索表!$A$1,COLUMN()-2,1000)</f>
        <v>1000</v>
      </c>
      <c r="DJ123">
        <f>IF(所有配种情况!DJ123=辅助检索表!$A$1,COLUMN()-2,1000)</f>
        <v>1000</v>
      </c>
      <c r="DK123">
        <f>IF(所有配种情况!DK123=辅助检索表!$A$1,COLUMN()-2,1000)</f>
        <v>1000</v>
      </c>
      <c r="DL123">
        <f>IF(所有配种情况!DL123=辅助检索表!$A$1,COLUMN()-2,1000)</f>
        <v>1000</v>
      </c>
      <c r="DM123">
        <f>IF(所有配种情况!DM123=辅助检索表!$A$1,COLUMN()-2,1000)</f>
        <v>1000</v>
      </c>
      <c r="DN123">
        <f>IF(所有配种情况!DN123=辅助检索表!$A$1,COLUMN()-2,1000)</f>
        <v>1000</v>
      </c>
      <c r="DO123">
        <f>IF(所有配种情况!DO123=辅助检索表!$A$1,COLUMN()-2,1000)</f>
        <v>1000</v>
      </c>
      <c r="DP123">
        <f>IF(所有配种情况!DP123=辅助检索表!$A$1,COLUMN()-2,1000)</f>
        <v>1000</v>
      </c>
      <c r="DQ123">
        <f>IF(所有配种情况!DQ123=辅助检索表!$A$1,COLUMN()-2,1000)</f>
        <v>1000</v>
      </c>
      <c r="DR123">
        <f>IF(所有配种情况!DR123=辅助检索表!$A$1,COLUMN()-2,1000)</f>
        <v>1000</v>
      </c>
      <c r="DS123">
        <f>IF(所有配种情况!DS123=辅助检索表!$A$1,COLUMN()-2,1000)</f>
        <v>1000</v>
      </c>
      <c r="DT123">
        <f>IF(所有配种情况!DT123=辅助检索表!$A$1,COLUMN()-2,1000)</f>
        <v>1000</v>
      </c>
      <c r="DU123">
        <f>IF(所有配种情况!DU123=辅助检索表!$A$1,COLUMN()-2,1000)</f>
        <v>1000</v>
      </c>
      <c r="DV123">
        <f>IF(所有配种情况!DV123=辅助检索表!$A$1,COLUMN()-2,1000)</f>
        <v>1000</v>
      </c>
      <c r="DW123">
        <f>IF(所有配种情况!DW123=辅助检索表!$A$1,COLUMN()-2,1000)</f>
        <v>1000</v>
      </c>
      <c r="DX123">
        <f>IF(所有配种情况!DX123=辅助检索表!$A$1,COLUMN()-2,1000)</f>
        <v>1000</v>
      </c>
      <c r="DY123">
        <f>IF(所有配种情况!DY123=辅助检索表!$A$1,COLUMN()-2,1000)</f>
        <v>1000</v>
      </c>
      <c r="DZ123">
        <f>IF(所有配种情况!DZ123=辅助检索表!$A$1,COLUMN()-2,1000)</f>
        <v>1000</v>
      </c>
      <c r="EA123">
        <f>IF(所有配种情况!EA123=辅助检索表!$A$1,COLUMN()-2,1000)</f>
        <v>1000</v>
      </c>
      <c r="EB123">
        <f>IF(所有配种情况!EB123=辅助检索表!$A$1,COLUMN()-2,1000)</f>
        <v>1000</v>
      </c>
      <c r="EC123">
        <f>IF(所有配种情况!EC123=辅助检索表!$A$1,COLUMN()-2,1000)</f>
        <v>1000</v>
      </c>
      <c r="ED123">
        <f>IF(所有配种情况!ED123=辅助检索表!$A$1,COLUMN()-2,1000)</f>
        <v>1000</v>
      </c>
      <c r="EE123">
        <f>IF(所有配种情况!EE123=辅助检索表!$A$1,COLUMN()-2,1000)</f>
        <v>1000</v>
      </c>
      <c r="EF123">
        <f>IF(所有配种情况!EF123=辅助检索表!$A$1,COLUMN()-2,1000)</f>
        <v>1000</v>
      </c>
      <c r="EG123">
        <f>IF(所有配种情况!EG123=辅助检索表!$A$1,COLUMN()-2,1000)</f>
        <v>1000</v>
      </c>
      <c r="EH123">
        <f>IF(所有配种情况!EH123=辅助检索表!$A$1,COLUMN()-2,1000)</f>
        <v>1000</v>
      </c>
      <c r="EI123">
        <f>IF(所有配种情况!EI123=辅助检索表!$A$1,COLUMN()-2,1000)</f>
        <v>1000</v>
      </c>
      <c r="EJ123">
        <f>IF(所有配种情况!EJ123=辅助检索表!$A$1,COLUMN()-2,1000)</f>
        <v>1000</v>
      </c>
      <c r="EL123">
        <v>121</v>
      </c>
      <c r="EM123" t="s">
        <v>158</v>
      </c>
      <c r="EN123">
        <f t="shared" si="75"/>
        <v>78</v>
      </c>
      <c r="EO123">
        <f t="shared" si="76"/>
        <v>0</v>
      </c>
      <c r="EP123">
        <f t="shared" si="77"/>
        <v>0</v>
      </c>
      <c r="EQ123">
        <f t="shared" si="78"/>
        <v>0</v>
      </c>
      <c r="ER123">
        <f t="shared" si="79"/>
        <v>0</v>
      </c>
      <c r="ES123">
        <f t="shared" si="80"/>
        <v>0</v>
      </c>
      <c r="ET123">
        <f t="shared" si="81"/>
        <v>0</v>
      </c>
      <c r="EU123">
        <f t="shared" si="82"/>
        <v>0</v>
      </c>
      <c r="EV123">
        <f t="shared" si="83"/>
        <v>0</v>
      </c>
      <c r="EW123">
        <f t="shared" si="84"/>
        <v>0</v>
      </c>
      <c r="EX123">
        <f t="shared" si="85"/>
        <v>0</v>
      </c>
      <c r="EY123">
        <f t="shared" si="86"/>
        <v>1</v>
      </c>
      <c r="EZ123">
        <f>EY123*MAX($EZ$1:EZ122)+1*EY123</f>
        <v>33</v>
      </c>
      <c r="FB123">
        <v>121</v>
      </c>
      <c r="FC123" t="str">
        <f t="shared" si="87"/>
        <v/>
      </c>
      <c r="FD123" t="str">
        <f t="shared" si="88"/>
        <v/>
      </c>
      <c r="FE123" t="str">
        <f t="shared" si="89"/>
        <v/>
      </c>
      <c r="FF123" t="str">
        <f t="shared" si="90"/>
        <v/>
      </c>
      <c r="FG123" t="str">
        <f t="shared" si="91"/>
        <v/>
      </c>
      <c r="FH123" t="str">
        <f t="shared" si="92"/>
        <v/>
      </c>
      <c r="FI123" t="str">
        <f t="shared" si="93"/>
        <v/>
      </c>
      <c r="FJ123" t="str">
        <f t="shared" si="94"/>
        <v/>
      </c>
      <c r="FK123" t="str">
        <f t="shared" si="95"/>
        <v/>
      </c>
      <c r="FL123" t="str">
        <f t="shared" si="96"/>
        <v/>
      </c>
      <c r="FM123" t="str">
        <f t="shared" si="97"/>
        <v/>
      </c>
      <c r="FN123" t="str">
        <f t="shared" si="98"/>
        <v/>
      </c>
      <c r="FO123">
        <f t="shared" si="99"/>
        <v>121</v>
      </c>
      <c r="FP123" t="str">
        <f>IFERROR(INDEX(帕鲁检索!$B:$B,MATCH(FQ123,帕鲁检索!$C:$C,0)),"")</f>
        <v/>
      </c>
      <c r="FQ123" t="str">
        <f>IFERROR(VLOOKUP(FC123,帕鲁检索!$A$2:$C$139,3,0),"")</f>
        <v/>
      </c>
      <c r="FR123" t="str">
        <f>IFERROR(VLOOKUP(FD123,帕鲁检索!$A$2:$C$139,3,0),"")</f>
        <v/>
      </c>
      <c r="FS123" t="str">
        <f>IFERROR(VLOOKUP(FE123,帕鲁检索!$A$2:$C$139,3,0),"")</f>
        <v/>
      </c>
      <c r="FT123" t="str">
        <f>IFERROR(VLOOKUP(FF123,帕鲁检索!$A$2:$C$139,3,0),"")</f>
        <v/>
      </c>
      <c r="FU123" t="str">
        <f>IFERROR(VLOOKUP(FG123,帕鲁检索!$A$2:$C$139,3,0),"")</f>
        <v/>
      </c>
      <c r="FV123" t="str">
        <f>IFERROR(VLOOKUP(FH123,帕鲁检索!$A$2:$C$139,3,0),"")</f>
        <v/>
      </c>
      <c r="FW123" t="str">
        <f>IFERROR(VLOOKUP(FI123,帕鲁检索!$A$2:$C$139,3,0),"")</f>
        <v/>
      </c>
      <c r="FX123" t="str">
        <f>IFERROR(VLOOKUP(FJ123,帕鲁检索!$A$2:$C$139,3,0),"")</f>
        <v/>
      </c>
      <c r="FY123" t="str">
        <f>IFERROR(VLOOKUP(FK123,帕鲁检索!$A$2:$C$139,3,0),"")</f>
        <v/>
      </c>
      <c r="FZ123" t="str">
        <f>IFERROR(VLOOKUP(FL123,帕鲁检索!$A$2:$C$139,3,0),"")</f>
        <v/>
      </c>
      <c r="GA123" t="str">
        <f>IFERROR(VLOOKUP(FM123,帕鲁检索!$A$2:$C$139,3,0),"")</f>
        <v/>
      </c>
      <c r="GB123" t="str">
        <f>IFERROR(VLOOKUP(FN123,帕鲁检索!$A$2:$C$139,3,0),"")</f>
        <v/>
      </c>
    </row>
    <row r="124" spans="1:184" x14ac:dyDescent="0.2">
      <c r="A124">
        <v>122</v>
      </c>
      <c r="B124" t="s">
        <v>159</v>
      </c>
      <c r="C124">
        <f>IF(所有配种情况!C124=辅助检索表!$A$1,COLUMN()-2,1000)</f>
        <v>1000</v>
      </c>
      <c r="D124">
        <f>IF(所有配种情况!D124=辅助检索表!$A$1,COLUMN()-2,1000)</f>
        <v>1000</v>
      </c>
      <c r="E124">
        <f>IF(所有配种情况!E124=辅助检索表!$A$1,COLUMN()-2,1000)</f>
        <v>1000</v>
      </c>
      <c r="F124">
        <f>IF(所有配种情况!F124=辅助检索表!$A$1,COLUMN()-2,1000)</f>
        <v>1000</v>
      </c>
      <c r="G124">
        <f>IF(所有配种情况!G124=辅助检索表!$A$1,COLUMN()-2,1000)</f>
        <v>1000</v>
      </c>
      <c r="H124">
        <f>IF(所有配种情况!H124=辅助检索表!$A$1,COLUMN()-2,1000)</f>
        <v>1000</v>
      </c>
      <c r="I124">
        <f>IF(所有配种情况!I124=辅助检索表!$A$1,COLUMN()-2,1000)</f>
        <v>1000</v>
      </c>
      <c r="J124">
        <f>IF(所有配种情况!J124=辅助检索表!$A$1,COLUMN()-2,1000)</f>
        <v>1000</v>
      </c>
      <c r="K124">
        <f>IF(所有配种情况!K124=辅助检索表!$A$1,COLUMN()-2,1000)</f>
        <v>1000</v>
      </c>
      <c r="L124">
        <f>IF(所有配种情况!L124=辅助检索表!$A$1,COLUMN()-2,1000)</f>
        <v>1000</v>
      </c>
      <c r="M124">
        <f>IF(所有配种情况!M124=辅助检索表!$A$1,COLUMN()-2,1000)</f>
        <v>1000</v>
      </c>
      <c r="N124">
        <f>IF(所有配种情况!N124=辅助检索表!$A$1,COLUMN()-2,1000)</f>
        <v>1000</v>
      </c>
      <c r="O124">
        <f>IF(所有配种情况!O124=辅助检索表!$A$1,COLUMN()-2,1000)</f>
        <v>1000</v>
      </c>
      <c r="P124">
        <f>IF(所有配种情况!P124=辅助检索表!$A$1,COLUMN()-2,1000)</f>
        <v>1000</v>
      </c>
      <c r="Q124">
        <f>IF(所有配种情况!Q124=辅助检索表!$A$1,COLUMN()-2,1000)</f>
        <v>1000</v>
      </c>
      <c r="R124">
        <f>IF(所有配种情况!R124=辅助检索表!$A$1,COLUMN()-2,1000)</f>
        <v>1000</v>
      </c>
      <c r="S124">
        <f>IF(所有配种情况!S124=辅助检索表!$A$1,COLUMN()-2,1000)</f>
        <v>1000</v>
      </c>
      <c r="T124">
        <f>IF(所有配种情况!T124=辅助检索表!$A$1,COLUMN()-2,1000)</f>
        <v>1000</v>
      </c>
      <c r="U124">
        <f>IF(所有配种情况!U124=辅助检索表!$A$1,COLUMN()-2,1000)</f>
        <v>1000</v>
      </c>
      <c r="V124">
        <f>IF(所有配种情况!V124=辅助检索表!$A$1,COLUMN()-2,1000)</f>
        <v>1000</v>
      </c>
      <c r="W124">
        <f>IF(所有配种情况!W124=辅助检索表!$A$1,COLUMN()-2,1000)</f>
        <v>1000</v>
      </c>
      <c r="X124">
        <f>IF(所有配种情况!X124=辅助检索表!$A$1,COLUMN()-2,1000)</f>
        <v>1000</v>
      </c>
      <c r="Y124">
        <f>IF(所有配种情况!Y124=辅助检索表!$A$1,COLUMN()-2,1000)</f>
        <v>1000</v>
      </c>
      <c r="Z124">
        <f>IF(所有配种情况!Z124=辅助检索表!$A$1,COLUMN()-2,1000)</f>
        <v>1000</v>
      </c>
      <c r="AA124">
        <f>IF(所有配种情况!AA124=辅助检索表!$A$1,COLUMN()-2,1000)</f>
        <v>1000</v>
      </c>
      <c r="AB124">
        <f>IF(所有配种情况!AB124=辅助检索表!$A$1,COLUMN()-2,1000)</f>
        <v>1000</v>
      </c>
      <c r="AC124">
        <f>IF(所有配种情况!AC124=辅助检索表!$A$1,COLUMN()-2,1000)</f>
        <v>1000</v>
      </c>
      <c r="AD124">
        <f>IF(所有配种情况!AD124=辅助检索表!$A$1,COLUMN()-2,1000)</f>
        <v>1000</v>
      </c>
      <c r="AE124">
        <f>IF(所有配种情况!AE124=辅助检索表!$A$1,COLUMN()-2,1000)</f>
        <v>1000</v>
      </c>
      <c r="AF124">
        <f>IF(所有配种情况!AF124=辅助检索表!$A$1,COLUMN()-2,1000)</f>
        <v>1000</v>
      </c>
      <c r="AG124">
        <f>IF(所有配种情况!AG124=辅助检索表!$A$1,COLUMN()-2,1000)</f>
        <v>1000</v>
      </c>
      <c r="AH124">
        <f>IF(所有配种情况!AH124=辅助检索表!$A$1,COLUMN()-2,1000)</f>
        <v>1000</v>
      </c>
      <c r="AI124">
        <f>IF(所有配种情况!AI124=辅助检索表!$A$1,COLUMN()-2,1000)</f>
        <v>1000</v>
      </c>
      <c r="AJ124">
        <f>IF(所有配种情况!AJ124=辅助检索表!$A$1,COLUMN()-2,1000)</f>
        <v>1000</v>
      </c>
      <c r="AK124">
        <f>IF(所有配种情况!AK124=辅助检索表!$A$1,COLUMN()-2,1000)</f>
        <v>1000</v>
      </c>
      <c r="AL124">
        <f>IF(所有配种情况!AL124=辅助检索表!$A$1,COLUMN()-2,1000)</f>
        <v>1000</v>
      </c>
      <c r="AM124">
        <f>IF(所有配种情况!AM124=辅助检索表!$A$1,COLUMN()-2,1000)</f>
        <v>1000</v>
      </c>
      <c r="AN124">
        <f>IF(所有配种情况!AN124=辅助检索表!$A$1,COLUMN()-2,1000)</f>
        <v>1000</v>
      </c>
      <c r="AO124">
        <f>IF(所有配种情况!AO124=辅助检索表!$A$1,COLUMN()-2,1000)</f>
        <v>1000</v>
      </c>
      <c r="AP124">
        <f>IF(所有配种情况!AP124=辅助检索表!$A$1,COLUMN()-2,1000)</f>
        <v>1000</v>
      </c>
      <c r="AQ124">
        <f>IF(所有配种情况!AQ124=辅助检索表!$A$1,COLUMN()-2,1000)</f>
        <v>1000</v>
      </c>
      <c r="AR124">
        <f>IF(所有配种情况!AR124=辅助检索表!$A$1,COLUMN()-2,1000)</f>
        <v>1000</v>
      </c>
      <c r="AS124">
        <f>IF(所有配种情况!AS124=辅助检索表!$A$1,COLUMN()-2,1000)</f>
        <v>1000</v>
      </c>
      <c r="AT124">
        <f>IF(所有配种情况!AT124=辅助检索表!$A$1,COLUMN()-2,1000)</f>
        <v>1000</v>
      </c>
      <c r="AU124">
        <f>IF(所有配种情况!AU124=辅助检索表!$A$1,COLUMN()-2,1000)</f>
        <v>1000</v>
      </c>
      <c r="AV124">
        <f>IF(所有配种情况!AV124=辅助检索表!$A$1,COLUMN()-2,1000)</f>
        <v>1000</v>
      </c>
      <c r="AW124">
        <f>IF(所有配种情况!AW124=辅助检索表!$A$1,COLUMN()-2,1000)</f>
        <v>1000</v>
      </c>
      <c r="AX124">
        <f>IF(所有配种情况!AX124=辅助检索表!$A$1,COLUMN()-2,1000)</f>
        <v>1000</v>
      </c>
      <c r="AY124">
        <f>IF(所有配种情况!AY124=辅助检索表!$A$1,COLUMN()-2,1000)</f>
        <v>1000</v>
      </c>
      <c r="AZ124">
        <f>IF(所有配种情况!AZ124=辅助检索表!$A$1,COLUMN()-2,1000)</f>
        <v>1000</v>
      </c>
      <c r="BA124">
        <f>IF(所有配种情况!BA124=辅助检索表!$A$1,COLUMN()-2,1000)</f>
        <v>1000</v>
      </c>
      <c r="BB124">
        <f>IF(所有配种情况!BB124=辅助检索表!$A$1,COLUMN()-2,1000)</f>
        <v>1000</v>
      </c>
      <c r="BC124">
        <f>IF(所有配种情况!BC124=辅助检索表!$A$1,COLUMN()-2,1000)</f>
        <v>1000</v>
      </c>
      <c r="BD124">
        <f>IF(所有配种情况!BD124=辅助检索表!$A$1,COLUMN()-2,1000)</f>
        <v>1000</v>
      </c>
      <c r="BE124">
        <f>IF(所有配种情况!BE124=辅助检索表!$A$1,COLUMN()-2,1000)</f>
        <v>1000</v>
      </c>
      <c r="BF124">
        <f>IF(所有配种情况!BF124=辅助检索表!$A$1,COLUMN()-2,1000)</f>
        <v>1000</v>
      </c>
      <c r="BG124">
        <f>IF(所有配种情况!BG124=辅助检索表!$A$1,COLUMN()-2,1000)</f>
        <v>1000</v>
      </c>
      <c r="BH124">
        <f>IF(所有配种情况!BH124=辅助检索表!$A$1,COLUMN()-2,1000)</f>
        <v>1000</v>
      </c>
      <c r="BI124">
        <f>IF(所有配种情况!BI124=辅助检索表!$A$1,COLUMN()-2,1000)</f>
        <v>1000</v>
      </c>
      <c r="BJ124">
        <f>IF(所有配种情况!BJ124=辅助检索表!$A$1,COLUMN()-2,1000)</f>
        <v>1000</v>
      </c>
      <c r="BK124">
        <f>IF(所有配种情况!BK124=辅助检索表!$A$1,COLUMN()-2,1000)</f>
        <v>1000</v>
      </c>
      <c r="BL124">
        <f>IF(所有配种情况!BL124=辅助检索表!$A$1,COLUMN()-2,1000)</f>
        <v>1000</v>
      </c>
      <c r="BM124">
        <f>IF(所有配种情况!BM124=辅助检索表!$A$1,COLUMN()-2,1000)</f>
        <v>1000</v>
      </c>
      <c r="BN124">
        <f>IF(所有配种情况!BN124=辅助检索表!$A$1,COLUMN()-2,1000)</f>
        <v>1000</v>
      </c>
      <c r="BO124">
        <f>IF(所有配种情况!BO124=辅助检索表!$A$1,COLUMN()-2,1000)</f>
        <v>1000</v>
      </c>
      <c r="BP124">
        <f>IF(所有配种情况!BP124=辅助检索表!$A$1,COLUMN()-2,1000)</f>
        <v>1000</v>
      </c>
      <c r="BQ124">
        <f>IF(所有配种情况!BQ124=辅助检索表!$A$1,COLUMN()-2,1000)</f>
        <v>1000</v>
      </c>
      <c r="BR124">
        <f>IF(所有配种情况!BR124=辅助检索表!$A$1,COLUMN()-2,1000)</f>
        <v>1000</v>
      </c>
      <c r="BS124">
        <f>IF(所有配种情况!BS124=辅助检索表!$A$1,COLUMN()-2,1000)</f>
        <v>1000</v>
      </c>
      <c r="BT124">
        <f>IF(所有配种情况!BT124=辅助检索表!$A$1,COLUMN()-2,1000)</f>
        <v>1000</v>
      </c>
      <c r="BU124">
        <f>IF(所有配种情况!BU124=辅助检索表!$A$1,COLUMN()-2,1000)</f>
        <v>1000</v>
      </c>
      <c r="BV124">
        <f>IF(所有配种情况!BV124=辅助检索表!$A$1,COLUMN()-2,1000)</f>
        <v>1000</v>
      </c>
      <c r="BW124">
        <f>IF(所有配种情况!BW124=辅助检索表!$A$1,COLUMN()-2,1000)</f>
        <v>1000</v>
      </c>
      <c r="BX124">
        <f>IF(所有配种情况!BX124=辅助检索表!$A$1,COLUMN()-2,1000)</f>
        <v>1000</v>
      </c>
      <c r="BY124">
        <f>IF(所有配种情况!BY124=辅助检索表!$A$1,COLUMN()-2,1000)</f>
        <v>1000</v>
      </c>
      <c r="BZ124">
        <f>IF(所有配种情况!BZ124=辅助检索表!$A$1,COLUMN()-2,1000)</f>
        <v>1000</v>
      </c>
      <c r="CA124">
        <f>IF(所有配种情况!CA124=辅助检索表!$A$1,COLUMN()-2,1000)</f>
        <v>1000</v>
      </c>
      <c r="CB124">
        <f>IF(所有配种情况!CB124=辅助检索表!$A$1,COLUMN()-2,1000)</f>
        <v>1000</v>
      </c>
      <c r="CC124">
        <f>IF(所有配种情况!CC124=辅助检索表!$A$1,COLUMN()-2,1000)</f>
        <v>1000</v>
      </c>
      <c r="CD124">
        <f>IF(所有配种情况!CD124=辅助检索表!$A$1,COLUMN()-2,1000)</f>
        <v>1000</v>
      </c>
      <c r="CE124">
        <f>IF(所有配种情况!CE124=辅助检索表!$A$1,COLUMN()-2,1000)</f>
        <v>1000</v>
      </c>
      <c r="CF124">
        <f>IF(所有配种情况!CF124=辅助检索表!$A$1,COLUMN()-2,1000)</f>
        <v>1000</v>
      </c>
      <c r="CG124">
        <f>IF(所有配种情况!CG124=辅助检索表!$A$1,COLUMN()-2,1000)</f>
        <v>1000</v>
      </c>
      <c r="CH124">
        <f>IF(所有配种情况!CH124=辅助检索表!$A$1,COLUMN()-2,1000)</f>
        <v>1000</v>
      </c>
      <c r="CI124">
        <f>IF(所有配种情况!CI124=辅助检索表!$A$1,COLUMN()-2,1000)</f>
        <v>1000</v>
      </c>
      <c r="CJ124">
        <f>IF(所有配种情况!CJ124=辅助检索表!$A$1,COLUMN()-2,1000)</f>
        <v>1000</v>
      </c>
      <c r="CK124">
        <f>IF(所有配种情况!CK124=辅助检索表!$A$1,COLUMN()-2,1000)</f>
        <v>1000</v>
      </c>
      <c r="CL124">
        <f>IF(所有配种情况!CL124=辅助检索表!$A$1,COLUMN()-2,1000)</f>
        <v>1000</v>
      </c>
      <c r="CM124">
        <f>IF(所有配种情况!CM124=辅助检索表!$A$1,COLUMN()-2,1000)</f>
        <v>1000</v>
      </c>
      <c r="CN124">
        <f>IF(所有配种情况!CN124=辅助检索表!$A$1,COLUMN()-2,1000)</f>
        <v>1000</v>
      </c>
      <c r="CO124">
        <f>IF(所有配种情况!CO124=辅助检索表!$A$1,COLUMN()-2,1000)</f>
        <v>1000</v>
      </c>
      <c r="CP124">
        <f>IF(所有配种情况!CP124=辅助检索表!$A$1,COLUMN()-2,1000)</f>
        <v>1000</v>
      </c>
      <c r="CQ124">
        <f>IF(所有配种情况!CQ124=辅助检索表!$A$1,COLUMN()-2,1000)</f>
        <v>1000</v>
      </c>
      <c r="CR124">
        <f>IF(所有配种情况!CR124=辅助检索表!$A$1,COLUMN()-2,1000)</f>
        <v>1000</v>
      </c>
      <c r="CS124">
        <f>IF(所有配种情况!CS124=辅助检索表!$A$1,COLUMN()-2,1000)</f>
        <v>1000</v>
      </c>
      <c r="CT124">
        <f>IF(所有配种情况!CT124=辅助检索表!$A$1,COLUMN()-2,1000)</f>
        <v>1000</v>
      </c>
      <c r="CU124">
        <f>IF(所有配种情况!CU124=辅助检索表!$A$1,COLUMN()-2,1000)</f>
        <v>1000</v>
      </c>
      <c r="CV124">
        <f>IF(所有配种情况!CV124=辅助检索表!$A$1,COLUMN()-2,1000)</f>
        <v>1000</v>
      </c>
      <c r="CW124">
        <f>IF(所有配种情况!CW124=辅助检索表!$A$1,COLUMN()-2,1000)</f>
        <v>1000</v>
      </c>
      <c r="CX124">
        <f>IF(所有配种情况!CX124=辅助检索表!$A$1,COLUMN()-2,1000)</f>
        <v>1000</v>
      </c>
      <c r="CY124">
        <f>IF(所有配种情况!CY124=辅助检索表!$A$1,COLUMN()-2,1000)</f>
        <v>1000</v>
      </c>
      <c r="CZ124">
        <f>IF(所有配种情况!CZ124=辅助检索表!$A$1,COLUMN()-2,1000)</f>
        <v>1000</v>
      </c>
      <c r="DA124">
        <f>IF(所有配种情况!DA124=辅助检索表!$A$1,COLUMN()-2,1000)</f>
        <v>1000</v>
      </c>
      <c r="DB124">
        <f>IF(所有配种情况!DB124=辅助检索表!$A$1,COLUMN()-2,1000)</f>
        <v>1000</v>
      </c>
      <c r="DC124">
        <f>IF(所有配种情况!DC124=辅助检索表!$A$1,COLUMN()-2,1000)</f>
        <v>1000</v>
      </c>
      <c r="DD124">
        <f>IF(所有配种情况!DD124=辅助检索表!$A$1,COLUMN()-2,1000)</f>
        <v>1000</v>
      </c>
      <c r="DE124">
        <f>IF(所有配种情况!DE124=辅助检索表!$A$1,COLUMN()-2,1000)</f>
        <v>1000</v>
      </c>
      <c r="DF124">
        <f>IF(所有配种情况!DF124=辅助检索表!$A$1,COLUMN()-2,1000)</f>
        <v>1000</v>
      </c>
      <c r="DG124">
        <f>IF(所有配种情况!DG124=辅助检索表!$A$1,COLUMN()-2,1000)</f>
        <v>1000</v>
      </c>
      <c r="DH124">
        <f>IF(所有配种情况!DH124=辅助检索表!$A$1,COLUMN()-2,1000)</f>
        <v>110</v>
      </c>
      <c r="DI124">
        <f>IF(所有配种情况!DI124=辅助检索表!$A$1,COLUMN()-2,1000)</f>
        <v>1000</v>
      </c>
      <c r="DJ124">
        <f>IF(所有配种情况!DJ124=辅助检索表!$A$1,COLUMN()-2,1000)</f>
        <v>1000</v>
      </c>
      <c r="DK124">
        <f>IF(所有配种情况!DK124=辅助检索表!$A$1,COLUMN()-2,1000)</f>
        <v>1000</v>
      </c>
      <c r="DL124">
        <f>IF(所有配种情况!DL124=辅助检索表!$A$1,COLUMN()-2,1000)</f>
        <v>1000</v>
      </c>
      <c r="DM124">
        <f>IF(所有配种情况!DM124=辅助检索表!$A$1,COLUMN()-2,1000)</f>
        <v>1000</v>
      </c>
      <c r="DN124">
        <f>IF(所有配种情况!DN124=辅助检索表!$A$1,COLUMN()-2,1000)</f>
        <v>1000</v>
      </c>
      <c r="DO124">
        <f>IF(所有配种情况!DO124=辅助检索表!$A$1,COLUMN()-2,1000)</f>
        <v>1000</v>
      </c>
      <c r="DP124">
        <f>IF(所有配种情况!DP124=辅助检索表!$A$1,COLUMN()-2,1000)</f>
        <v>1000</v>
      </c>
      <c r="DQ124">
        <f>IF(所有配种情况!DQ124=辅助检索表!$A$1,COLUMN()-2,1000)</f>
        <v>1000</v>
      </c>
      <c r="DR124">
        <f>IF(所有配种情况!DR124=辅助检索表!$A$1,COLUMN()-2,1000)</f>
        <v>1000</v>
      </c>
      <c r="DS124">
        <f>IF(所有配种情况!DS124=辅助检索表!$A$1,COLUMN()-2,1000)</f>
        <v>1000</v>
      </c>
      <c r="DT124">
        <f>IF(所有配种情况!DT124=辅助检索表!$A$1,COLUMN()-2,1000)</f>
        <v>1000</v>
      </c>
      <c r="DU124">
        <f>IF(所有配种情况!DU124=辅助检索表!$A$1,COLUMN()-2,1000)</f>
        <v>1000</v>
      </c>
      <c r="DV124">
        <f>IF(所有配种情况!DV124=辅助检索表!$A$1,COLUMN()-2,1000)</f>
        <v>1000</v>
      </c>
      <c r="DW124">
        <f>IF(所有配种情况!DW124=辅助检索表!$A$1,COLUMN()-2,1000)</f>
        <v>1000</v>
      </c>
      <c r="DX124">
        <f>IF(所有配种情况!DX124=辅助检索表!$A$1,COLUMN()-2,1000)</f>
        <v>1000</v>
      </c>
      <c r="DY124">
        <f>IF(所有配种情况!DY124=辅助检索表!$A$1,COLUMN()-2,1000)</f>
        <v>1000</v>
      </c>
      <c r="DZ124">
        <f>IF(所有配种情况!DZ124=辅助检索表!$A$1,COLUMN()-2,1000)</f>
        <v>1000</v>
      </c>
      <c r="EA124">
        <f>IF(所有配种情况!EA124=辅助检索表!$A$1,COLUMN()-2,1000)</f>
        <v>1000</v>
      </c>
      <c r="EB124">
        <f>IF(所有配种情况!EB124=辅助检索表!$A$1,COLUMN()-2,1000)</f>
        <v>1000</v>
      </c>
      <c r="EC124">
        <f>IF(所有配种情况!EC124=辅助检索表!$A$1,COLUMN()-2,1000)</f>
        <v>1000</v>
      </c>
      <c r="ED124">
        <f>IF(所有配种情况!ED124=辅助检索表!$A$1,COLUMN()-2,1000)</f>
        <v>1000</v>
      </c>
      <c r="EE124">
        <f>IF(所有配种情况!EE124=辅助检索表!$A$1,COLUMN()-2,1000)</f>
        <v>1000</v>
      </c>
      <c r="EF124">
        <f>IF(所有配种情况!EF124=辅助检索表!$A$1,COLUMN()-2,1000)</f>
        <v>1000</v>
      </c>
      <c r="EG124">
        <f>IF(所有配种情况!EG124=辅助检索表!$A$1,COLUMN()-2,1000)</f>
        <v>1000</v>
      </c>
      <c r="EH124">
        <f>IF(所有配种情况!EH124=辅助检索表!$A$1,COLUMN()-2,1000)</f>
        <v>1000</v>
      </c>
      <c r="EI124">
        <f>IF(所有配种情况!EI124=辅助检索表!$A$1,COLUMN()-2,1000)</f>
        <v>1000</v>
      </c>
      <c r="EJ124">
        <f>IF(所有配种情况!EJ124=辅助检索表!$A$1,COLUMN()-2,1000)</f>
        <v>1000</v>
      </c>
      <c r="EL124">
        <v>122</v>
      </c>
      <c r="EM124" t="s">
        <v>159</v>
      </c>
      <c r="EN124">
        <f t="shared" si="75"/>
        <v>110</v>
      </c>
      <c r="EO124">
        <f t="shared" si="76"/>
        <v>0</v>
      </c>
      <c r="EP124">
        <f t="shared" si="77"/>
        <v>0</v>
      </c>
      <c r="EQ124">
        <f t="shared" si="78"/>
        <v>0</v>
      </c>
      <c r="ER124">
        <f t="shared" si="79"/>
        <v>0</v>
      </c>
      <c r="ES124">
        <f t="shared" si="80"/>
        <v>0</v>
      </c>
      <c r="ET124">
        <f t="shared" si="81"/>
        <v>0</v>
      </c>
      <c r="EU124">
        <f t="shared" si="82"/>
        <v>0</v>
      </c>
      <c r="EV124">
        <f t="shared" si="83"/>
        <v>0</v>
      </c>
      <c r="EW124">
        <f t="shared" si="84"/>
        <v>0</v>
      </c>
      <c r="EX124">
        <f t="shared" si="85"/>
        <v>0</v>
      </c>
      <c r="EY124">
        <f t="shared" si="86"/>
        <v>1</v>
      </c>
      <c r="EZ124">
        <f>EY124*MAX($EZ$1:EZ123)+1*EY124</f>
        <v>34</v>
      </c>
      <c r="FB124">
        <v>122</v>
      </c>
      <c r="FC124" t="str">
        <f t="shared" si="87"/>
        <v/>
      </c>
      <c r="FD124" t="str">
        <f t="shared" si="88"/>
        <v/>
      </c>
      <c r="FE124" t="str">
        <f t="shared" si="89"/>
        <v/>
      </c>
      <c r="FF124" t="str">
        <f t="shared" si="90"/>
        <v/>
      </c>
      <c r="FG124" t="str">
        <f t="shared" si="91"/>
        <v/>
      </c>
      <c r="FH124" t="str">
        <f t="shared" si="92"/>
        <v/>
      </c>
      <c r="FI124" t="str">
        <f t="shared" si="93"/>
        <v/>
      </c>
      <c r="FJ124" t="str">
        <f t="shared" si="94"/>
        <v/>
      </c>
      <c r="FK124" t="str">
        <f t="shared" si="95"/>
        <v/>
      </c>
      <c r="FL124" t="str">
        <f t="shared" si="96"/>
        <v/>
      </c>
      <c r="FM124" t="str">
        <f t="shared" si="97"/>
        <v/>
      </c>
      <c r="FN124" t="str">
        <f t="shared" si="98"/>
        <v/>
      </c>
      <c r="FO124">
        <f t="shared" si="99"/>
        <v>122</v>
      </c>
      <c r="FP124" t="str">
        <f>IFERROR(INDEX(帕鲁检索!$B:$B,MATCH(FQ124,帕鲁检索!$C:$C,0)),"")</f>
        <v/>
      </c>
      <c r="FQ124" t="str">
        <f>IFERROR(VLOOKUP(FC124,帕鲁检索!$A$2:$C$139,3,0),"")</f>
        <v/>
      </c>
      <c r="FR124" t="str">
        <f>IFERROR(VLOOKUP(FD124,帕鲁检索!$A$2:$C$139,3,0),"")</f>
        <v/>
      </c>
      <c r="FS124" t="str">
        <f>IFERROR(VLOOKUP(FE124,帕鲁检索!$A$2:$C$139,3,0),"")</f>
        <v/>
      </c>
      <c r="FT124" t="str">
        <f>IFERROR(VLOOKUP(FF124,帕鲁检索!$A$2:$C$139,3,0),"")</f>
        <v/>
      </c>
      <c r="FU124" t="str">
        <f>IFERROR(VLOOKUP(FG124,帕鲁检索!$A$2:$C$139,3,0),"")</f>
        <v/>
      </c>
      <c r="FV124" t="str">
        <f>IFERROR(VLOOKUP(FH124,帕鲁检索!$A$2:$C$139,3,0),"")</f>
        <v/>
      </c>
      <c r="FW124" t="str">
        <f>IFERROR(VLOOKUP(FI124,帕鲁检索!$A$2:$C$139,3,0),"")</f>
        <v/>
      </c>
      <c r="FX124" t="str">
        <f>IFERROR(VLOOKUP(FJ124,帕鲁检索!$A$2:$C$139,3,0),"")</f>
        <v/>
      </c>
      <c r="FY124" t="str">
        <f>IFERROR(VLOOKUP(FK124,帕鲁检索!$A$2:$C$139,3,0),"")</f>
        <v/>
      </c>
      <c r="FZ124" t="str">
        <f>IFERROR(VLOOKUP(FL124,帕鲁检索!$A$2:$C$139,3,0),"")</f>
        <v/>
      </c>
      <c r="GA124" t="str">
        <f>IFERROR(VLOOKUP(FM124,帕鲁检索!$A$2:$C$139,3,0),"")</f>
        <v/>
      </c>
      <c r="GB124" t="str">
        <f>IFERROR(VLOOKUP(FN124,帕鲁检索!$A$2:$C$139,3,0),"")</f>
        <v/>
      </c>
    </row>
    <row r="125" spans="1:184" x14ac:dyDescent="0.2">
      <c r="A125">
        <v>123</v>
      </c>
      <c r="B125" t="s">
        <v>160</v>
      </c>
      <c r="C125">
        <f>IF(所有配种情况!C125=辅助检索表!$A$1,COLUMN()-2,1000)</f>
        <v>1000</v>
      </c>
      <c r="D125">
        <f>IF(所有配种情况!D125=辅助检索表!$A$1,COLUMN()-2,1000)</f>
        <v>1000</v>
      </c>
      <c r="E125">
        <f>IF(所有配种情况!E125=辅助检索表!$A$1,COLUMN()-2,1000)</f>
        <v>1000</v>
      </c>
      <c r="F125">
        <f>IF(所有配种情况!F125=辅助检索表!$A$1,COLUMN()-2,1000)</f>
        <v>1000</v>
      </c>
      <c r="G125">
        <f>IF(所有配种情况!G125=辅助检索表!$A$1,COLUMN()-2,1000)</f>
        <v>1000</v>
      </c>
      <c r="H125">
        <f>IF(所有配种情况!H125=辅助检索表!$A$1,COLUMN()-2,1000)</f>
        <v>1000</v>
      </c>
      <c r="I125">
        <f>IF(所有配种情况!I125=辅助检索表!$A$1,COLUMN()-2,1000)</f>
        <v>1000</v>
      </c>
      <c r="J125">
        <f>IF(所有配种情况!J125=辅助检索表!$A$1,COLUMN()-2,1000)</f>
        <v>1000</v>
      </c>
      <c r="K125">
        <f>IF(所有配种情况!K125=辅助检索表!$A$1,COLUMN()-2,1000)</f>
        <v>1000</v>
      </c>
      <c r="L125">
        <f>IF(所有配种情况!L125=辅助检索表!$A$1,COLUMN()-2,1000)</f>
        <v>1000</v>
      </c>
      <c r="M125">
        <f>IF(所有配种情况!M125=辅助检索表!$A$1,COLUMN()-2,1000)</f>
        <v>1000</v>
      </c>
      <c r="N125">
        <f>IF(所有配种情况!N125=辅助检索表!$A$1,COLUMN()-2,1000)</f>
        <v>1000</v>
      </c>
      <c r="O125">
        <f>IF(所有配种情况!O125=辅助检索表!$A$1,COLUMN()-2,1000)</f>
        <v>1000</v>
      </c>
      <c r="P125">
        <f>IF(所有配种情况!P125=辅助检索表!$A$1,COLUMN()-2,1000)</f>
        <v>1000</v>
      </c>
      <c r="Q125">
        <f>IF(所有配种情况!Q125=辅助检索表!$A$1,COLUMN()-2,1000)</f>
        <v>1000</v>
      </c>
      <c r="R125">
        <f>IF(所有配种情况!R125=辅助检索表!$A$1,COLUMN()-2,1000)</f>
        <v>1000</v>
      </c>
      <c r="S125">
        <f>IF(所有配种情况!S125=辅助检索表!$A$1,COLUMN()-2,1000)</f>
        <v>1000</v>
      </c>
      <c r="T125">
        <f>IF(所有配种情况!T125=辅助检索表!$A$1,COLUMN()-2,1000)</f>
        <v>1000</v>
      </c>
      <c r="U125">
        <f>IF(所有配种情况!U125=辅助检索表!$A$1,COLUMN()-2,1000)</f>
        <v>1000</v>
      </c>
      <c r="V125">
        <f>IF(所有配种情况!V125=辅助检索表!$A$1,COLUMN()-2,1000)</f>
        <v>1000</v>
      </c>
      <c r="W125">
        <f>IF(所有配种情况!W125=辅助检索表!$A$1,COLUMN()-2,1000)</f>
        <v>1000</v>
      </c>
      <c r="X125">
        <f>IF(所有配种情况!X125=辅助检索表!$A$1,COLUMN()-2,1000)</f>
        <v>1000</v>
      </c>
      <c r="Y125">
        <f>IF(所有配种情况!Y125=辅助检索表!$A$1,COLUMN()-2,1000)</f>
        <v>1000</v>
      </c>
      <c r="Z125">
        <f>IF(所有配种情况!Z125=辅助检索表!$A$1,COLUMN()-2,1000)</f>
        <v>1000</v>
      </c>
      <c r="AA125">
        <f>IF(所有配种情况!AA125=辅助检索表!$A$1,COLUMN()-2,1000)</f>
        <v>1000</v>
      </c>
      <c r="AB125">
        <f>IF(所有配种情况!AB125=辅助检索表!$A$1,COLUMN()-2,1000)</f>
        <v>1000</v>
      </c>
      <c r="AC125">
        <f>IF(所有配种情况!AC125=辅助检索表!$A$1,COLUMN()-2,1000)</f>
        <v>1000</v>
      </c>
      <c r="AD125">
        <f>IF(所有配种情况!AD125=辅助检索表!$A$1,COLUMN()-2,1000)</f>
        <v>1000</v>
      </c>
      <c r="AE125">
        <f>IF(所有配种情况!AE125=辅助检索表!$A$1,COLUMN()-2,1000)</f>
        <v>1000</v>
      </c>
      <c r="AF125">
        <f>IF(所有配种情况!AF125=辅助检索表!$A$1,COLUMN()-2,1000)</f>
        <v>1000</v>
      </c>
      <c r="AG125">
        <f>IF(所有配种情况!AG125=辅助检索表!$A$1,COLUMN()-2,1000)</f>
        <v>1000</v>
      </c>
      <c r="AH125">
        <f>IF(所有配种情况!AH125=辅助检索表!$A$1,COLUMN()-2,1000)</f>
        <v>1000</v>
      </c>
      <c r="AI125">
        <f>IF(所有配种情况!AI125=辅助检索表!$A$1,COLUMN()-2,1000)</f>
        <v>1000</v>
      </c>
      <c r="AJ125">
        <f>IF(所有配种情况!AJ125=辅助检索表!$A$1,COLUMN()-2,1000)</f>
        <v>1000</v>
      </c>
      <c r="AK125">
        <f>IF(所有配种情况!AK125=辅助检索表!$A$1,COLUMN()-2,1000)</f>
        <v>1000</v>
      </c>
      <c r="AL125">
        <f>IF(所有配种情况!AL125=辅助检索表!$A$1,COLUMN()-2,1000)</f>
        <v>1000</v>
      </c>
      <c r="AM125">
        <f>IF(所有配种情况!AM125=辅助检索表!$A$1,COLUMN()-2,1000)</f>
        <v>1000</v>
      </c>
      <c r="AN125">
        <f>IF(所有配种情况!AN125=辅助检索表!$A$1,COLUMN()-2,1000)</f>
        <v>1000</v>
      </c>
      <c r="AO125">
        <f>IF(所有配种情况!AO125=辅助检索表!$A$1,COLUMN()-2,1000)</f>
        <v>1000</v>
      </c>
      <c r="AP125">
        <f>IF(所有配种情况!AP125=辅助检索表!$A$1,COLUMN()-2,1000)</f>
        <v>1000</v>
      </c>
      <c r="AQ125">
        <f>IF(所有配种情况!AQ125=辅助检索表!$A$1,COLUMN()-2,1000)</f>
        <v>1000</v>
      </c>
      <c r="AR125">
        <f>IF(所有配种情况!AR125=辅助检索表!$A$1,COLUMN()-2,1000)</f>
        <v>1000</v>
      </c>
      <c r="AS125">
        <f>IF(所有配种情况!AS125=辅助检索表!$A$1,COLUMN()-2,1000)</f>
        <v>1000</v>
      </c>
      <c r="AT125">
        <f>IF(所有配种情况!AT125=辅助检索表!$A$1,COLUMN()-2,1000)</f>
        <v>1000</v>
      </c>
      <c r="AU125">
        <f>IF(所有配种情况!AU125=辅助检索表!$A$1,COLUMN()-2,1000)</f>
        <v>1000</v>
      </c>
      <c r="AV125">
        <f>IF(所有配种情况!AV125=辅助检索表!$A$1,COLUMN()-2,1000)</f>
        <v>1000</v>
      </c>
      <c r="AW125">
        <f>IF(所有配种情况!AW125=辅助检索表!$A$1,COLUMN()-2,1000)</f>
        <v>1000</v>
      </c>
      <c r="AX125">
        <f>IF(所有配种情况!AX125=辅助检索表!$A$1,COLUMN()-2,1000)</f>
        <v>1000</v>
      </c>
      <c r="AY125">
        <f>IF(所有配种情况!AY125=辅助检索表!$A$1,COLUMN()-2,1000)</f>
        <v>1000</v>
      </c>
      <c r="AZ125">
        <f>IF(所有配种情况!AZ125=辅助检索表!$A$1,COLUMN()-2,1000)</f>
        <v>1000</v>
      </c>
      <c r="BA125">
        <f>IF(所有配种情况!BA125=辅助检索表!$A$1,COLUMN()-2,1000)</f>
        <v>1000</v>
      </c>
      <c r="BB125">
        <f>IF(所有配种情况!BB125=辅助检索表!$A$1,COLUMN()-2,1000)</f>
        <v>1000</v>
      </c>
      <c r="BC125">
        <f>IF(所有配种情况!BC125=辅助检索表!$A$1,COLUMN()-2,1000)</f>
        <v>1000</v>
      </c>
      <c r="BD125">
        <f>IF(所有配种情况!BD125=辅助检索表!$A$1,COLUMN()-2,1000)</f>
        <v>1000</v>
      </c>
      <c r="BE125">
        <f>IF(所有配种情况!BE125=辅助检索表!$A$1,COLUMN()-2,1000)</f>
        <v>1000</v>
      </c>
      <c r="BF125">
        <f>IF(所有配种情况!BF125=辅助检索表!$A$1,COLUMN()-2,1000)</f>
        <v>1000</v>
      </c>
      <c r="BG125">
        <f>IF(所有配种情况!BG125=辅助检索表!$A$1,COLUMN()-2,1000)</f>
        <v>1000</v>
      </c>
      <c r="BH125">
        <f>IF(所有配种情况!BH125=辅助检索表!$A$1,COLUMN()-2,1000)</f>
        <v>1000</v>
      </c>
      <c r="BI125">
        <f>IF(所有配种情况!BI125=辅助检索表!$A$1,COLUMN()-2,1000)</f>
        <v>1000</v>
      </c>
      <c r="BJ125">
        <f>IF(所有配种情况!BJ125=辅助检索表!$A$1,COLUMN()-2,1000)</f>
        <v>1000</v>
      </c>
      <c r="BK125">
        <f>IF(所有配种情况!BK125=辅助检索表!$A$1,COLUMN()-2,1000)</f>
        <v>1000</v>
      </c>
      <c r="BL125">
        <f>IF(所有配种情况!BL125=辅助检索表!$A$1,COLUMN()-2,1000)</f>
        <v>1000</v>
      </c>
      <c r="BM125">
        <f>IF(所有配种情况!BM125=辅助检索表!$A$1,COLUMN()-2,1000)</f>
        <v>1000</v>
      </c>
      <c r="BN125">
        <f>IF(所有配种情况!BN125=辅助检索表!$A$1,COLUMN()-2,1000)</f>
        <v>1000</v>
      </c>
      <c r="BO125">
        <f>IF(所有配种情况!BO125=辅助检索表!$A$1,COLUMN()-2,1000)</f>
        <v>1000</v>
      </c>
      <c r="BP125">
        <f>IF(所有配种情况!BP125=辅助检索表!$A$1,COLUMN()-2,1000)</f>
        <v>1000</v>
      </c>
      <c r="BQ125">
        <f>IF(所有配种情况!BQ125=辅助检索表!$A$1,COLUMN()-2,1000)</f>
        <v>1000</v>
      </c>
      <c r="BR125">
        <f>IF(所有配种情况!BR125=辅助检索表!$A$1,COLUMN()-2,1000)</f>
        <v>1000</v>
      </c>
      <c r="BS125">
        <f>IF(所有配种情况!BS125=辅助检索表!$A$1,COLUMN()-2,1000)</f>
        <v>1000</v>
      </c>
      <c r="BT125">
        <f>IF(所有配种情况!BT125=辅助检索表!$A$1,COLUMN()-2,1000)</f>
        <v>1000</v>
      </c>
      <c r="BU125">
        <f>IF(所有配种情况!BU125=辅助检索表!$A$1,COLUMN()-2,1000)</f>
        <v>1000</v>
      </c>
      <c r="BV125">
        <f>IF(所有配种情况!BV125=辅助检索表!$A$1,COLUMN()-2,1000)</f>
        <v>1000</v>
      </c>
      <c r="BW125">
        <f>IF(所有配种情况!BW125=辅助检索表!$A$1,COLUMN()-2,1000)</f>
        <v>1000</v>
      </c>
      <c r="BX125">
        <f>IF(所有配种情况!BX125=辅助检索表!$A$1,COLUMN()-2,1000)</f>
        <v>1000</v>
      </c>
      <c r="BY125">
        <f>IF(所有配种情况!BY125=辅助检索表!$A$1,COLUMN()-2,1000)</f>
        <v>1000</v>
      </c>
      <c r="BZ125">
        <f>IF(所有配种情况!BZ125=辅助检索表!$A$1,COLUMN()-2,1000)</f>
        <v>1000</v>
      </c>
      <c r="CA125">
        <f>IF(所有配种情况!CA125=辅助检索表!$A$1,COLUMN()-2,1000)</f>
        <v>1000</v>
      </c>
      <c r="CB125">
        <f>IF(所有配种情况!CB125=辅助检索表!$A$1,COLUMN()-2,1000)</f>
        <v>1000</v>
      </c>
      <c r="CC125">
        <f>IF(所有配种情况!CC125=辅助检索表!$A$1,COLUMN()-2,1000)</f>
        <v>1000</v>
      </c>
      <c r="CD125">
        <f>IF(所有配种情况!CD125=辅助检索表!$A$1,COLUMN()-2,1000)</f>
        <v>1000</v>
      </c>
      <c r="CE125">
        <f>IF(所有配种情况!CE125=辅助检索表!$A$1,COLUMN()-2,1000)</f>
        <v>1000</v>
      </c>
      <c r="CF125">
        <f>IF(所有配种情况!CF125=辅助检索表!$A$1,COLUMN()-2,1000)</f>
        <v>1000</v>
      </c>
      <c r="CG125">
        <f>IF(所有配种情况!CG125=辅助检索表!$A$1,COLUMN()-2,1000)</f>
        <v>1000</v>
      </c>
      <c r="CH125">
        <f>IF(所有配种情况!CH125=辅助检索表!$A$1,COLUMN()-2,1000)</f>
        <v>1000</v>
      </c>
      <c r="CI125">
        <f>IF(所有配种情况!CI125=辅助检索表!$A$1,COLUMN()-2,1000)</f>
        <v>1000</v>
      </c>
      <c r="CJ125">
        <f>IF(所有配种情况!CJ125=辅助检索表!$A$1,COLUMN()-2,1000)</f>
        <v>1000</v>
      </c>
      <c r="CK125">
        <f>IF(所有配种情况!CK125=辅助检索表!$A$1,COLUMN()-2,1000)</f>
        <v>1000</v>
      </c>
      <c r="CL125">
        <f>IF(所有配种情况!CL125=辅助检索表!$A$1,COLUMN()-2,1000)</f>
        <v>1000</v>
      </c>
      <c r="CM125">
        <f>IF(所有配种情况!CM125=辅助检索表!$A$1,COLUMN()-2,1000)</f>
        <v>1000</v>
      </c>
      <c r="CN125">
        <f>IF(所有配种情况!CN125=辅助检索表!$A$1,COLUMN()-2,1000)</f>
        <v>1000</v>
      </c>
      <c r="CO125">
        <f>IF(所有配种情况!CO125=辅助检索表!$A$1,COLUMN()-2,1000)</f>
        <v>1000</v>
      </c>
      <c r="CP125">
        <f>IF(所有配种情况!CP125=辅助检索表!$A$1,COLUMN()-2,1000)</f>
        <v>1000</v>
      </c>
      <c r="CQ125">
        <f>IF(所有配种情况!CQ125=辅助检索表!$A$1,COLUMN()-2,1000)</f>
        <v>1000</v>
      </c>
      <c r="CR125">
        <f>IF(所有配种情况!CR125=辅助检索表!$A$1,COLUMN()-2,1000)</f>
        <v>1000</v>
      </c>
      <c r="CS125">
        <f>IF(所有配种情况!CS125=辅助检索表!$A$1,COLUMN()-2,1000)</f>
        <v>1000</v>
      </c>
      <c r="CT125">
        <f>IF(所有配种情况!CT125=辅助检索表!$A$1,COLUMN()-2,1000)</f>
        <v>1000</v>
      </c>
      <c r="CU125">
        <f>IF(所有配种情况!CU125=辅助检索表!$A$1,COLUMN()-2,1000)</f>
        <v>1000</v>
      </c>
      <c r="CV125">
        <f>IF(所有配种情况!CV125=辅助检索表!$A$1,COLUMN()-2,1000)</f>
        <v>1000</v>
      </c>
      <c r="CW125">
        <f>IF(所有配种情况!CW125=辅助检索表!$A$1,COLUMN()-2,1000)</f>
        <v>99</v>
      </c>
      <c r="CX125">
        <f>IF(所有配种情况!CX125=辅助检索表!$A$1,COLUMN()-2,1000)</f>
        <v>1000</v>
      </c>
      <c r="CY125">
        <f>IF(所有配种情况!CY125=辅助检索表!$A$1,COLUMN()-2,1000)</f>
        <v>1000</v>
      </c>
      <c r="CZ125">
        <f>IF(所有配种情况!CZ125=辅助检索表!$A$1,COLUMN()-2,1000)</f>
        <v>1000</v>
      </c>
      <c r="DA125">
        <f>IF(所有配种情况!DA125=辅助检索表!$A$1,COLUMN()-2,1000)</f>
        <v>1000</v>
      </c>
      <c r="DB125">
        <f>IF(所有配种情况!DB125=辅助检索表!$A$1,COLUMN()-2,1000)</f>
        <v>1000</v>
      </c>
      <c r="DC125">
        <f>IF(所有配种情况!DC125=辅助检索表!$A$1,COLUMN()-2,1000)</f>
        <v>1000</v>
      </c>
      <c r="DD125">
        <f>IF(所有配种情况!DD125=辅助检索表!$A$1,COLUMN()-2,1000)</f>
        <v>1000</v>
      </c>
      <c r="DE125">
        <f>IF(所有配种情况!DE125=辅助检索表!$A$1,COLUMN()-2,1000)</f>
        <v>1000</v>
      </c>
      <c r="DF125">
        <f>IF(所有配种情况!DF125=辅助检索表!$A$1,COLUMN()-2,1000)</f>
        <v>1000</v>
      </c>
      <c r="DG125">
        <f>IF(所有配种情况!DG125=辅助检索表!$A$1,COLUMN()-2,1000)</f>
        <v>1000</v>
      </c>
      <c r="DH125">
        <f>IF(所有配种情况!DH125=辅助检索表!$A$1,COLUMN()-2,1000)</f>
        <v>1000</v>
      </c>
      <c r="DI125">
        <f>IF(所有配种情况!DI125=辅助检索表!$A$1,COLUMN()-2,1000)</f>
        <v>1000</v>
      </c>
      <c r="DJ125">
        <f>IF(所有配种情况!DJ125=辅助检索表!$A$1,COLUMN()-2,1000)</f>
        <v>1000</v>
      </c>
      <c r="DK125">
        <f>IF(所有配种情况!DK125=辅助检索表!$A$1,COLUMN()-2,1000)</f>
        <v>1000</v>
      </c>
      <c r="DL125">
        <f>IF(所有配种情况!DL125=辅助检索表!$A$1,COLUMN()-2,1000)</f>
        <v>1000</v>
      </c>
      <c r="DM125">
        <f>IF(所有配种情况!DM125=辅助检索表!$A$1,COLUMN()-2,1000)</f>
        <v>1000</v>
      </c>
      <c r="DN125">
        <f>IF(所有配种情况!DN125=辅助检索表!$A$1,COLUMN()-2,1000)</f>
        <v>1000</v>
      </c>
      <c r="DO125">
        <f>IF(所有配种情况!DO125=辅助检索表!$A$1,COLUMN()-2,1000)</f>
        <v>1000</v>
      </c>
      <c r="DP125">
        <f>IF(所有配种情况!DP125=辅助检索表!$A$1,COLUMN()-2,1000)</f>
        <v>1000</v>
      </c>
      <c r="DQ125">
        <f>IF(所有配种情况!DQ125=辅助检索表!$A$1,COLUMN()-2,1000)</f>
        <v>1000</v>
      </c>
      <c r="DR125">
        <f>IF(所有配种情况!DR125=辅助检索表!$A$1,COLUMN()-2,1000)</f>
        <v>1000</v>
      </c>
      <c r="DS125">
        <f>IF(所有配种情况!DS125=辅助检索表!$A$1,COLUMN()-2,1000)</f>
        <v>1000</v>
      </c>
      <c r="DT125">
        <f>IF(所有配种情况!DT125=辅助检索表!$A$1,COLUMN()-2,1000)</f>
        <v>1000</v>
      </c>
      <c r="DU125">
        <f>IF(所有配种情况!DU125=辅助检索表!$A$1,COLUMN()-2,1000)</f>
        <v>1000</v>
      </c>
      <c r="DV125">
        <f>IF(所有配种情况!DV125=辅助检索表!$A$1,COLUMN()-2,1000)</f>
        <v>1000</v>
      </c>
      <c r="DW125">
        <f>IF(所有配种情况!DW125=辅助检索表!$A$1,COLUMN()-2,1000)</f>
        <v>1000</v>
      </c>
      <c r="DX125">
        <f>IF(所有配种情况!DX125=辅助检索表!$A$1,COLUMN()-2,1000)</f>
        <v>1000</v>
      </c>
      <c r="DY125">
        <f>IF(所有配种情况!DY125=辅助检索表!$A$1,COLUMN()-2,1000)</f>
        <v>1000</v>
      </c>
      <c r="DZ125">
        <f>IF(所有配种情况!DZ125=辅助检索表!$A$1,COLUMN()-2,1000)</f>
        <v>1000</v>
      </c>
      <c r="EA125">
        <f>IF(所有配种情况!EA125=辅助检索表!$A$1,COLUMN()-2,1000)</f>
        <v>1000</v>
      </c>
      <c r="EB125">
        <f>IF(所有配种情况!EB125=辅助检索表!$A$1,COLUMN()-2,1000)</f>
        <v>1000</v>
      </c>
      <c r="EC125">
        <f>IF(所有配种情况!EC125=辅助检索表!$A$1,COLUMN()-2,1000)</f>
        <v>1000</v>
      </c>
      <c r="ED125">
        <f>IF(所有配种情况!ED125=辅助检索表!$A$1,COLUMN()-2,1000)</f>
        <v>1000</v>
      </c>
      <c r="EE125">
        <f>IF(所有配种情况!EE125=辅助检索表!$A$1,COLUMN()-2,1000)</f>
        <v>1000</v>
      </c>
      <c r="EF125">
        <f>IF(所有配种情况!EF125=辅助检索表!$A$1,COLUMN()-2,1000)</f>
        <v>1000</v>
      </c>
      <c r="EG125">
        <f>IF(所有配种情况!EG125=辅助检索表!$A$1,COLUMN()-2,1000)</f>
        <v>1000</v>
      </c>
      <c r="EH125">
        <f>IF(所有配种情况!EH125=辅助检索表!$A$1,COLUMN()-2,1000)</f>
        <v>1000</v>
      </c>
      <c r="EI125">
        <f>IF(所有配种情况!EI125=辅助检索表!$A$1,COLUMN()-2,1000)</f>
        <v>1000</v>
      </c>
      <c r="EJ125">
        <f>IF(所有配种情况!EJ125=辅助检索表!$A$1,COLUMN()-2,1000)</f>
        <v>1000</v>
      </c>
      <c r="EL125">
        <v>123</v>
      </c>
      <c r="EM125" t="s">
        <v>160</v>
      </c>
      <c r="EN125">
        <f t="shared" si="75"/>
        <v>99</v>
      </c>
      <c r="EO125">
        <f t="shared" si="76"/>
        <v>0</v>
      </c>
      <c r="EP125">
        <f t="shared" si="77"/>
        <v>0</v>
      </c>
      <c r="EQ125">
        <f t="shared" si="78"/>
        <v>0</v>
      </c>
      <c r="ER125">
        <f t="shared" si="79"/>
        <v>0</v>
      </c>
      <c r="ES125">
        <f t="shared" si="80"/>
        <v>0</v>
      </c>
      <c r="ET125">
        <f t="shared" si="81"/>
        <v>0</v>
      </c>
      <c r="EU125">
        <f t="shared" si="82"/>
        <v>0</v>
      </c>
      <c r="EV125">
        <f t="shared" si="83"/>
        <v>0</v>
      </c>
      <c r="EW125">
        <f t="shared" si="84"/>
        <v>0</v>
      </c>
      <c r="EX125">
        <f t="shared" si="85"/>
        <v>0</v>
      </c>
      <c r="EY125">
        <f t="shared" si="86"/>
        <v>1</v>
      </c>
      <c r="EZ125">
        <f>EY125*MAX($EZ$1:EZ124)+1*EY125</f>
        <v>35</v>
      </c>
      <c r="FB125">
        <v>123</v>
      </c>
      <c r="FC125" t="str">
        <f t="shared" si="87"/>
        <v/>
      </c>
      <c r="FD125" t="str">
        <f t="shared" si="88"/>
        <v/>
      </c>
      <c r="FE125" t="str">
        <f t="shared" si="89"/>
        <v/>
      </c>
      <c r="FF125" t="str">
        <f t="shared" si="90"/>
        <v/>
      </c>
      <c r="FG125" t="str">
        <f t="shared" si="91"/>
        <v/>
      </c>
      <c r="FH125" t="str">
        <f t="shared" si="92"/>
        <v/>
      </c>
      <c r="FI125" t="str">
        <f t="shared" si="93"/>
        <v/>
      </c>
      <c r="FJ125" t="str">
        <f t="shared" si="94"/>
        <v/>
      </c>
      <c r="FK125" t="str">
        <f t="shared" si="95"/>
        <v/>
      </c>
      <c r="FL125" t="str">
        <f t="shared" si="96"/>
        <v/>
      </c>
      <c r="FM125" t="str">
        <f t="shared" si="97"/>
        <v/>
      </c>
      <c r="FN125" t="str">
        <f t="shared" si="98"/>
        <v/>
      </c>
      <c r="FO125">
        <f t="shared" si="99"/>
        <v>123</v>
      </c>
      <c r="FP125" t="str">
        <f>IFERROR(INDEX(帕鲁检索!$B:$B,MATCH(FQ125,帕鲁检索!$C:$C,0)),"")</f>
        <v/>
      </c>
      <c r="FQ125" t="str">
        <f>IFERROR(VLOOKUP(FC125,帕鲁检索!$A$2:$C$139,3,0),"")</f>
        <v/>
      </c>
      <c r="FR125" t="str">
        <f>IFERROR(VLOOKUP(FD125,帕鲁检索!$A$2:$C$139,3,0),"")</f>
        <v/>
      </c>
      <c r="FS125" t="str">
        <f>IFERROR(VLOOKUP(FE125,帕鲁检索!$A$2:$C$139,3,0),"")</f>
        <v/>
      </c>
      <c r="FT125" t="str">
        <f>IFERROR(VLOOKUP(FF125,帕鲁检索!$A$2:$C$139,3,0),"")</f>
        <v/>
      </c>
      <c r="FU125" t="str">
        <f>IFERROR(VLOOKUP(FG125,帕鲁检索!$A$2:$C$139,3,0),"")</f>
        <v/>
      </c>
      <c r="FV125" t="str">
        <f>IFERROR(VLOOKUP(FH125,帕鲁检索!$A$2:$C$139,3,0),"")</f>
        <v/>
      </c>
      <c r="FW125" t="str">
        <f>IFERROR(VLOOKUP(FI125,帕鲁检索!$A$2:$C$139,3,0),"")</f>
        <v/>
      </c>
      <c r="FX125" t="str">
        <f>IFERROR(VLOOKUP(FJ125,帕鲁检索!$A$2:$C$139,3,0),"")</f>
        <v/>
      </c>
      <c r="FY125" t="str">
        <f>IFERROR(VLOOKUP(FK125,帕鲁检索!$A$2:$C$139,3,0),"")</f>
        <v/>
      </c>
      <c r="FZ125" t="str">
        <f>IFERROR(VLOOKUP(FL125,帕鲁检索!$A$2:$C$139,3,0),"")</f>
        <v/>
      </c>
      <c r="GA125" t="str">
        <f>IFERROR(VLOOKUP(FM125,帕鲁检索!$A$2:$C$139,3,0),"")</f>
        <v/>
      </c>
      <c r="GB125" t="str">
        <f>IFERROR(VLOOKUP(FN125,帕鲁检索!$A$2:$C$139,3,0),"")</f>
        <v/>
      </c>
    </row>
    <row r="126" spans="1:184" x14ac:dyDescent="0.2">
      <c r="A126">
        <v>124</v>
      </c>
      <c r="B126" t="s">
        <v>161</v>
      </c>
      <c r="C126">
        <f>IF(所有配种情况!C126=辅助检索表!$A$1,COLUMN()-2,1000)</f>
        <v>1000</v>
      </c>
      <c r="D126">
        <f>IF(所有配种情况!D126=辅助检索表!$A$1,COLUMN()-2,1000)</f>
        <v>1000</v>
      </c>
      <c r="E126">
        <f>IF(所有配种情况!E126=辅助检索表!$A$1,COLUMN()-2,1000)</f>
        <v>1000</v>
      </c>
      <c r="F126">
        <f>IF(所有配种情况!F126=辅助检索表!$A$1,COLUMN()-2,1000)</f>
        <v>1000</v>
      </c>
      <c r="G126">
        <f>IF(所有配种情况!G126=辅助检索表!$A$1,COLUMN()-2,1000)</f>
        <v>1000</v>
      </c>
      <c r="H126">
        <f>IF(所有配种情况!H126=辅助检索表!$A$1,COLUMN()-2,1000)</f>
        <v>1000</v>
      </c>
      <c r="I126">
        <f>IF(所有配种情况!I126=辅助检索表!$A$1,COLUMN()-2,1000)</f>
        <v>1000</v>
      </c>
      <c r="J126">
        <f>IF(所有配种情况!J126=辅助检索表!$A$1,COLUMN()-2,1000)</f>
        <v>1000</v>
      </c>
      <c r="K126">
        <f>IF(所有配种情况!K126=辅助检索表!$A$1,COLUMN()-2,1000)</f>
        <v>1000</v>
      </c>
      <c r="L126">
        <f>IF(所有配种情况!L126=辅助检索表!$A$1,COLUMN()-2,1000)</f>
        <v>1000</v>
      </c>
      <c r="M126">
        <f>IF(所有配种情况!M126=辅助检索表!$A$1,COLUMN()-2,1000)</f>
        <v>1000</v>
      </c>
      <c r="N126">
        <f>IF(所有配种情况!N126=辅助检索表!$A$1,COLUMN()-2,1000)</f>
        <v>1000</v>
      </c>
      <c r="O126">
        <f>IF(所有配种情况!O126=辅助检索表!$A$1,COLUMN()-2,1000)</f>
        <v>1000</v>
      </c>
      <c r="P126">
        <f>IF(所有配种情况!P126=辅助检索表!$A$1,COLUMN()-2,1000)</f>
        <v>1000</v>
      </c>
      <c r="Q126">
        <f>IF(所有配种情况!Q126=辅助检索表!$A$1,COLUMN()-2,1000)</f>
        <v>1000</v>
      </c>
      <c r="R126">
        <f>IF(所有配种情况!R126=辅助检索表!$A$1,COLUMN()-2,1000)</f>
        <v>1000</v>
      </c>
      <c r="S126">
        <f>IF(所有配种情况!S126=辅助检索表!$A$1,COLUMN()-2,1000)</f>
        <v>1000</v>
      </c>
      <c r="T126">
        <f>IF(所有配种情况!T126=辅助检索表!$A$1,COLUMN()-2,1000)</f>
        <v>1000</v>
      </c>
      <c r="U126">
        <f>IF(所有配种情况!U126=辅助检索表!$A$1,COLUMN()-2,1000)</f>
        <v>1000</v>
      </c>
      <c r="V126">
        <f>IF(所有配种情况!V126=辅助检索表!$A$1,COLUMN()-2,1000)</f>
        <v>1000</v>
      </c>
      <c r="W126">
        <f>IF(所有配种情况!W126=辅助检索表!$A$1,COLUMN()-2,1000)</f>
        <v>1000</v>
      </c>
      <c r="X126">
        <f>IF(所有配种情况!X126=辅助检索表!$A$1,COLUMN()-2,1000)</f>
        <v>1000</v>
      </c>
      <c r="Y126">
        <f>IF(所有配种情况!Y126=辅助检索表!$A$1,COLUMN()-2,1000)</f>
        <v>1000</v>
      </c>
      <c r="Z126">
        <f>IF(所有配种情况!Z126=辅助检索表!$A$1,COLUMN()-2,1000)</f>
        <v>1000</v>
      </c>
      <c r="AA126">
        <f>IF(所有配种情况!AA126=辅助检索表!$A$1,COLUMN()-2,1000)</f>
        <v>1000</v>
      </c>
      <c r="AB126">
        <f>IF(所有配种情况!AB126=辅助检索表!$A$1,COLUMN()-2,1000)</f>
        <v>1000</v>
      </c>
      <c r="AC126">
        <f>IF(所有配种情况!AC126=辅助检索表!$A$1,COLUMN()-2,1000)</f>
        <v>1000</v>
      </c>
      <c r="AD126">
        <f>IF(所有配种情况!AD126=辅助检索表!$A$1,COLUMN()-2,1000)</f>
        <v>1000</v>
      </c>
      <c r="AE126">
        <f>IF(所有配种情况!AE126=辅助检索表!$A$1,COLUMN()-2,1000)</f>
        <v>1000</v>
      </c>
      <c r="AF126">
        <f>IF(所有配种情况!AF126=辅助检索表!$A$1,COLUMN()-2,1000)</f>
        <v>1000</v>
      </c>
      <c r="AG126">
        <f>IF(所有配种情况!AG126=辅助检索表!$A$1,COLUMN()-2,1000)</f>
        <v>1000</v>
      </c>
      <c r="AH126">
        <f>IF(所有配种情况!AH126=辅助检索表!$A$1,COLUMN()-2,1000)</f>
        <v>1000</v>
      </c>
      <c r="AI126">
        <f>IF(所有配种情况!AI126=辅助检索表!$A$1,COLUMN()-2,1000)</f>
        <v>1000</v>
      </c>
      <c r="AJ126">
        <f>IF(所有配种情况!AJ126=辅助检索表!$A$1,COLUMN()-2,1000)</f>
        <v>1000</v>
      </c>
      <c r="AK126">
        <f>IF(所有配种情况!AK126=辅助检索表!$A$1,COLUMN()-2,1000)</f>
        <v>1000</v>
      </c>
      <c r="AL126">
        <f>IF(所有配种情况!AL126=辅助检索表!$A$1,COLUMN()-2,1000)</f>
        <v>1000</v>
      </c>
      <c r="AM126">
        <f>IF(所有配种情况!AM126=辅助检索表!$A$1,COLUMN()-2,1000)</f>
        <v>1000</v>
      </c>
      <c r="AN126">
        <f>IF(所有配种情况!AN126=辅助检索表!$A$1,COLUMN()-2,1000)</f>
        <v>1000</v>
      </c>
      <c r="AO126">
        <f>IF(所有配种情况!AO126=辅助检索表!$A$1,COLUMN()-2,1000)</f>
        <v>39</v>
      </c>
      <c r="AP126">
        <f>IF(所有配种情况!AP126=辅助检索表!$A$1,COLUMN()-2,1000)</f>
        <v>1000</v>
      </c>
      <c r="AQ126">
        <f>IF(所有配种情况!AQ126=辅助检索表!$A$1,COLUMN()-2,1000)</f>
        <v>1000</v>
      </c>
      <c r="AR126">
        <f>IF(所有配种情况!AR126=辅助检索表!$A$1,COLUMN()-2,1000)</f>
        <v>1000</v>
      </c>
      <c r="AS126">
        <f>IF(所有配种情况!AS126=辅助检索表!$A$1,COLUMN()-2,1000)</f>
        <v>1000</v>
      </c>
      <c r="AT126">
        <f>IF(所有配种情况!AT126=辅助检索表!$A$1,COLUMN()-2,1000)</f>
        <v>1000</v>
      </c>
      <c r="AU126">
        <f>IF(所有配种情况!AU126=辅助检索表!$A$1,COLUMN()-2,1000)</f>
        <v>1000</v>
      </c>
      <c r="AV126">
        <f>IF(所有配种情况!AV126=辅助检索表!$A$1,COLUMN()-2,1000)</f>
        <v>1000</v>
      </c>
      <c r="AW126">
        <f>IF(所有配种情况!AW126=辅助检索表!$A$1,COLUMN()-2,1000)</f>
        <v>1000</v>
      </c>
      <c r="AX126">
        <f>IF(所有配种情况!AX126=辅助检索表!$A$1,COLUMN()-2,1000)</f>
        <v>1000</v>
      </c>
      <c r="AY126">
        <f>IF(所有配种情况!AY126=辅助检索表!$A$1,COLUMN()-2,1000)</f>
        <v>1000</v>
      </c>
      <c r="AZ126">
        <f>IF(所有配种情况!AZ126=辅助检索表!$A$1,COLUMN()-2,1000)</f>
        <v>1000</v>
      </c>
      <c r="BA126">
        <f>IF(所有配种情况!BA126=辅助检索表!$A$1,COLUMN()-2,1000)</f>
        <v>1000</v>
      </c>
      <c r="BB126">
        <f>IF(所有配种情况!BB126=辅助检索表!$A$1,COLUMN()-2,1000)</f>
        <v>1000</v>
      </c>
      <c r="BC126">
        <f>IF(所有配种情况!BC126=辅助检索表!$A$1,COLUMN()-2,1000)</f>
        <v>1000</v>
      </c>
      <c r="BD126">
        <f>IF(所有配种情况!BD126=辅助检索表!$A$1,COLUMN()-2,1000)</f>
        <v>1000</v>
      </c>
      <c r="BE126">
        <f>IF(所有配种情况!BE126=辅助检索表!$A$1,COLUMN()-2,1000)</f>
        <v>1000</v>
      </c>
      <c r="BF126">
        <f>IF(所有配种情况!BF126=辅助检索表!$A$1,COLUMN()-2,1000)</f>
        <v>1000</v>
      </c>
      <c r="BG126">
        <f>IF(所有配种情况!BG126=辅助检索表!$A$1,COLUMN()-2,1000)</f>
        <v>1000</v>
      </c>
      <c r="BH126">
        <f>IF(所有配种情况!BH126=辅助检索表!$A$1,COLUMN()-2,1000)</f>
        <v>1000</v>
      </c>
      <c r="BI126">
        <f>IF(所有配种情况!BI126=辅助检索表!$A$1,COLUMN()-2,1000)</f>
        <v>1000</v>
      </c>
      <c r="BJ126">
        <f>IF(所有配种情况!BJ126=辅助检索表!$A$1,COLUMN()-2,1000)</f>
        <v>1000</v>
      </c>
      <c r="BK126">
        <f>IF(所有配种情况!BK126=辅助检索表!$A$1,COLUMN()-2,1000)</f>
        <v>1000</v>
      </c>
      <c r="BL126">
        <f>IF(所有配种情况!BL126=辅助检索表!$A$1,COLUMN()-2,1000)</f>
        <v>1000</v>
      </c>
      <c r="BM126">
        <f>IF(所有配种情况!BM126=辅助检索表!$A$1,COLUMN()-2,1000)</f>
        <v>1000</v>
      </c>
      <c r="BN126">
        <f>IF(所有配种情况!BN126=辅助检索表!$A$1,COLUMN()-2,1000)</f>
        <v>1000</v>
      </c>
      <c r="BO126">
        <f>IF(所有配种情况!BO126=辅助检索表!$A$1,COLUMN()-2,1000)</f>
        <v>1000</v>
      </c>
      <c r="BP126">
        <f>IF(所有配种情况!BP126=辅助检索表!$A$1,COLUMN()-2,1000)</f>
        <v>1000</v>
      </c>
      <c r="BQ126">
        <f>IF(所有配种情况!BQ126=辅助检索表!$A$1,COLUMN()-2,1000)</f>
        <v>1000</v>
      </c>
      <c r="BR126">
        <f>IF(所有配种情况!BR126=辅助检索表!$A$1,COLUMN()-2,1000)</f>
        <v>1000</v>
      </c>
      <c r="BS126">
        <f>IF(所有配种情况!BS126=辅助检索表!$A$1,COLUMN()-2,1000)</f>
        <v>1000</v>
      </c>
      <c r="BT126">
        <f>IF(所有配种情况!BT126=辅助检索表!$A$1,COLUMN()-2,1000)</f>
        <v>1000</v>
      </c>
      <c r="BU126">
        <f>IF(所有配种情况!BU126=辅助检索表!$A$1,COLUMN()-2,1000)</f>
        <v>1000</v>
      </c>
      <c r="BV126">
        <f>IF(所有配种情况!BV126=辅助检索表!$A$1,COLUMN()-2,1000)</f>
        <v>1000</v>
      </c>
      <c r="BW126">
        <f>IF(所有配种情况!BW126=辅助检索表!$A$1,COLUMN()-2,1000)</f>
        <v>1000</v>
      </c>
      <c r="BX126">
        <f>IF(所有配种情况!BX126=辅助检索表!$A$1,COLUMN()-2,1000)</f>
        <v>1000</v>
      </c>
      <c r="BY126">
        <f>IF(所有配种情况!BY126=辅助检索表!$A$1,COLUMN()-2,1000)</f>
        <v>1000</v>
      </c>
      <c r="BZ126">
        <f>IF(所有配种情况!BZ126=辅助检索表!$A$1,COLUMN()-2,1000)</f>
        <v>1000</v>
      </c>
      <c r="CA126">
        <f>IF(所有配种情况!CA126=辅助检索表!$A$1,COLUMN()-2,1000)</f>
        <v>1000</v>
      </c>
      <c r="CB126">
        <f>IF(所有配种情况!CB126=辅助检索表!$A$1,COLUMN()-2,1000)</f>
        <v>1000</v>
      </c>
      <c r="CC126">
        <f>IF(所有配种情况!CC126=辅助检索表!$A$1,COLUMN()-2,1000)</f>
        <v>1000</v>
      </c>
      <c r="CD126">
        <f>IF(所有配种情况!CD126=辅助检索表!$A$1,COLUMN()-2,1000)</f>
        <v>1000</v>
      </c>
      <c r="CE126">
        <f>IF(所有配种情况!CE126=辅助检索表!$A$1,COLUMN()-2,1000)</f>
        <v>1000</v>
      </c>
      <c r="CF126">
        <f>IF(所有配种情况!CF126=辅助检索表!$A$1,COLUMN()-2,1000)</f>
        <v>1000</v>
      </c>
      <c r="CG126">
        <f>IF(所有配种情况!CG126=辅助检索表!$A$1,COLUMN()-2,1000)</f>
        <v>1000</v>
      </c>
      <c r="CH126">
        <f>IF(所有配种情况!CH126=辅助检索表!$A$1,COLUMN()-2,1000)</f>
        <v>1000</v>
      </c>
      <c r="CI126">
        <f>IF(所有配种情况!CI126=辅助检索表!$A$1,COLUMN()-2,1000)</f>
        <v>1000</v>
      </c>
      <c r="CJ126">
        <f>IF(所有配种情况!CJ126=辅助检索表!$A$1,COLUMN()-2,1000)</f>
        <v>1000</v>
      </c>
      <c r="CK126">
        <f>IF(所有配种情况!CK126=辅助检索表!$A$1,COLUMN()-2,1000)</f>
        <v>1000</v>
      </c>
      <c r="CL126">
        <f>IF(所有配种情况!CL126=辅助检索表!$A$1,COLUMN()-2,1000)</f>
        <v>1000</v>
      </c>
      <c r="CM126">
        <f>IF(所有配种情况!CM126=辅助检索表!$A$1,COLUMN()-2,1000)</f>
        <v>1000</v>
      </c>
      <c r="CN126">
        <f>IF(所有配种情况!CN126=辅助检索表!$A$1,COLUMN()-2,1000)</f>
        <v>1000</v>
      </c>
      <c r="CO126">
        <f>IF(所有配种情况!CO126=辅助检索表!$A$1,COLUMN()-2,1000)</f>
        <v>1000</v>
      </c>
      <c r="CP126">
        <f>IF(所有配种情况!CP126=辅助检索表!$A$1,COLUMN()-2,1000)</f>
        <v>1000</v>
      </c>
      <c r="CQ126">
        <f>IF(所有配种情况!CQ126=辅助检索表!$A$1,COLUMN()-2,1000)</f>
        <v>1000</v>
      </c>
      <c r="CR126">
        <f>IF(所有配种情况!CR126=辅助检索表!$A$1,COLUMN()-2,1000)</f>
        <v>1000</v>
      </c>
      <c r="CS126">
        <f>IF(所有配种情况!CS126=辅助检索表!$A$1,COLUMN()-2,1000)</f>
        <v>1000</v>
      </c>
      <c r="CT126">
        <f>IF(所有配种情况!CT126=辅助检索表!$A$1,COLUMN()-2,1000)</f>
        <v>1000</v>
      </c>
      <c r="CU126">
        <f>IF(所有配种情况!CU126=辅助检索表!$A$1,COLUMN()-2,1000)</f>
        <v>1000</v>
      </c>
      <c r="CV126">
        <f>IF(所有配种情况!CV126=辅助检索表!$A$1,COLUMN()-2,1000)</f>
        <v>1000</v>
      </c>
      <c r="CW126">
        <f>IF(所有配种情况!CW126=辅助检索表!$A$1,COLUMN()-2,1000)</f>
        <v>1000</v>
      </c>
      <c r="CX126">
        <f>IF(所有配种情况!CX126=辅助检索表!$A$1,COLUMN()-2,1000)</f>
        <v>1000</v>
      </c>
      <c r="CY126">
        <f>IF(所有配种情况!CY126=辅助检索表!$A$1,COLUMN()-2,1000)</f>
        <v>1000</v>
      </c>
      <c r="CZ126">
        <f>IF(所有配种情况!CZ126=辅助检索表!$A$1,COLUMN()-2,1000)</f>
        <v>1000</v>
      </c>
      <c r="DA126">
        <f>IF(所有配种情况!DA126=辅助检索表!$A$1,COLUMN()-2,1000)</f>
        <v>1000</v>
      </c>
      <c r="DB126">
        <f>IF(所有配种情况!DB126=辅助检索表!$A$1,COLUMN()-2,1000)</f>
        <v>1000</v>
      </c>
      <c r="DC126">
        <f>IF(所有配种情况!DC126=辅助检索表!$A$1,COLUMN()-2,1000)</f>
        <v>1000</v>
      </c>
      <c r="DD126">
        <f>IF(所有配种情况!DD126=辅助检索表!$A$1,COLUMN()-2,1000)</f>
        <v>1000</v>
      </c>
      <c r="DE126">
        <f>IF(所有配种情况!DE126=辅助检索表!$A$1,COLUMN()-2,1000)</f>
        <v>1000</v>
      </c>
      <c r="DF126">
        <f>IF(所有配种情况!DF126=辅助检索表!$A$1,COLUMN()-2,1000)</f>
        <v>1000</v>
      </c>
      <c r="DG126">
        <f>IF(所有配种情况!DG126=辅助检索表!$A$1,COLUMN()-2,1000)</f>
        <v>1000</v>
      </c>
      <c r="DH126">
        <f>IF(所有配种情况!DH126=辅助检索表!$A$1,COLUMN()-2,1000)</f>
        <v>1000</v>
      </c>
      <c r="DI126">
        <f>IF(所有配种情况!DI126=辅助检索表!$A$1,COLUMN()-2,1000)</f>
        <v>1000</v>
      </c>
      <c r="DJ126">
        <f>IF(所有配种情况!DJ126=辅助检索表!$A$1,COLUMN()-2,1000)</f>
        <v>1000</v>
      </c>
      <c r="DK126">
        <f>IF(所有配种情况!DK126=辅助检索表!$A$1,COLUMN()-2,1000)</f>
        <v>1000</v>
      </c>
      <c r="DL126">
        <f>IF(所有配种情况!DL126=辅助检索表!$A$1,COLUMN()-2,1000)</f>
        <v>1000</v>
      </c>
      <c r="DM126">
        <f>IF(所有配种情况!DM126=辅助检索表!$A$1,COLUMN()-2,1000)</f>
        <v>1000</v>
      </c>
      <c r="DN126">
        <f>IF(所有配种情况!DN126=辅助检索表!$A$1,COLUMN()-2,1000)</f>
        <v>1000</v>
      </c>
      <c r="DO126">
        <f>IF(所有配种情况!DO126=辅助检索表!$A$1,COLUMN()-2,1000)</f>
        <v>1000</v>
      </c>
      <c r="DP126">
        <f>IF(所有配种情况!DP126=辅助检索表!$A$1,COLUMN()-2,1000)</f>
        <v>1000</v>
      </c>
      <c r="DQ126">
        <f>IF(所有配种情况!DQ126=辅助检索表!$A$1,COLUMN()-2,1000)</f>
        <v>1000</v>
      </c>
      <c r="DR126">
        <f>IF(所有配种情况!DR126=辅助检索表!$A$1,COLUMN()-2,1000)</f>
        <v>1000</v>
      </c>
      <c r="DS126">
        <f>IF(所有配种情况!DS126=辅助检索表!$A$1,COLUMN()-2,1000)</f>
        <v>1000</v>
      </c>
      <c r="DT126">
        <f>IF(所有配种情况!DT126=辅助检索表!$A$1,COLUMN()-2,1000)</f>
        <v>1000</v>
      </c>
      <c r="DU126">
        <f>IF(所有配种情况!DU126=辅助检索表!$A$1,COLUMN()-2,1000)</f>
        <v>1000</v>
      </c>
      <c r="DV126">
        <f>IF(所有配种情况!DV126=辅助检索表!$A$1,COLUMN()-2,1000)</f>
        <v>1000</v>
      </c>
      <c r="DW126">
        <f>IF(所有配种情况!DW126=辅助检索表!$A$1,COLUMN()-2,1000)</f>
        <v>1000</v>
      </c>
      <c r="DX126">
        <f>IF(所有配种情况!DX126=辅助检索表!$A$1,COLUMN()-2,1000)</f>
        <v>1000</v>
      </c>
      <c r="DY126">
        <f>IF(所有配种情况!DY126=辅助检索表!$A$1,COLUMN()-2,1000)</f>
        <v>1000</v>
      </c>
      <c r="DZ126">
        <f>IF(所有配种情况!DZ126=辅助检索表!$A$1,COLUMN()-2,1000)</f>
        <v>1000</v>
      </c>
      <c r="EA126">
        <f>IF(所有配种情况!EA126=辅助检索表!$A$1,COLUMN()-2,1000)</f>
        <v>1000</v>
      </c>
      <c r="EB126">
        <f>IF(所有配种情况!EB126=辅助检索表!$A$1,COLUMN()-2,1000)</f>
        <v>1000</v>
      </c>
      <c r="EC126">
        <f>IF(所有配种情况!EC126=辅助检索表!$A$1,COLUMN()-2,1000)</f>
        <v>1000</v>
      </c>
      <c r="ED126">
        <f>IF(所有配种情况!ED126=辅助检索表!$A$1,COLUMN()-2,1000)</f>
        <v>1000</v>
      </c>
      <c r="EE126">
        <f>IF(所有配种情况!EE126=辅助检索表!$A$1,COLUMN()-2,1000)</f>
        <v>1000</v>
      </c>
      <c r="EF126">
        <f>IF(所有配种情况!EF126=辅助检索表!$A$1,COLUMN()-2,1000)</f>
        <v>1000</v>
      </c>
      <c r="EG126">
        <f>IF(所有配种情况!EG126=辅助检索表!$A$1,COLUMN()-2,1000)</f>
        <v>1000</v>
      </c>
      <c r="EH126">
        <f>IF(所有配种情况!EH126=辅助检索表!$A$1,COLUMN()-2,1000)</f>
        <v>1000</v>
      </c>
      <c r="EI126">
        <f>IF(所有配种情况!EI126=辅助检索表!$A$1,COLUMN()-2,1000)</f>
        <v>1000</v>
      </c>
      <c r="EJ126">
        <f>IF(所有配种情况!EJ126=辅助检索表!$A$1,COLUMN()-2,1000)</f>
        <v>1000</v>
      </c>
      <c r="EL126">
        <v>124</v>
      </c>
      <c r="EM126" t="s">
        <v>161</v>
      </c>
      <c r="EN126">
        <f t="shared" si="75"/>
        <v>39</v>
      </c>
      <c r="EO126">
        <f t="shared" si="76"/>
        <v>0</v>
      </c>
      <c r="EP126">
        <f t="shared" si="77"/>
        <v>0</v>
      </c>
      <c r="EQ126">
        <f t="shared" si="78"/>
        <v>0</v>
      </c>
      <c r="ER126">
        <f t="shared" si="79"/>
        <v>0</v>
      </c>
      <c r="ES126">
        <f t="shared" si="80"/>
        <v>0</v>
      </c>
      <c r="ET126">
        <f t="shared" si="81"/>
        <v>0</v>
      </c>
      <c r="EU126">
        <f t="shared" si="82"/>
        <v>0</v>
      </c>
      <c r="EV126">
        <f t="shared" si="83"/>
        <v>0</v>
      </c>
      <c r="EW126">
        <f t="shared" si="84"/>
        <v>0</v>
      </c>
      <c r="EX126">
        <f t="shared" si="85"/>
        <v>0</v>
      </c>
      <c r="EY126">
        <f t="shared" si="86"/>
        <v>1</v>
      </c>
      <c r="EZ126">
        <f>EY126*MAX($EZ$1:EZ125)+1*EY126</f>
        <v>36</v>
      </c>
      <c r="FB126">
        <v>124</v>
      </c>
      <c r="FC126" t="str">
        <f t="shared" si="87"/>
        <v/>
      </c>
      <c r="FD126" t="str">
        <f t="shared" si="88"/>
        <v/>
      </c>
      <c r="FE126" t="str">
        <f t="shared" si="89"/>
        <v/>
      </c>
      <c r="FF126" t="str">
        <f t="shared" si="90"/>
        <v/>
      </c>
      <c r="FG126" t="str">
        <f t="shared" si="91"/>
        <v/>
      </c>
      <c r="FH126" t="str">
        <f t="shared" si="92"/>
        <v/>
      </c>
      <c r="FI126" t="str">
        <f t="shared" si="93"/>
        <v/>
      </c>
      <c r="FJ126" t="str">
        <f t="shared" si="94"/>
        <v/>
      </c>
      <c r="FK126" t="str">
        <f t="shared" si="95"/>
        <v/>
      </c>
      <c r="FL126" t="str">
        <f t="shared" si="96"/>
        <v/>
      </c>
      <c r="FM126" t="str">
        <f t="shared" si="97"/>
        <v/>
      </c>
      <c r="FN126" t="str">
        <f t="shared" si="98"/>
        <v/>
      </c>
      <c r="FO126">
        <f t="shared" si="99"/>
        <v>124</v>
      </c>
      <c r="FP126" t="str">
        <f>IFERROR(INDEX(帕鲁检索!$B:$B,MATCH(FQ126,帕鲁检索!$C:$C,0)),"")</f>
        <v/>
      </c>
      <c r="FQ126" t="str">
        <f>IFERROR(VLOOKUP(FC126,帕鲁检索!$A$2:$C$139,3,0),"")</f>
        <v/>
      </c>
      <c r="FR126" t="str">
        <f>IFERROR(VLOOKUP(FD126,帕鲁检索!$A$2:$C$139,3,0),"")</f>
        <v/>
      </c>
      <c r="FS126" t="str">
        <f>IFERROR(VLOOKUP(FE126,帕鲁检索!$A$2:$C$139,3,0),"")</f>
        <v/>
      </c>
      <c r="FT126" t="str">
        <f>IFERROR(VLOOKUP(FF126,帕鲁检索!$A$2:$C$139,3,0),"")</f>
        <v/>
      </c>
      <c r="FU126" t="str">
        <f>IFERROR(VLOOKUP(FG126,帕鲁检索!$A$2:$C$139,3,0),"")</f>
        <v/>
      </c>
      <c r="FV126" t="str">
        <f>IFERROR(VLOOKUP(FH126,帕鲁检索!$A$2:$C$139,3,0),"")</f>
        <v/>
      </c>
      <c r="FW126" t="str">
        <f>IFERROR(VLOOKUP(FI126,帕鲁检索!$A$2:$C$139,3,0),"")</f>
        <v/>
      </c>
      <c r="FX126" t="str">
        <f>IFERROR(VLOOKUP(FJ126,帕鲁检索!$A$2:$C$139,3,0),"")</f>
        <v/>
      </c>
      <c r="FY126" t="str">
        <f>IFERROR(VLOOKUP(FK126,帕鲁检索!$A$2:$C$139,3,0),"")</f>
        <v/>
      </c>
      <c r="FZ126" t="str">
        <f>IFERROR(VLOOKUP(FL126,帕鲁检索!$A$2:$C$139,3,0),"")</f>
        <v/>
      </c>
      <c r="GA126" t="str">
        <f>IFERROR(VLOOKUP(FM126,帕鲁检索!$A$2:$C$139,3,0),"")</f>
        <v/>
      </c>
      <c r="GB126" t="str">
        <f>IFERROR(VLOOKUP(FN126,帕鲁检索!$A$2:$C$139,3,0),"")</f>
        <v/>
      </c>
    </row>
    <row r="127" spans="1:184" x14ac:dyDescent="0.2">
      <c r="A127">
        <v>125</v>
      </c>
      <c r="B127" t="s">
        <v>25</v>
      </c>
      <c r="C127">
        <f>IF(所有配种情况!C127=辅助检索表!$A$1,COLUMN()-2,1000)</f>
        <v>1000</v>
      </c>
      <c r="D127">
        <f>IF(所有配种情况!D127=辅助检索表!$A$1,COLUMN()-2,1000)</f>
        <v>1000</v>
      </c>
      <c r="E127">
        <f>IF(所有配种情况!E127=辅助检索表!$A$1,COLUMN()-2,1000)</f>
        <v>1000</v>
      </c>
      <c r="F127">
        <f>IF(所有配种情况!F127=辅助检索表!$A$1,COLUMN()-2,1000)</f>
        <v>1000</v>
      </c>
      <c r="G127">
        <f>IF(所有配种情况!G127=辅助检索表!$A$1,COLUMN()-2,1000)</f>
        <v>1000</v>
      </c>
      <c r="H127">
        <f>IF(所有配种情况!H127=辅助检索表!$A$1,COLUMN()-2,1000)</f>
        <v>1000</v>
      </c>
      <c r="I127">
        <f>IF(所有配种情况!I127=辅助检索表!$A$1,COLUMN()-2,1000)</f>
        <v>1000</v>
      </c>
      <c r="J127">
        <f>IF(所有配种情况!J127=辅助检索表!$A$1,COLUMN()-2,1000)</f>
        <v>1000</v>
      </c>
      <c r="K127">
        <f>IF(所有配种情况!K127=辅助检索表!$A$1,COLUMN()-2,1000)</f>
        <v>1000</v>
      </c>
      <c r="L127">
        <f>IF(所有配种情况!L127=辅助检索表!$A$1,COLUMN()-2,1000)</f>
        <v>1000</v>
      </c>
      <c r="M127">
        <f>IF(所有配种情况!M127=辅助检索表!$A$1,COLUMN()-2,1000)</f>
        <v>1000</v>
      </c>
      <c r="N127">
        <f>IF(所有配种情况!N127=辅助检索表!$A$1,COLUMN()-2,1000)</f>
        <v>1000</v>
      </c>
      <c r="O127">
        <f>IF(所有配种情况!O127=辅助检索表!$A$1,COLUMN()-2,1000)</f>
        <v>1000</v>
      </c>
      <c r="P127">
        <f>IF(所有配种情况!P127=辅助检索表!$A$1,COLUMN()-2,1000)</f>
        <v>1000</v>
      </c>
      <c r="Q127">
        <f>IF(所有配种情况!Q127=辅助检索表!$A$1,COLUMN()-2,1000)</f>
        <v>1000</v>
      </c>
      <c r="R127">
        <f>IF(所有配种情况!R127=辅助检索表!$A$1,COLUMN()-2,1000)</f>
        <v>1000</v>
      </c>
      <c r="S127">
        <f>IF(所有配种情况!S127=辅助检索表!$A$1,COLUMN()-2,1000)</f>
        <v>1000</v>
      </c>
      <c r="T127">
        <f>IF(所有配种情况!T127=辅助检索表!$A$1,COLUMN()-2,1000)</f>
        <v>1000</v>
      </c>
      <c r="U127">
        <f>IF(所有配种情况!U127=辅助检索表!$A$1,COLUMN()-2,1000)</f>
        <v>1000</v>
      </c>
      <c r="V127">
        <f>IF(所有配种情况!V127=辅助检索表!$A$1,COLUMN()-2,1000)</f>
        <v>1000</v>
      </c>
      <c r="W127">
        <f>IF(所有配种情况!W127=辅助检索表!$A$1,COLUMN()-2,1000)</f>
        <v>1000</v>
      </c>
      <c r="X127">
        <f>IF(所有配种情况!X127=辅助检索表!$A$1,COLUMN()-2,1000)</f>
        <v>1000</v>
      </c>
      <c r="Y127">
        <f>IF(所有配种情况!Y127=辅助检索表!$A$1,COLUMN()-2,1000)</f>
        <v>1000</v>
      </c>
      <c r="Z127">
        <f>IF(所有配种情况!Z127=辅助检索表!$A$1,COLUMN()-2,1000)</f>
        <v>1000</v>
      </c>
      <c r="AA127">
        <f>IF(所有配种情况!AA127=辅助检索表!$A$1,COLUMN()-2,1000)</f>
        <v>1000</v>
      </c>
      <c r="AB127">
        <f>IF(所有配种情况!AB127=辅助检索表!$A$1,COLUMN()-2,1000)</f>
        <v>1000</v>
      </c>
      <c r="AC127">
        <f>IF(所有配种情况!AC127=辅助检索表!$A$1,COLUMN()-2,1000)</f>
        <v>1000</v>
      </c>
      <c r="AD127">
        <f>IF(所有配种情况!AD127=辅助检索表!$A$1,COLUMN()-2,1000)</f>
        <v>1000</v>
      </c>
      <c r="AE127">
        <f>IF(所有配种情况!AE127=辅助检索表!$A$1,COLUMN()-2,1000)</f>
        <v>1000</v>
      </c>
      <c r="AF127">
        <f>IF(所有配种情况!AF127=辅助检索表!$A$1,COLUMN()-2,1000)</f>
        <v>1000</v>
      </c>
      <c r="AG127">
        <f>IF(所有配种情况!AG127=辅助检索表!$A$1,COLUMN()-2,1000)</f>
        <v>1000</v>
      </c>
      <c r="AH127">
        <f>IF(所有配种情况!AH127=辅助检索表!$A$1,COLUMN()-2,1000)</f>
        <v>1000</v>
      </c>
      <c r="AI127">
        <f>IF(所有配种情况!AI127=辅助检索表!$A$1,COLUMN()-2,1000)</f>
        <v>1000</v>
      </c>
      <c r="AJ127">
        <f>IF(所有配种情况!AJ127=辅助检索表!$A$1,COLUMN()-2,1000)</f>
        <v>1000</v>
      </c>
      <c r="AK127">
        <f>IF(所有配种情况!AK127=辅助检索表!$A$1,COLUMN()-2,1000)</f>
        <v>1000</v>
      </c>
      <c r="AL127">
        <f>IF(所有配种情况!AL127=辅助检索表!$A$1,COLUMN()-2,1000)</f>
        <v>1000</v>
      </c>
      <c r="AM127">
        <f>IF(所有配种情况!AM127=辅助检索表!$A$1,COLUMN()-2,1000)</f>
        <v>1000</v>
      </c>
      <c r="AN127">
        <f>IF(所有配种情况!AN127=辅助检索表!$A$1,COLUMN()-2,1000)</f>
        <v>1000</v>
      </c>
      <c r="AO127">
        <f>IF(所有配种情况!AO127=辅助检索表!$A$1,COLUMN()-2,1000)</f>
        <v>39</v>
      </c>
      <c r="AP127">
        <f>IF(所有配种情况!AP127=辅助检索表!$A$1,COLUMN()-2,1000)</f>
        <v>1000</v>
      </c>
      <c r="AQ127">
        <f>IF(所有配种情况!AQ127=辅助检索表!$A$1,COLUMN()-2,1000)</f>
        <v>1000</v>
      </c>
      <c r="AR127">
        <f>IF(所有配种情况!AR127=辅助检索表!$A$1,COLUMN()-2,1000)</f>
        <v>1000</v>
      </c>
      <c r="AS127">
        <f>IF(所有配种情况!AS127=辅助检索表!$A$1,COLUMN()-2,1000)</f>
        <v>1000</v>
      </c>
      <c r="AT127">
        <f>IF(所有配种情况!AT127=辅助检索表!$A$1,COLUMN()-2,1000)</f>
        <v>1000</v>
      </c>
      <c r="AU127">
        <f>IF(所有配种情况!AU127=辅助检索表!$A$1,COLUMN()-2,1000)</f>
        <v>1000</v>
      </c>
      <c r="AV127">
        <f>IF(所有配种情况!AV127=辅助检索表!$A$1,COLUMN()-2,1000)</f>
        <v>1000</v>
      </c>
      <c r="AW127">
        <f>IF(所有配种情况!AW127=辅助检索表!$A$1,COLUMN()-2,1000)</f>
        <v>1000</v>
      </c>
      <c r="AX127">
        <f>IF(所有配种情况!AX127=辅助检索表!$A$1,COLUMN()-2,1000)</f>
        <v>1000</v>
      </c>
      <c r="AY127">
        <f>IF(所有配种情况!AY127=辅助检索表!$A$1,COLUMN()-2,1000)</f>
        <v>1000</v>
      </c>
      <c r="AZ127">
        <f>IF(所有配种情况!AZ127=辅助检索表!$A$1,COLUMN()-2,1000)</f>
        <v>1000</v>
      </c>
      <c r="BA127">
        <f>IF(所有配种情况!BA127=辅助检索表!$A$1,COLUMN()-2,1000)</f>
        <v>1000</v>
      </c>
      <c r="BB127">
        <f>IF(所有配种情况!BB127=辅助检索表!$A$1,COLUMN()-2,1000)</f>
        <v>1000</v>
      </c>
      <c r="BC127">
        <f>IF(所有配种情况!BC127=辅助检索表!$A$1,COLUMN()-2,1000)</f>
        <v>1000</v>
      </c>
      <c r="BD127">
        <f>IF(所有配种情况!BD127=辅助检索表!$A$1,COLUMN()-2,1000)</f>
        <v>1000</v>
      </c>
      <c r="BE127">
        <f>IF(所有配种情况!BE127=辅助检索表!$A$1,COLUMN()-2,1000)</f>
        <v>1000</v>
      </c>
      <c r="BF127">
        <f>IF(所有配种情况!BF127=辅助检索表!$A$1,COLUMN()-2,1000)</f>
        <v>1000</v>
      </c>
      <c r="BG127">
        <f>IF(所有配种情况!BG127=辅助检索表!$A$1,COLUMN()-2,1000)</f>
        <v>1000</v>
      </c>
      <c r="BH127">
        <f>IF(所有配种情况!BH127=辅助检索表!$A$1,COLUMN()-2,1000)</f>
        <v>1000</v>
      </c>
      <c r="BI127">
        <f>IF(所有配种情况!BI127=辅助检索表!$A$1,COLUMN()-2,1000)</f>
        <v>1000</v>
      </c>
      <c r="BJ127">
        <f>IF(所有配种情况!BJ127=辅助检索表!$A$1,COLUMN()-2,1000)</f>
        <v>1000</v>
      </c>
      <c r="BK127">
        <f>IF(所有配种情况!BK127=辅助检索表!$A$1,COLUMN()-2,1000)</f>
        <v>1000</v>
      </c>
      <c r="BL127">
        <f>IF(所有配种情况!BL127=辅助检索表!$A$1,COLUMN()-2,1000)</f>
        <v>1000</v>
      </c>
      <c r="BM127">
        <f>IF(所有配种情况!BM127=辅助检索表!$A$1,COLUMN()-2,1000)</f>
        <v>1000</v>
      </c>
      <c r="BN127">
        <f>IF(所有配种情况!BN127=辅助检索表!$A$1,COLUMN()-2,1000)</f>
        <v>1000</v>
      </c>
      <c r="BO127">
        <f>IF(所有配种情况!BO127=辅助检索表!$A$1,COLUMN()-2,1000)</f>
        <v>1000</v>
      </c>
      <c r="BP127">
        <f>IF(所有配种情况!BP127=辅助检索表!$A$1,COLUMN()-2,1000)</f>
        <v>1000</v>
      </c>
      <c r="BQ127">
        <f>IF(所有配种情况!BQ127=辅助检索表!$A$1,COLUMN()-2,1000)</f>
        <v>1000</v>
      </c>
      <c r="BR127">
        <f>IF(所有配种情况!BR127=辅助检索表!$A$1,COLUMN()-2,1000)</f>
        <v>1000</v>
      </c>
      <c r="BS127">
        <f>IF(所有配种情况!BS127=辅助检索表!$A$1,COLUMN()-2,1000)</f>
        <v>1000</v>
      </c>
      <c r="BT127">
        <f>IF(所有配种情况!BT127=辅助检索表!$A$1,COLUMN()-2,1000)</f>
        <v>1000</v>
      </c>
      <c r="BU127">
        <f>IF(所有配种情况!BU127=辅助检索表!$A$1,COLUMN()-2,1000)</f>
        <v>1000</v>
      </c>
      <c r="BV127">
        <f>IF(所有配种情况!BV127=辅助检索表!$A$1,COLUMN()-2,1000)</f>
        <v>1000</v>
      </c>
      <c r="BW127">
        <f>IF(所有配种情况!BW127=辅助检索表!$A$1,COLUMN()-2,1000)</f>
        <v>1000</v>
      </c>
      <c r="BX127">
        <f>IF(所有配种情况!BX127=辅助检索表!$A$1,COLUMN()-2,1000)</f>
        <v>1000</v>
      </c>
      <c r="BY127">
        <f>IF(所有配种情况!BY127=辅助检索表!$A$1,COLUMN()-2,1000)</f>
        <v>1000</v>
      </c>
      <c r="BZ127">
        <f>IF(所有配种情况!BZ127=辅助检索表!$A$1,COLUMN()-2,1000)</f>
        <v>1000</v>
      </c>
      <c r="CA127">
        <f>IF(所有配种情况!CA127=辅助检索表!$A$1,COLUMN()-2,1000)</f>
        <v>1000</v>
      </c>
      <c r="CB127">
        <f>IF(所有配种情况!CB127=辅助检索表!$A$1,COLUMN()-2,1000)</f>
        <v>1000</v>
      </c>
      <c r="CC127">
        <f>IF(所有配种情况!CC127=辅助检索表!$A$1,COLUMN()-2,1000)</f>
        <v>1000</v>
      </c>
      <c r="CD127">
        <f>IF(所有配种情况!CD127=辅助检索表!$A$1,COLUMN()-2,1000)</f>
        <v>1000</v>
      </c>
      <c r="CE127">
        <f>IF(所有配种情况!CE127=辅助检索表!$A$1,COLUMN()-2,1000)</f>
        <v>1000</v>
      </c>
      <c r="CF127">
        <f>IF(所有配种情况!CF127=辅助检索表!$A$1,COLUMN()-2,1000)</f>
        <v>1000</v>
      </c>
      <c r="CG127">
        <f>IF(所有配种情况!CG127=辅助检索表!$A$1,COLUMN()-2,1000)</f>
        <v>1000</v>
      </c>
      <c r="CH127">
        <f>IF(所有配种情况!CH127=辅助检索表!$A$1,COLUMN()-2,1000)</f>
        <v>1000</v>
      </c>
      <c r="CI127">
        <f>IF(所有配种情况!CI127=辅助检索表!$A$1,COLUMN()-2,1000)</f>
        <v>1000</v>
      </c>
      <c r="CJ127">
        <f>IF(所有配种情况!CJ127=辅助检索表!$A$1,COLUMN()-2,1000)</f>
        <v>1000</v>
      </c>
      <c r="CK127">
        <f>IF(所有配种情况!CK127=辅助检索表!$A$1,COLUMN()-2,1000)</f>
        <v>1000</v>
      </c>
      <c r="CL127">
        <f>IF(所有配种情况!CL127=辅助检索表!$A$1,COLUMN()-2,1000)</f>
        <v>88</v>
      </c>
      <c r="CM127">
        <f>IF(所有配种情况!CM127=辅助检索表!$A$1,COLUMN()-2,1000)</f>
        <v>1000</v>
      </c>
      <c r="CN127">
        <f>IF(所有配种情况!CN127=辅助检索表!$A$1,COLUMN()-2,1000)</f>
        <v>1000</v>
      </c>
      <c r="CO127">
        <f>IF(所有配种情况!CO127=辅助检索表!$A$1,COLUMN()-2,1000)</f>
        <v>1000</v>
      </c>
      <c r="CP127">
        <f>IF(所有配种情况!CP127=辅助检索表!$A$1,COLUMN()-2,1000)</f>
        <v>1000</v>
      </c>
      <c r="CQ127">
        <f>IF(所有配种情况!CQ127=辅助检索表!$A$1,COLUMN()-2,1000)</f>
        <v>1000</v>
      </c>
      <c r="CR127">
        <f>IF(所有配种情况!CR127=辅助检索表!$A$1,COLUMN()-2,1000)</f>
        <v>1000</v>
      </c>
      <c r="CS127">
        <f>IF(所有配种情况!CS127=辅助检索表!$A$1,COLUMN()-2,1000)</f>
        <v>1000</v>
      </c>
      <c r="CT127">
        <f>IF(所有配种情况!CT127=辅助检索表!$A$1,COLUMN()-2,1000)</f>
        <v>1000</v>
      </c>
      <c r="CU127">
        <f>IF(所有配种情况!CU127=辅助检索表!$A$1,COLUMN()-2,1000)</f>
        <v>1000</v>
      </c>
      <c r="CV127">
        <f>IF(所有配种情况!CV127=辅助检索表!$A$1,COLUMN()-2,1000)</f>
        <v>1000</v>
      </c>
      <c r="CW127">
        <f>IF(所有配种情况!CW127=辅助检索表!$A$1,COLUMN()-2,1000)</f>
        <v>1000</v>
      </c>
      <c r="CX127">
        <f>IF(所有配种情况!CX127=辅助检索表!$A$1,COLUMN()-2,1000)</f>
        <v>1000</v>
      </c>
      <c r="CY127">
        <f>IF(所有配种情况!CY127=辅助检索表!$A$1,COLUMN()-2,1000)</f>
        <v>1000</v>
      </c>
      <c r="CZ127">
        <f>IF(所有配种情况!CZ127=辅助检索表!$A$1,COLUMN()-2,1000)</f>
        <v>1000</v>
      </c>
      <c r="DA127">
        <f>IF(所有配种情况!DA127=辅助检索表!$A$1,COLUMN()-2,1000)</f>
        <v>1000</v>
      </c>
      <c r="DB127">
        <f>IF(所有配种情况!DB127=辅助检索表!$A$1,COLUMN()-2,1000)</f>
        <v>1000</v>
      </c>
      <c r="DC127">
        <f>IF(所有配种情况!DC127=辅助检索表!$A$1,COLUMN()-2,1000)</f>
        <v>1000</v>
      </c>
      <c r="DD127">
        <f>IF(所有配种情况!DD127=辅助检索表!$A$1,COLUMN()-2,1000)</f>
        <v>1000</v>
      </c>
      <c r="DE127">
        <f>IF(所有配种情况!DE127=辅助检索表!$A$1,COLUMN()-2,1000)</f>
        <v>1000</v>
      </c>
      <c r="DF127">
        <f>IF(所有配种情况!DF127=辅助检索表!$A$1,COLUMN()-2,1000)</f>
        <v>1000</v>
      </c>
      <c r="DG127">
        <f>IF(所有配种情况!DG127=辅助检索表!$A$1,COLUMN()-2,1000)</f>
        <v>1000</v>
      </c>
      <c r="DH127">
        <f>IF(所有配种情况!DH127=辅助检索表!$A$1,COLUMN()-2,1000)</f>
        <v>1000</v>
      </c>
      <c r="DI127">
        <f>IF(所有配种情况!DI127=辅助检索表!$A$1,COLUMN()-2,1000)</f>
        <v>1000</v>
      </c>
      <c r="DJ127">
        <f>IF(所有配种情况!DJ127=辅助检索表!$A$1,COLUMN()-2,1000)</f>
        <v>1000</v>
      </c>
      <c r="DK127">
        <f>IF(所有配种情况!DK127=辅助检索表!$A$1,COLUMN()-2,1000)</f>
        <v>1000</v>
      </c>
      <c r="DL127">
        <f>IF(所有配种情况!DL127=辅助检索表!$A$1,COLUMN()-2,1000)</f>
        <v>1000</v>
      </c>
      <c r="DM127">
        <f>IF(所有配种情况!DM127=辅助检索表!$A$1,COLUMN()-2,1000)</f>
        <v>1000</v>
      </c>
      <c r="DN127">
        <f>IF(所有配种情况!DN127=辅助检索表!$A$1,COLUMN()-2,1000)</f>
        <v>1000</v>
      </c>
      <c r="DO127">
        <f>IF(所有配种情况!DO127=辅助检索表!$A$1,COLUMN()-2,1000)</f>
        <v>1000</v>
      </c>
      <c r="DP127">
        <f>IF(所有配种情况!DP127=辅助检索表!$A$1,COLUMN()-2,1000)</f>
        <v>1000</v>
      </c>
      <c r="DQ127">
        <f>IF(所有配种情况!DQ127=辅助检索表!$A$1,COLUMN()-2,1000)</f>
        <v>1000</v>
      </c>
      <c r="DR127">
        <f>IF(所有配种情况!DR127=辅助检索表!$A$1,COLUMN()-2,1000)</f>
        <v>1000</v>
      </c>
      <c r="DS127">
        <f>IF(所有配种情况!DS127=辅助检索表!$A$1,COLUMN()-2,1000)</f>
        <v>1000</v>
      </c>
      <c r="DT127">
        <f>IF(所有配种情况!DT127=辅助检索表!$A$1,COLUMN()-2,1000)</f>
        <v>1000</v>
      </c>
      <c r="DU127">
        <f>IF(所有配种情况!DU127=辅助检索表!$A$1,COLUMN()-2,1000)</f>
        <v>1000</v>
      </c>
      <c r="DV127">
        <f>IF(所有配种情况!DV127=辅助检索表!$A$1,COLUMN()-2,1000)</f>
        <v>1000</v>
      </c>
      <c r="DW127">
        <f>IF(所有配种情况!DW127=辅助检索表!$A$1,COLUMN()-2,1000)</f>
        <v>1000</v>
      </c>
      <c r="DX127">
        <f>IF(所有配种情况!DX127=辅助检索表!$A$1,COLUMN()-2,1000)</f>
        <v>1000</v>
      </c>
      <c r="DY127">
        <f>IF(所有配种情况!DY127=辅助检索表!$A$1,COLUMN()-2,1000)</f>
        <v>1000</v>
      </c>
      <c r="DZ127">
        <f>IF(所有配种情况!DZ127=辅助检索表!$A$1,COLUMN()-2,1000)</f>
        <v>1000</v>
      </c>
      <c r="EA127">
        <f>IF(所有配种情况!EA127=辅助检索表!$A$1,COLUMN()-2,1000)</f>
        <v>1000</v>
      </c>
      <c r="EB127">
        <f>IF(所有配种情况!EB127=辅助检索表!$A$1,COLUMN()-2,1000)</f>
        <v>1000</v>
      </c>
      <c r="EC127">
        <f>IF(所有配种情况!EC127=辅助检索表!$A$1,COLUMN()-2,1000)</f>
        <v>1000</v>
      </c>
      <c r="ED127">
        <f>IF(所有配种情况!ED127=辅助检索表!$A$1,COLUMN()-2,1000)</f>
        <v>1000</v>
      </c>
      <c r="EE127">
        <f>IF(所有配种情况!EE127=辅助检索表!$A$1,COLUMN()-2,1000)</f>
        <v>1000</v>
      </c>
      <c r="EF127">
        <f>IF(所有配种情况!EF127=辅助检索表!$A$1,COLUMN()-2,1000)</f>
        <v>1000</v>
      </c>
      <c r="EG127">
        <f>IF(所有配种情况!EG127=辅助检索表!$A$1,COLUMN()-2,1000)</f>
        <v>1000</v>
      </c>
      <c r="EH127">
        <f>IF(所有配种情况!EH127=辅助检索表!$A$1,COLUMN()-2,1000)</f>
        <v>1000</v>
      </c>
      <c r="EI127">
        <f>IF(所有配种情况!EI127=辅助检索表!$A$1,COLUMN()-2,1000)</f>
        <v>1000</v>
      </c>
      <c r="EJ127">
        <f>IF(所有配种情况!EJ127=辅助检索表!$A$1,COLUMN()-2,1000)</f>
        <v>1000</v>
      </c>
      <c r="EL127">
        <v>125</v>
      </c>
      <c r="EM127" t="s">
        <v>25</v>
      </c>
      <c r="EN127">
        <f t="shared" si="75"/>
        <v>39</v>
      </c>
      <c r="EO127">
        <f t="shared" si="76"/>
        <v>88</v>
      </c>
      <c r="EP127">
        <f t="shared" si="77"/>
        <v>0</v>
      </c>
      <c r="EQ127">
        <f t="shared" si="78"/>
        <v>0</v>
      </c>
      <c r="ER127">
        <f t="shared" si="79"/>
        <v>0</v>
      </c>
      <c r="ES127">
        <f t="shared" si="80"/>
        <v>0</v>
      </c>
      <c r="ET127">
        <f t="shared" si="81"/>
        <v>0</v>
      </c>
      <c r="EU127">
        <f t="shared" si="82"/>
        <v>0</v>
      </c>
      <c r="EV127">
        <f t="shared" si="83"/>
        <v>0</v>
      </c>
      <c r="EW127">
        <f t="shared" si="84"/>
        <v>0</v>
      </c>
      <c r="EX127">
        <f t="shared" si="85"/>
        <v>0</v>
      </c>
      <c r="EY127">
        <f t="shared" si="86"/>
        <v>1</v>
      </c>
      <c r="EZ127">
        <f>EY127*MAX($EZ$1:EZ126)+1*EY127</f>
        <v>37</v>
      </c>
      <c r="FB127">
        <v>125</v>
      </c>
      <c r="FC127" t="str">
        <f t="shared" si="87"/>
        <v/>
      </c>
      <c r="FD127" t="str">
        <f t="shared" si="88"/>
        <v/>
      </c>
      <c r="FE127" t="str">
        <f t="shared" si="89"/>
        <v/>
      </c>
      <c r="FF127" t="str">
        <f t="shared" si="90"/>
        <v/>
      </c>
      <c r="FG127" t="str">
        <f t="shared" si="91"/>
        <v/>
      </c>
      <c r="FH127" t="str">
        <f t="shared" si="92"/>
        <v/>
      </c>
      <c r="FI127" t="str">
        <f t="shared" si="93"/>
        <v/>
      </c>
      <c r="FJ127" t="str">
        <f t="shared" si="94"/>
        <v/>
      </c>
      <c r="FK127" t="str">
        <f t="shared" si="95"/>
        <v/>
      </c>
      <c r="FL127" t="str">
        <f t="shared" si="96"/>
        <v/>
      </c>
      <c r="FM127" t="str">
        <f t="shared" si="97"/>
        <v/>
      </c>
      <c r="FN127" t="str">
        <f t="shared" si="98"/>
        <v/>
      </c>
      <c r="FO127">
        <f t="shared" si="99"/>
        <v>125</v>
      </c>
      <c r="FP127" t="str">
        <f>IFERROR(INDEX(帕鲁检索!$B:$B,MATCH(FQ127,帕鲁检索!$C:$C,0)),"")</f>
        <v/>
      </c>
      <c r="FQ127" t="str">
        <f>IFERROR(VLOOKUP(FC127,帕鲁检索!$A$2:$C$139,3,0),"")</f>
        <v/>
      </c>
      <c r="FR127" t="str">
        <f>IFERROR(VLOOKUP(FD127,帕鲁检索!$A$2:$C$139,3,0),"")</f>
        <v/>
      </c>
      <c r="FS127" t="str">
        <f>IFERROR(VLOOKUP(FE127,帕鲁检索!$A$2:$C$139,3,0),"")</f>
        <v/>
      </c>
      <c r="FT127" t="str">
        <f>IFERROR(VLOOKUP(FF127,帕鲁检索!$A$2:$C$139,3,0),"")</f>
        <v/>
      </c>
      <c r="FU127" t="str">
        <f>IFERROR(VLOOKUP(FG127,帕鲁检索!$A$2:$C$139,3,0),"")</f>
        <v/>
      </c>
      <c r="FV127" t="str">
        <f>IFERROR(VLOOKUP(FH127,帕鲁检索!$A$2:$C$139,3,0),"")</f>
        <v/>
      </c>
      <c r="FW127" t="str">
        <f>IFERROR(VLOOKUP(FI127,帕鲁检索!$A$2:$C$139,3,0),"")</f>
        <v/>
      </c>
      <c r="FX127" t="str">
        <f>IFERROR(VLOOKUP(FJ127,帕鲁检索!$A$2:$C$139,3,0),"")</f>
        <v/>
      </c>
      <c r="FY127" t="str">
        <f>IFERROR(VLOOKUP(FK127,帕鲁检索!$A$2:$C$139,3,0),"")</f>
        <v/>
      </c>
      <c r="FZ127" t="str">
        <f>IFERROR(VLOOKUP(FL127,帕鲁检索!$A$2:$C$139,3,0),"")</f>
        <v/>
      </c>
      <c r="GA127" t="str">
        <f>IFERROR(VLOOKUP(FM127,帕鲁检索!$A$2:$C$139,3,0),"")</f>
        <v/>
      </c>
      <c r="GB127" t="str">
        <f>IFERROR(VLOOKUP(FN127,帕鲁检索!$A$2:$C$139,3,0),"")</f>
        <v/>
      </c>
    </row>
    <row r="128" spans="1:184" x14ac:dyDescent="0.2">
      <c r="A128">
        <v>126</v>
      </c>
      <c r="B128" t="s">
        <v>163</v>
      </c>
      <c r="C128">
        <f>IF(所有配种情况!C128=辅助检索表!$A$1,COLUMN()-2,1000)</f>
        <v>1000</v>
      </c>
      <c r="D128">
        <f>IF(所有配种情况!D128=辅助检索表!$A$1,COLUMN()-2,1000)</f>
        <v>1000</v>
      </c>
      <c r="E128">
        <f>IF(所有配种情况!E128=辅助检索表!$A$1,COLUMN()-2,1000)</f>
        <v>1000</v>
      </c>
      <c r="F128">
        <f>IF(所有配种情况!F128=辅助检索表!$A$1,COLUMN()-2,1000)</f>
        <v>1000</v>
      </c>
      <c r="G128">
        <f>IF(所有配种情况!G128=辅助检索表!$A$1,COLUMN()-2,1000)</f>
        <v>1000</v>
      </c>
      <c r="H128">
        <f>IF(所有配种情况!H128=辅助检索表!$A$1,COLUMN()-2,1000)</f>
        <v>1000</v>
      </c>
      <c r="I128">
        <f>IF(所有配种情况!I128=辅助检索表!$A$1,COLUMN()-2,1000)</f>
        <v>1000</v>
      </c>
      <c r="J128">
        <f>IF(所有配种情况!J128=辅助检索表!$A$1,COLUMN()-2,1000)</f>
        <v>1000</v>
      </c>
      <c r="K128">
        <f>IF(所有配种情况!K128=辅助检索表!$A$1,COLUMN()-2,1000)</f>
        <v>1000</v>
      </c>
      <c r="L128">
        <f>IF(所有配种情况!L128=辅助检索表!$A$1,COLUMN()-2,1000)</f>
        <v>1000</v>
      </c>
      <c r="M128">
        <f>IF(所有配种情况!M128=辅助检索表!$A$1,COLUMN()-2,1000)</f>
        <v>1000</v>
      </c>
      <c r="N128">
        <f>IF(所有配种情况!N128=辅助检索表!$A$1,COLUMN()-2,1000)</f>
        <v>1000</v>
      </c>
      <c r="O128">
        <f>IF(所有配种情况!O128=辅助检索表!$A$1,COLUMN()-2,1000)</f>
        <v>1000</v>
      </c>
      <c r="P128">
        <f>IF(所有配种情况!P128=辅助检索表!$A$1,COLUMN()-2,1000)</f>
        <v>1000</v>
      </c>
      <c r="Q128">
        <f>IF(所有配种情况!Q128=辅助检索表!$A$1,COLUMN()-2,1000)</f>
        <v>1000</v>
      </c>
      <c r="R128">
        <f>IF(所有配种情况!R128=辅助检索表!$A$1,COLUMN()-2,1000)</f>
        <v>1000</v>
      </c>
      <c r="S128">
        <f>IF(所有配种情况!S128=辅助检索表!$A$1,COLUMN()-2,1000)</f>
        <v>1000</v>
      </c>
      <c r="T128">
        <f>IF(所有配种情况!T128=辅助检索表!$A$1,COLUMN()-2,1000)</f>
        <v>1000</v>
      </c>
      <c r="U128">
        <f>IF(所有配种情况!U128=辅助检索表!$A$1,COLUMN()-2,1000)</f>
        <v>1000</v>
      </c>
      <c r="V128">
        <f>IF(所有配种情况!V128=辅助检索表!$A$1,COLUMN()-2,1000)</f>
        <v>1000</v>
      </c>
      <c r="W128">
        <f>IF(所有配种情况!W128=辅助检索表!$A$1,COLUMN()-2,1000)</f>
        <v>1000</v>
      </c>
      <c r="X128">
        <f>IF(所有配种情况!X128=辅助检索表!$A$1,COLUMN()-2,1000)</f>
        <v>1000</v>
      </c>
      <c r="Y128">
        <f>IF(所有配种情况!Y128=辅助检索表!$A$1,COLUMN()-2,1000)</f>
        <v>1000</v>
      </c>
      <c r="Z128">
        <f>IF(所有配种情况!Z128=辅助检索表!$A$1,COLUMN()-2,1000)</f>
        <v>1000</v>
      </c>
      <c r="AA128">
        <f>IF(所有配种情况!AA128=辅助检索表!$A$1,COLUMN()-2,1000)</f>
        <v>1000</v>
      </c>
      <c r="AB128">
        <f>IF(所有配种情况!AB128=辅助检索表!$A$1,COLUMN()-2,1000)</f>
        <v>1000</v>
      </c>
      <c r="AC128">
        <f>IF(所有配种情况!AC128=辅助检索表!$A$1,COLUMN()-2,1000)</f>
        <v>1000</v>
      </c>
      <c r="AD128">
        <f>IF(所有配种情况!AD128=辅助检索表!$A$1,COLUMN()-2,1000)</f>
        <v>1000</v>
      </c>
      <c r="AE128">
        <f>IF(所有配种情况!AE128=辅助检索表!$A$1,COLUMN()-2,1000)</f>
        <v>1000</v>
      </c>
      <c r="AF128">
        <f>IF(所有配种情况!AF128=辅助检索表!$A$1,COLUMN()-2,1000)</f>
        <v>1000</v>
      </c>
      <c r="AG128">
        <f>IF(所有配种情况!AG128=辅助检索表!$A$1,COLUMN()-2,1000)</f>
        <v>1000</v>
      </c>
      <c r="AH128">
        <f>IF(所有配种情况!AH128=辅助检索表!$A$1,COLUMN()-2,1000)</f>
        <v>1000</v>
      </c>
      <c r="AI128">
        <f>IF(所有配种情况!AI128=辅助检索表!$A$1,COLUMN()-2,1000)</f>
        <v>1000</v>
      </c>
      <c r="AJ128">
        <f>IF(所有配种情况!AJ128=辅助检索表!$A$1,COLUMN()-2,1000)</f>
        <v>1000</v>
      </c>
      <c r="AK128">
        <f>IF(所有配种情况!AK128=辅助检索表!$A$1,COLUMN()-2,1000)</f>
        <v>1000</v>
      </c>
      <c r="AL128">
        <f>IF(所有配种情况!AL128=辅助检索表!$A$1,COLUMN()-2,1000)</f>
        <v>1000</v>
      </c>
      <c r="AM128">
        <f>IF(所有配种情况!AM128=辅助检索表!$A$1,COLUMN()-2,1000)</f>
        <v>1000</v>
      </c>
      <c r="AN128">
        <f>IF(所有配种情况!AN128=辅助检索表!$A$1,COLUMN()-2,1000)</f>
        <v>1000</v>
      </c>
      <c r="AO128">
        <f>IF(所有配种情况!AO128=辅助检索表!$A$1,COLUMN()-2,1000)</f>
        <v>1000</v>
      </c>
      <c r="AP128">
        <f>IF(所有配种情况!AP128=辅助检索表!$A$1,COLUMN()-2,1000)</f>
        <v>1000</v>
      </c>
      <c r="AQ128">
        <f>IF(所有配种情况!AQ128=辅助检索表!$A$1,COLUMN()-2,1000)</f>
        <v>1000</v>
      </c>
      <c r="AR128">
        <f>IF(所有配种情况!AR128=辅助检索表!$A$1,COLUMN()-2,1000)</f>
        <v>1000</v>
      </c>
      <c r="AS128">
        <f>IF(所有配种情况!AS128=辅助检索表!$A$1,COLUMN()-2,1000)</f>
        <v>1000</v>
      </c>
      <c r="AT128">
        <f>IF(所有配种情况!AT128=辅助检索表!$A$1,COLUMN()-2,1000)</f>
        <v>1000</v>
      </c>
      <c r="AU128">
        <f>IF(所有配种情况!AU128=辅助检索表!$A$1,COLUMN()-2,1000)</f>
        <v>1000</v>
      </c>
      <c r="AV128">
        <f>IF(所有配种情况!AV128=辅助检索表!$A$1,COLUMN()-2,1000)</f>
        <v>1000</v>
      </c>
      <c r="AW128">
        <f>IF(所有配种情况!AW128=辅助检索表!$A$1,COLUMN()-2,1000)</f>
        <v>1000</v>
      </c>
      <c r="AX128">
        <f>IF(所有配种情况!AX128=辅助检索表!$A$1,COLUMN()-2,1000)</f>
        <v>1000</v>
      </c>
      <c r="AY128">
        <f>IF(所有配种情况!AY128=辅助检索表!$A$1,COLUMN()-2,1000)</f>
        <v>1000</v>
      </c>
      <c r="AZ128">
        <f>IF(所有配种情况!AZ128=辅助检索表!$A$1,COLUMN()-2,1000)</f>
        <v>1000</v>
      </c>
      <c r="BA128">
        <f>IF(所有配种情况!BA128=辅助检索表!$A$1,COLUMN()-2,1000)</f>
        <v>1000</v>
      </c>
      <c r="BB128">
        <f>IF(所有配种情况!BB128=辅助检索表!$A$1,COLUMN()-2,1000)</f>
        <v>1000</v>
      </c>
      <c r="BC128">
        <f>IF(所有配种情况!BC128=辅助检索表!$A$1,COLUMN()-2,1000)</f>
        <v>1000</v>
      </c>
      <c r="BD128">
        <f>IF(所有配种情况!BD128=辅助检索表!$A$1,COLUMN()-2,1000)</f>
        <v>1000</v>
      </c>
      <c r="BE128">
        <f>IF(所有配种情况!BE128=辅助检索表!$A$1,COLUMN()-2,1000)</f>
        <v>1000</v>
      </c>
      <c r="BF128">
        <f>IF(所有配种情况!BF128=辅助检索表!$A$1,COLUMN()-2,1000)</f>
        <v>1000</v>
      </c>
      <c r="BG128">
        <f>IF(所有配种情况!BG128=辅助检索表!$A$1,COLUMN()-2,1000)</f>
        <v>1000</v>
      </c>
      <c r="BH128">
        <f>IF(所有配种情况!BH128=辅助检索表!$A$1,COLUMN()-2,1000)</f>
        <v>1000</v>
      </c>
      <c r="BI128">
        <f>IF(所有配种情况!BI128=辅助检索表!$A$1,COLUMN()-2,1000)</f>
        <v>1000</v>
      </c>
      <c r="BJ128">
        <f>IF(所有配种情况!BJ128=辅助检索表!$A$1,COLUMN()-2,1000)</f>
        <v>1000</v>
      </c>
      <c r="BK128">
        <f>IF(所有配种情况!BK128=辅助检索表!$A$1,COLUMN()-2,1000)</f>
        <v>1000</v>
      </c>
      <c r="BL128">
        <f>IF(所有配种情况!BL128=辅助检索表!$A$1,COLUMN()-2,1000)</f>
        <v>1000</v>
      </c>
      <c r="BM128">
        <f>IF(所有配种情况!BM128=辅助检索表!$A$1,COLUMN()-2,1000)</f>
        <v>1000</v>
      </c>
      <c r="BN128">
        <f>IF(所有配种情况!BN128=辅助检索表!$A$1,COLUMN()-2,1000)</f>
        <v>1000</v>
      </c>
      <c r="BO128">
        <f>IF(所有配种情况!BO128=辅助检索表!$A$1,COLUMN()-2,1000)</f>
        <v>1000</v>
      </c>
      <c r="BP128">
        <f>IF(所有配种情况!BP128=辅助检索表!$A$1,COLUMN()-2,1000)</f>
        <v>1000</v>
      </c>
      <c r="BQ128">
        <f>IF(所有配种情况!BQ128=辅助检索表!$A$1,COLUMN()-2,1000)</f>
        <v>1000</v>
      </c>
      <c r="BR128">
        <f>IF(所有配种情况!BR128=辅助检索表!$A$1,COLUMN()-2,1000)</f>
        <v>1000</v>
      </c>
      <c r="BS128">
        <f>IF(所有配种情况!BS128=辅助检索表!$A$1,COLUMN()-2,1000)</f>
        <v>1000</v>
      </c>
      <c r="BT128">
        <f>IF(所有配种情况!BT128=辅助检索表!$A$1,COLUMN()-2,1000)</f>
        <v>1000</v>
      </c>
      <c r="BU128">
        <f>IF(所有配种情况!BU128=辅助检索表!$A$1,COLUMN()-2,1000)</f>
        <v>1000</v>
      </c>
      <c r="BV128">
        <f>IF(所有配种情况!BV128=辅助检索表!$A$1,COLUMN()-2,1000)</f>
        <v>1000</v>
      </c>
      <c r="BW128">
        <f>IF(所有配种情况!BW128=辅助检索表!$A$1,COLUMN()-2,1000)</f>
        <v>1000</v>
      </c>
      <c r="BX128">
        <f>IF(所有配种情况!BX128=辅助检索表!$A$1,COLUMN()-2,1000)</f>
        <v>1000</v>
      </c>
      <c r="BY128">
        <f>IF(所有配种情况!BY128=辅助检索表!$A$1,COLUMN()-2,1000)</f>
        <v>1000</v>
      </c>
      <c r="BZ128">
        <f>IF(所有配种情况!BZ128=辅助检索表!$A$1,COLUMN()-2,1000)</f>
        <v>1000</v>
      </c>
      <c r="CA128">
        <f>IF(所有配种情况!CA128=辅助检索表!$A$1,COLUMN()-2,1000)</f>
        <v>1000</v>
      </c>
      <c r="CB128">
        <f>IF(所有配种情况!CB128=辅助检索表!$A$1,COLUMN()-2,1000)</f>
        <v>1000</v>
      </c>
      <c r="CC128">
        <f>IF(所有配种情况!CC128=辅助检索表!$A$1,COLUMN()-2,1000)</f>
        <v>1000</v>
      </c>
      <c r="CD128">
        <f>IF(所有配种情况!CD128=辅助检索表!$A$1,COLUMN()-2,1000)</f>
        <v>1000</v>
      </c>
      <c r="CE128">
        <f>IF(所有配种情况!CE128=辅助检索表!$A$1,COLUMN()-2,1000)</f>
        <v>1000</v>
      </c>
      <c r="CF128">
        <f>IF(所有配种情况!CF128=辅助检索表!$A$1,COLUMN()-2,1000)</f>
        <v>1000</v>
      </c>
      <c r="CG128">
        <f>IF(所有配种情况!CG128=辅助检索表!$A$1,COLUMN()-2,1000)</f>
        <v>1000</v>
      </c>
      <c r="CH128">
        <f>IF(所有配种情况!CH128=辅助检索表!$A$1,COLUMN()-2,1000)</f>
        <v>1000</v>
      </c>
      <c r="CI128">
        <f>IF(所有配种情况!CI128=辅助检索表!$A$1,COLUMN()-2,1000)</f>
        <v>1000</v>
      </c>
      <c r="CJ128">
        <f>IF(所有配种情况!CJ128=辅助检索表!$A$1,COLUMN()-2,1000)</f>
        <v>1000</v>
      </c>
      <c r="CK128">
        <f>IF(所有配种情况!CK128=辅助检索表!$A$1,COLUMN()-2,1000)</f>
        <v>1000</v>
      </c>
      <c r="CL128">
        <f>IF(所有配种情况!CL128=辅助检索表!$A$1,COLUMN()-2,1000)</f>
        <v>1000</v>
      </c>
      <c r="CM128">
        <f>IF(所有配种情况!CM128=辅助检索表!$A$1,COLUMN()-2,1000)</f>
        <v>1000</v>
      </c>
      <c r="CN128">
        <f>IF(所有配种情况!CN128=辅助检索表!$A$1,COLUMN()-2,1000)</f>
        <v>1000</v>
      </c>
      <c r="CO128">
        <f>IF(所有配种情况!CO128=辅助检索表!$A$1,COLUMN()-2,1000)</f>
        <v>1000</v>
      </c>
      <c r="CP128">
        <f>IF(所有配种情况!CP128=辅助检索表!$A$1,COLUMN()-2,1000)</f>
        <v>1000</v>
      </c>
      <c r="CQ128">
        <f>IF(所有配种情况!CQ128=辅助检索表!$A$1,COLUMN()-2,1000)</f>
        <v>1000</v>
      </c>
      <c r="CR128">
        <f>IF(所有配种情况!CR128=辅助检索表!$A$1,COLUMN()-2,1000)</f>
        <v>1000</v>
      </c>
      <c r="CS128">
        <f>IF(所有配种情况!CS128=辅助检索表!$A$1,COLUMN()-2,1000)</f>
        <v>1000</v>
      </c>
      <c r="CT128">
        <f>IF(所有配种情况!CT128=辅助检索表!$A$1,COLUMN()-2,1000)</f>
        <v>1000</v>
      </c>
      <c r="CU128">
        <f>IF(所有配种情况!CU128=辅助检索表!$A$1,COLUMN()-2,1000)</f>
        <v>1000</v>
      </c>
      <c r="CV128">
        <f>IF(所有配种情况!CV128=辅助检索表!$A$1,COLUMN()-2,1000)</f>
        <v>1000</v>
      </c>
      <c r="CW128">
        <f>IF(所有配种情况!CW128=辅助检索表!$A$1,COLUMN()-2,1000)</f>
        <v>1000</v>
      </c>
      <c r="CX128">
        <f>IF(所有配种情况!CX128=辅助检索表!$A$1,COLUMN()-2,1000)</f>
        <v>1000</v>
      </c>
      <c r="CY128">
        <f>IF(所有配种情况!CY128=辅助检索表!$A$1,COLUMN()-2,1000)</f>
        <v>1000</v>
      </c>
      <c r="CZ128">
        <f>IF(所有配种情况!CZ128=辅助检索表!$A$1,COLUMN()-2,1000)</f>
        <v>1000</v>
      </c>
      <c r="DA128">
        <f>IF(所有配种情况!DA128=辅助检索表!$A$1,COLUMN()-2,1000)</f>
        <v>1000</v>
      </c>
      <c r="DB128">
        <f>IF(所有配种情况!DB128=辅助检索表!$A$1,COLUMN()-2,1000)</f>
        <v>1000</v>
      </c>
      <c r="DC128">
        <f>IF(所有配种情况!DC128=辅助检索表!$A$1,COLUMN()-2,1000)</f>
        <v>1000</v>
      </c>
      <c r="DD128">
        <f>IF(所有配种情况!DD128=辅助检索表!$A$1,COLUMN()-2,1000)</f>
        <v>1000</v>
      </c>
      <c r="DE128">
        <f>IF(所有配种情况!DE128=辅助检索表!$A$1,COLUMN()-2,1000)</f>
        <v>1000</v>
      </c>
      <c r="DF128">
        <f>IF(所有配种情况!DF128=辅助检索表!$A$1,COLUMN()-2,1000)</f>
        <v>1000</v>
      </c>
      <c r="DG128">
        <f>IF(所有配种情况!DG128=辅助检索表!$A$1,COLUMN()-2,1000)</f>
        <v>1000</v>
      </c>
      <c r="DH128">
        <f>IF(所有配种情况!DH128=辅助检索表!$A$1,COLUMN()-2,1000)</f>
        <v>1000</v>
      </c>
      <c r="DI128">
        <f>IF(所有配种情况!DI128=辅助检索表!$A$1,COLUMN()-2,1000)</f>
        <v>1000</v>
      </c>
      <c r="DJ128">
        <f>IF(所有配种情况!DJ128=辅助检索表!$A$1,COLUMN()-2,1000)</f>
        <v>1000</v>
      </c>
      <c r="DK128">
        <f>IF(所有配种情况!DK128=辅助检索表!$A$1,COLUMN()-2,1000)</f>
        <v>1000</v>
      </c>
      <c r="DL128">
        <f>IF(所有配种情况!DL128=辅助检索表!$A$1,COLUMN()-2,1000)</f>
        <v>1000</v>
      </c>
      <c r="DM128">
        <f>IF(所有配种情况!DM128=辅助检索表!$A$1,COLUMN()-2,1000)</f>
        <v>1000</v>
      </c>
      <c r="DN128">
        <f>IF(所有配种情况!DN128=辅助检索表!$A$1,COLUMN()-2,1000)</f>
        <v>1000</v>
      </c>
      <c r="DO128">
        <f>IF(所有配种情况!DO128=辅助检索表!$A$1,COLUMN()-2,1000)</f>
        <v>1000</v>
      </c>
      <c r="DP128">
        <f>IF(所有配种情况!DP128=辅助检索表!$A$1,COLUMN()-2,1000)</f>
        <v>1000</v>
      </c>
      <c r="DQ128">
        <f>IF(所有配种情况!DQ128=辅助检索表!$A$1,COLUMN()-2,1000)</f>
        <v>1000</v>
      </c>
      <c r="DR128">
        <f>IF(所有配种情况!DR128=辅助检索表!$A$1,COLUMN()-2,1000)</f>
        <v>1000</v>
      </c>
      <c r="DS128">
        <f>IF(所有配种情况!DS128=辅助检索表!$A$1,COLUMN()-2,1000)</f>
        <v>1000</v>
      </c>
      <c r="DT128">
        <f>IF(所有配种情况!DT128=辅助检索表!$A$1,COLUMN()-2,1000)</f>
        <v>1000</v>
      </c>
      <c r="DU128">
        <f>IF(所有配种情况!DU128=辅助检索表!$A$1,COLUMN()-2,1000)</f>
        <v>1000</v>
      </c>
      <c r="DV128">
        <f>IF(所有配种情况!DV128=辅助检索表!$A$1,COLUMN()-2,1000)</f>
        <v>1000</v>
      </c>
      <c r="DW128">
        <f>IF(所有配种情况!DW128=辅助检索表!$A$1,COLUMN()-2,1000)</f>
        <v>1000</v>
      </c>
      <c r="DX128">
        <f>IF(所有配种情况!DX128=辅助检索表!$A$1,COLUMN()-2,1000)</f>
        <v>1000</v>
      </c>
      <c r="DY128">
        <f>IF(所有配种情况!DY128=辅助检索表!$A$1,COLUMN()-2,1000)</f>
        <v>1000</v>
      </c>
      <c r="DZ128">
        <f>IF(所有配种情况!DZ128=辅助检索表!$A$1,COLUMN()-2,1000)</f>
        <v>1000</v>
      </c>
      <c r="EA128">
        <f>IF(所有配种情况!EA128=辅助检索表!$A$1,COLUMN()-2,1000)</f>
        <v>1000</v>
      </c>
      <c r="EB128">
        <f>IF(所有配种情况!EB128=辅助检索表!$A$1,COLUMN()-2,1000)</f>
        <v>1000</v>
      </c>
      <c r="EC128">
        <f>IF(所有配种情况!EC128=辅助检索表!$A$1,COLUMN()-2,1000)</f>
        <v>1000</v>
      </c>
      <c r="ED128">
        <f>IF(所有配种情况!ED128=辅助检索表!$A$1,COLUMN()-2,1000)</f>
        <v>1000</v>
      </c>
      <c r="EE128">
        <f>IF(所有配种情况!EE128=辅助检索表!$A$1,COLUMN()-2,1000)</f>
        <v>1000</v>
      </c>
      <c r="EF128">
        <f>IF(所有配种情况!EF128=辅助检索表!$A$1,COLUMN()-2,1000)</f>
        <v>1000</v>
      </c>
      <c r="EG128">
        <f>IF(所有配种情况!EG128=辅助检索表!$A$1,COLUMN()-2,1000)</f>
        <v>1000</v>
      </c>
      <c r="EH128">
        <f>IF(所有配种情况!EH128=辅助检索表!$A$1,COLUMN()-2,1000)</f>
        <v>1000</v>
      </c>
      <c r="EI128">
        <f>IF(所有配种情况!EI128=辅助检索表!$A$1,COLUMN()-2,1000)</f>
        <v>1000</v>
      </c>
      <c r="EJ128">
        <f>IF(所有配种情况!EJ128=辅助检索表!$A$1,COLUMN()-2,1000)</f>
        <v>1000</v>
      </c>
      <c r="EL128">
        <v>126</v>
      </c>
      <c r="EM128" t="s">
        <v>163</v>
      </c>
      <c r="EN128">
        <f t="shared" si="75"/>
        <v>0</v>
      </c>
      <c r="EO128">
        <f t="shared" si="76"/>
        <v>0</v>
      </c>
      <c r="EP128">
        <f t="shared" si="77"/>
        <v>0</v>
      </c>
      <c r="EQ128">
        <f t="shared" si="78"/>
        <v>0</v>
      </c>
      <c r="ER128">
        <f t="shared" si="79"/>
        <v>0</v>
      </c>
      <c r="ES128">
        <f t="shared" si="80"/>
        <v>0</v>
      </c>
      <c r="ET128">
        <f t="shared" si="81"/>
        <v>0</v>
      </c>
      <c r="EU128">
        <f t="shared" si="82"/>
        <v>0</v>
      </c>
      <c r="EV128">
        <f t="shared" si="83"/>
        <v>0</v>
      </c>
      <c r="EW128">
        <f t="shared" si="84"/>
        <v>0</v>
      </c>
      <c r="EX128">
        <f t="shared" si="85"/>
        <v>0</v>
      </c>
      <c r="EY128">
        <f t="shared" si="86"/>
        <v>0</v>
      </c>
      <c r="EZ128">
        <f>EY128*MAX($EZ$1:EZ127)+1*EY128</f>
        <v>0</v>
      </c>
      <c r="FB128">
        <v>126</v>
      </c>
      <c r="FC128" t="str">
        <f t="shared" si="87"/>
        <v/>
      </c>
      <c r="FD128" t="str">
        <f t="shared" si="88"/>
        <v/>
      </c>
      <c r="FE128" t="str">
        <f t="shared" si="89"/>
        <v/>
      </c>
      <c r="FF128" t="str">
        <f t="shared" si="90"/>
        <v/>
      </c>
      <c r="FG128" t="str">
        <f t="shared" si="91"/>
        <v/>
      </c>
      <c r="FH128" t="str">
        <f t="shared" si="92"/>
        <v/>
      </c>
      <c r="FI128" t="str">
        <f t="shared" si="93"/>
        <v/>
      </c>
      <c r="FJ128" t="str">
        <f t="shared" si="94"/>
        <v/>
      </c>
      <c r="FK128" t="str">
        <f t="shared" si="95"/>
        <v/>
      </c>
      <c r="FL128" t="str">
        <f t="shared" si="96"/>
        <v/>
      </c>
      <c r="FM128" t="str">
        <f t="shared" si="97"/>
        <v/>
      </c>
      <c r="FN128" t="str">
        <f t="shared" si="98"/>
        <v/>
      </c>
      <c r="FO128">
        <f t="shared" si="99"/>
        <v>126</v>
      </c>
      <c r="FP128" t="str">
        <f>IFERROR(INDEX(帕鲁检索!$B:$B,MATCH(FQ128,帕鲁检索!$C:$C,0)),"")</f>
        <v/>
      </c>
      <c r="FQ128" t="str">
        <f>IFERROR(VLOOKUP(FC128,帕鲁检索!$A$2:$C$139,3,0),"")</f>
        <v/>
      </c>
      <c r="FR128" t="str">
        <f>IFERROR(VLOOKUP(FD128,帕鲁检索!$A$2:$C$139,3,0),"")</f>
        <v/>
      </c>
      <c r="FS128" t="str">
        <f>IFERROR(VLOOKUP(FE128,帕鲁检索!$A$2:$C$139,3,0),"")</f>
        <v/>
      </c>
      <c r="FT128" t="str">
        <f>IFERROR(VLOOKUP(FF128,帕鲁检索!$A$2:$C$139,3,0),"")</f>
        <v/>
      </c>
      <c r="FU128" t="str">
        <f>IFERROR(VLOOKUP(FG128,帕鲁检索!$A$2:$C$139,3,0),"")</f>
        <v/>
      </c>
      <c r="FV128" t="str">
        <f>IFERROR(VLOOKUP(FH128,帕鲁检索!$A$2:$C$139,3,0),"")</f>
        <v/>
      </c>
      <c r="FW128" t="str">
        <f>IFERROR(VLOOKUP(FI128,帕鲁检索!$A$2:$C$139,3,0),"")</f>
        <v/>
      </c>
      <c r="FX128" t="str">
        <f>IFERROR(VLOOKUP(FJ128,帕鲁检索!$A$2:$C$139,3,0),"")</f>
        <v/>
      </c>
      <c r="FY128" t="str">
        <f>IFERROR(VLOOKUP(FK128,帕鲁检索!$A$2:$C$139,3,0),"")</f>
        <v/>
      </c>
      <c r="FZ128" t="str">
        <f>IFERROR(VLOOKUP(FL128,帕鲁检索!$A$2:$C$139,3,0),"")</f>
        <v/>
      </c>
      <c r="GA128" t="str">
        <f>IFERROR(VLOOKUP(FM128,帕鲁检索!$A$2:$C$139,3,0),"")</f>
        <v/>
      </c>
      <c r="GB128" t="str">
        <f>IFERROR(VLOOKUP(FN128,帕鲁检索!$A$2:$C$139,3,0),"")</f>
        <v/>
      </c>
    </row>
    <row r="129" spans="1:184" x14ac:dyDescent="0.2">
      <c r="A129">
        <v>127</v>
      </c>
      <c r="B129" t="s">
        <v>165</v>
      </c>
      <c r="C129">
        <f>IF(所有配种情况!C129=辅助检索表!$A$1,COLUMN()-2,1000)</f>
        <v>1000</v>
      </c>
      <c r="D129">
        <f>IF(所有配种情况!D129=辅助检索表!$A$1,COLUMN()-2,1000)</f>
        <v>1000</v>
      </c>
      <c r="E129">
        <f>IF(所有配种情况!E129=辅助检索表!$A$1,COLUMN()-2,1000)</f>
        <v>1000</v>
      </c>
      <c r="F129">
        <f>IF(所有配种情况!F129=辅助检索表!$A$1,COLUMN()-2,1000)</f>
        <v>1000</v>
      </c>
      <c r="G129">
        <f>IF(所有配种情况!G129=辅助检索表!$A$1,COLUMN()-2,1000)</f>
        <v>1000</v>
      </c>
      <c r="H129">
        <f>IF(所有配种情况!H129=辅助检索表!$A$1,COLUMN()-2,1000)</f>
        <v>1000</v>
      </c>
      <c r="I129">
        <f>IF(所有配种情况!I129=辅助检索表!$A$1,COLUMN()-2,1000)</f>
        <v>1000</v>
      </c>
      <c r="J129">
        <f>IF(所有配种情况!J129=辅助检索表!$A$1,COLUMN()-2,1000)</f>
        <v>1000</v>
      </c>
      <c r="K129">
        <f>IF(所有配种情况!K129=辅助检索表!$A$1,COLUMN()-2,1000)</f>
        <v>1000</v>
      </c>
      <c r="L129">
        <f>IF(所有配种情况!L129=辅助检索表!$A$1,COLUMN()-2,1000)</f>
        <v>1000</v>
      </c>
      <c r="M129">
        <f>IF(所有配种情况!M129=辅助检索表!$A$1,COLUMN()-2,1000)</f>
        <v>1000</v>
      </c>
      <c r="N129">
        <f>IF(所有配种情况!N129=辅助检索表!$A$1,COLUMN()-2,1000)</f>
        <v>1000</v>
      </c>
      <c r="O129">
        <f>IF(所有配种情况!O129=辅助检索表!$A$1,COLUMN()-2,1000)</f>
        <v>1000</v>
      </c>
      <c r="P129">
        <f>IF(所有配种情况!P129=辅助检索表!$A$1,COLUMN()-2,1000)</f>
        <v>1000</v>
      </c>
      <c r="Q129">
        <f>IF(所有配种情况!Q129=辅助检索表!$A$1,COLUMN()-2,1000)</f>
        <v>1000</v>
      </c>
      <c r="R129">
        <f>IF(所有配种情况!R129=辅助检索表!$A$1,COLUMN()-2,1000)</f>
        <v>1000</v>
      </c>
      <c r="S129">
        <f>IF(所有配种情况!S129=辅助检索表!$A$1,COLUMN()-2,1000)</f>
        <v>1000</v>
      </c>
      <c r="T129">
        <f>IF(所有配种情况!T129=辅助检索表!$A$1,COLUMN()-2,1000)</f>
        <v>1000</v>
      </c>
      <c r="U129">
        <f>IF(所有配种情况!U129=辅助检索表!$A$1,COLUMN()-2,1000)</f>
        <v>1000</v>
      </c>
      <c r="V129">
        <f>IF(所有配种情况!V129=辅助检索表!$A$1,COLUMN()-2,1000)</f>
        <v>1000</v>
      </c>
      <c r="W129">
        <f>IF(所有配种情况!W129=辅助检索表!$A$1,COLUMN()-2,1000)</f>
        <v>1000</v>
      </c>
      <c r="X129">
        <f>IF(所有配种情况!X129=辅助检索表!$A$1,COLUMN()-2,1000)</f>
        <v>1000</v>
      </c>
      <c r="Y129">
        <f>IF(所有配种情况!Y129=辅助检索表!$A$1,COLUMN()-2,1000)</f>
        <v>1000</v>
      </c>
      <c r="Z129">
        <f>IF(所有配种情况!Z129=辅助检索表!$A$1,COLUMN()-2,1000)</f>
        <v>1000</v>
      </c>
      <c r="AA129">
        <f>IF(所有配种情况!AA129=辅助检索表!$A$1,COLUMN()-2,1000)</f>
        <v>1000</v>
      </c>
      <c r="AB129">
        <f>IF(所有配种情况!AB129=辅助检索表!$A$1,COLUMN()-2,1000)</f>
        <v>1000</v>
      </c>
      <c r="AC129">
        <f>IF(所有配种情况!AC129=辅助检索表!$A$1,COLUMN()-2,1000)</f>
        <v>1000</v>
      </c>
      <c r="AD129">
        <f>IF(所有配种情况!AD129=辅助检索表!$A$1,COLUMN()-2,1000)</f>
        <v>1000</v>
      </c>
      <c r="AE129">
        <f>IF(所有配种情况!AE129=辅助检索表!$A$1,COLUMN()-2,1000)</f>
        <v>1000</v>
      </c>
      <c r="AF129">
        <f>IF(所有配种情况!AF129=辅助检索表!$A$1,COLUMN()-2,1000)</f>
        <v>1000</v>
      </c>
      <c r="AG129">
        <f>IF(所有配种情况!AG129=辅助检索表!$A$1,COLUMN()-2,1000)</f>
        <v>1000</v>
      </c>
      <c r="AH129">
        <f>IF(所有配种情况!AH129=辅助检索表!$A$1,COLUMN()-2,1000)</f>
        <v>1000</v>
      </c>
      <c r="AI129">
        <f>IF(所有配种情况!AI129=辅助检索表!$A$1,COLUMN()-2,1000)</f>
        <v>1000</v>
      </c>
      <c r="AJ129">
        <f>IF(所有配种情况!AJ129=辅助检索表!$A$1,COLUMN()-2,1000)</f>
        <v>1000</v>
      </c>
      <c r="AK129">
        <f>IF(所有配种情况!AK129=辅助检索表!$A$1,COLUMN()-2,1000)</f>
        <v>1000</v>
      </c>
      <c r="AL129">
        <f>IF(所有配种情况!AL129=辅助检索表!$A$1,COLUMN()-2,1000)</f>
        <v>1000</v>
      </c>
      <c r="AM129">
        <f>IF(所有配种情况!AM129=辅助检索表!$A$1,COLUMN()-2,1000)</f>
        <v>1000</v>
      </c>
      <c r="AN129">
        <f>IF(所有配种情况!AN129=辅助检索表!$A$1,COLUMN()-2,1000)</f>
        <v>1000</v>
      </c>
      <c r="AO129">
        <f>IF(所有配种情况!AO129=辅助检索表!$A$1,COLUMN()-2,1000)</f>
        <v>1000</v>
      </c>
      <c r="AP129">
        <f>IF(所有配种情况!AP129=辅助检索表!$A$1,COLUMN()-2,1000)</f>
        <v>1000</v>
      </c>
      <c r="AQ129">
        <f>IF(所有配种情况!AQ129=辅助检索表!$A$1,COLUMN()-2,1000)</f>
        <v>1000</v>
      </c>
      <c r="AR129">
        <f>IF(所有配种情况!AR129=辅助检索表!$A$1,COLUMN()-2,1000)</f>
        <v>1000</v>
      </c>
      <c r="AS129">
        <f>IF(所有配种情况!AS129=辅助检索表!$A$1,COLUMN()-2,1000)</f>
        <v>1000</v>
      </c>
      <c r="AT129">
        <f>IF(所有配种情况!AT129=辅助检索表!$A$1,COLUMN()-2,1000)</f>
        <v>1000</v>
      </c>
      <c r="AU129">
        <f>IF(所有配种情况!AU129=辅助检索表!$A$1,COLUMN()-2,1000)</f>
        <v>1000</v>
      </c>
      <c r="AV129">
        <f>IF(所有配种情况!AV129=辅助检索表!$A$1,COLUMN()-2,1000)</f>
        <v>1000</v>
      </c>
      <c r="AW129">
        <f>IF(所有配种情况!AW129=辅助检索表!$A$1,COLUMN()-2,1000)</f>
        <v>1000</v>
      </c>
      <c r="AX129">
        <f>IF(所有配种情况!AX129=辅助检索表!$A$1,COLUMN()-2,1000)</f>
        <v>1000</v>
      </c>
      <c r="AY129">
        <f>IF(所有配种情况!AY129=辅助检索表!$A$1,COLUMN()-2,1000)</f>
        <v>1000</v>
      </c>
      <c r="AZ129">
        <f>IF(所有配种情况!AZ129=辅助检索表!$A$1,COLUMN()-2,1000)</f>
        <v>1000</v>
      </c>
      <c r="BA129">
        <f>IF(所有配种情况!BA129=辅助检索表!$A$1,COLUMN()-2,1000)</f>
        <v>1000</v>
      </c>
      <c r="BB129">
        <f>IF(所有配种情况!BB129=辅助检索表!$A$1,COLUMN()-2,1000)</f>
        <v>1000</v>
      </c>
      <c r="BC129">
        <f>IF(所有配种情况!BC129=辅助检索表!$A$1,COLUMN()-2,1000)</f>
        <v>1000</v>
      </c>
      <c r="BD129">
        <f>IF(所有配种情况!BD129=辅助检索表!$A$1,COLUMN()-2,1000)</f>
        <v>1000</v>
      </c>
      <c r="BE129">
        <f>IF(所有配种情况!BE129=辅助检索表!$A$1,COLUMN()-2,1000)</f>
        <v>1000</v>
      </c>
      <c r="BF129">
        <f>IF(所有配种情况!BF129=辅助检索表!$A$1,COLUMN()-2,1000)</f>
        <v>1000</v>
      </c>
      <c r="BG129">
        <f>IF(所有配种情况!BG129=辅助检索表!$A$1,COLUMN()-2,1000)</f>
        <v>1000</v>
      </c>
      <c r="BH129">
        <f>IF(所有配种情况!BH129=辅助检索表!$A$1,COLUMN()-2,1000)</f>
        <v>1000</v>
      </c>
      <c r="BI129">
        <f>IF(所有配种情况!BI129=辅助检索表!$A$1,COLUMN()-2,1000)</f>
        <v>1000</v>
      </c>
      <c r="BJ129">
        <f>IF(所有配种情况!BJ129=辅助检索表!$A$1,COLUMN()-2,1000)</f>
        <v>1000</v>
      </c>
      <c r="BK129">
        <f>IF(所有配种情况!BK129=辅助检索表!$A$1,COLUMN()-2,1000)</f>
        <v>1000</v>
      </c>
      <c r="BL129">
        <f>IF(所有配种情况!BL129=辅助检索表!$A$1,COLUMN()-2,1000)</f>
        <v>1000</v>
      </c>
      <c r="BM129">
        <f>IF(所有配种情况!BM129=辅助检索表!$A$1,COLUMN()-2,1000)</f>
        <v>1000</v>
      </c>
      <c r="BN129">
        <f>IF(所有配种情况!BN129=辅助检索表!$A$1,COLUMN()-2,1000)</f>
        <v>1000</v>
      </c>
      <c r="BO129">
        <f>IF(所有配种情况!BO129=辅助检索表!$A$1,COLUMN()-2,1000)</f>
        <v>1000</v>
      </c>
      <c r="BP129">
        <f>IF(所有配种情况!BP129=辅助检索表!$A$1,COLUMN()-2,1000)</f>
        <v>1000</v>
      </c>
      <c r="BQ129">
        <f>IF(所有配种情况!BQ129=辅助检索表!$A$1,COLUMN()-2,1000)</f>
        <v>1000</v>
      </c>
      <c r="BR129">
        <f>IF(所有配种情况!BR129=辅助检索表!$A$1,COLUMN()-2,1000)</f>
        <v>1000</v>
      </c>
      <c r="BS129">
        <f>IF(所有配种情况!BS129=辅助检索表!$A$1,COLUMN()-2,1000)</f>
        <v>1000</v>
      </c>
      <c r="BT129">
        <f>IF(所有配种情况!BT129=辅助检索表!$A$1,COLUMN()-2,1000)</f>
        <v>1000</v>
      </c>
      <c r="BU129">
        <f>IF(所有配种情况!BU129=辅助检索表!$A$1,COLUMN()-2,1000)</f>
        <v>1000</v>
      </c>
      <c r="BV129">
        <f>IF(所有配种情况!BV129=辅助检索表!$A$1,COLUMN()-2,1000)</f>
        <v>1000</v>
      </c>
      <c r="BW129">
        <f>IF(所有配种情况!BW129=辅助检索表!$A$1,COLUMN()-2,1000)</f>
        <v>1000</v>
      </c>
      <c r="BX129">
        <f>IF(所有配种情况!BX129=辅助检索表!$A$1,COLUMN()-2,1000)</f>
        <v>1000</v>
      </c>
      <c r="BY129">
        <f>IF(所有配种情况!BY129=辅助检索表!$A$1,COLUMN()-2,1000)</f>
        <v>1000</v>
      </c>
      <c r="BZ129">
        <f>IF(所有配种情况!BZ129=辅助检索表!$A$1,COLUMN()-2,1000)</f>
        <v>1000</v>
      </c>
      <c r="CA129">
        <f>IF(所有配种情况!CA129=辅助检索表!$A$1,COLUMN()-2,1000)</f>
        <v>1000</v>
      </c>
      <c r="CB129">
        <f>IF(所有配种情况!CB129=辅助检索表!$A$1,COLUMN()-2,1000)</f>
        <v>1000</v>
      </c>
      <c r="CC129">
        <f>IF(所有配种情况!CC129=辅助检索表!$A$1,COLUMN()-2,1000)</f>
        <v>1000</v>
      </c>
      <c r="CD129">
        <f>IF(所有配种情况!CD129=辅助检索表!$A$1,COLUMN()-2,1000)</f>
        <v>1000</v>
      </c>
      <c r="CE129">
        <f>IF(所有配种情况!CE129=辅助检索表!$A$1,COLUMN()-2,1000)</f>
        <v>1000</v>
      </c>
      <c r="CF129">
        <f>IF(所有配种情况!CF129=辅助检索表!$A$1,COLUMN()-2,1000)</f>
        <v>1000</v>
      </c>
      <c r="CG129">
        <f>IF(所有配种情况!CG129=辅助检索表!$A$1,COLUMN()-2,1000)</f>
        <v>1000</v>
      </c>
      <c r="CH129">
        <f>IF(所有配种情况!CH129=辅助检索表!$A$1,COLUMN()-2,1000)</f>
        <v>1000</v>
      </c>
      <c r="CI129">
        <f>IF(所有配种情况!CI129=辅助检索表!$A$1,COLUMN()-2,1000)</f>
        <v>1000</v>
      </c>
      <c r="CJ129">
        <f>IF(所有配种情况!CJ129=辅助检索表!$A$1,COLUMN()-2,1000)</f>
        <v>1000</v>
      </c>
      <c r="CK129">
        <f>IF(所有配种情况!CK129=辅助检索表!$A$1,COLUMN()-2,1000)</f>
        <v>1000</v>
      </c>
      <c r="CL129">
        <f>IF(所有配种情况!CL129=辅助检索表!$A$1,COLUMN()-2,1000)</f>
        <v>1000</v>
      </c>
      <c r="CM129">
        <f>IF(所有配种情况!CM129=辅助检索表!$A$1,COLUMN()-2,1000)</f>
        <v>1000</v>
      </c>
      <c r="CN129">
        <f>IF(所有配种情况!CN129=辅助检索表!$A$1,COLUMN()-2,1000)</f>
        <v>1000</v>
      </c>
      <c r="CO129">
        <f>IF(所有配种情况!CO129=辅助检索表!$A$1,COLUMN()-2,1000)</f>
        <v>1000</v>
      </c>
      <c r="CP129">
        <f>IF(所有配种情况!CP129=辅助检索表!$A$1,COLUMN()-2,1000)</f>
        <v>1000</v>
      </c>
      <c r="CQ129">
        <f>IF(所有配种情况!CQ129=辅助检索表!$A$1,COLUMN()-2,1000)</f>
        <v>1000</v>
      </c>
      <c r="CR129">
        <f>IF(所有配种情况!CR129=辅助检索表!$A$1,COLUMN()-2,1000)</f>
        <v>1000</v>
      </c>
      <c r="CS129">
        <f>IF(所有配种情况!CS129=辅助检索表!$A$1,COLUMN()-2,1000)</f>
        <v>1000</v>
      </c>
      <c r="CT129">
        <f>IF(所有配种情况!CT129=辅助检索表!$A$1,COLUMN()-2,1000)</f>
        <v>1000</v>
      </c>
      <c r="CU129">
        <f>IF(所有配种情况!CU129=辅助检索表!$A$1,COLUMN()-2,1000)</f>
        <v>1000</v>
      </c>
      <c r="CV129">
        <f>IF(所有配种情况!CV129=辅助检索表!$A$1,COLUMN()-2,1000)</f>
        <v>1000</v>
      </c>
      <c r="CW129">
        <f>IF(所有配种情况!CW129=辅助检索表!$A$1,COLUMN()-2,1000)</f>
        <v>1000</v>
      </c>
      <c r="CX129">
        <f>IF(所有配种情况!CX129=辅助检索表!$A$1,COLUMN()-2,1000)</f>
        <v>1000</v>
      </c>
      <c r="CY129">
        <f>IF(所有配种情况!CY129=辅助检索表!$A$1,COLUMN()-2,1000)</f>
        <v>101</v>
      </c>
      <c r="CZ129">
        <f>IF(所有配种情况!CZ129=辅助检索表!$A$1,COLUMN()-2,1000)</f>
        <v>1000</v>
      </c>
      <c r="DA129">
        <f>IF(所有配种情况!DA129=辅助检索表!$A$1,COLUMN()-2,1000)</f>
        <v>1000</v>
      </c>
      <c r="DB129">
        <f>IF(所有配种情况!DB129=辅助检索表!$A$1,COLUMN()-2,1000)</f>
        <v>1000</v>
      </c>
      <c r="DC129">
        <f>IF(所有配种情况!DC129=辅助检索表!$A$1,COLUMN()-2,1000)</f>
        <v>1000</v>
      </c>
      <c r="DD129">
        <f>IF(所有配种情况!DD129=辅助检索表!$A$1,COLUMN()-2,1000)</f>
        <v>1000</v>
      </c>
      <c r="DE129">
        <f>IF(所有配种情况!DE129=辅助检索表!$A$1,COLUMN()-2,1000)</f>
        <v>1000</v>
      </c>
      <c r="DF129">
        <f>IF(所有配种情况!DF129=辅助检索表!$A$1,COLUMN()-2,1000)</f>
        <v>1000</v>
      </c>
      <c r="DG129">
        <f>IF(所有配种情况!DG129=辅助检索表!$A$1,COLUMN()-2,1000)</f>
        <v>1000</v>
      </c>
      <c r="DH129">
        <f>IF(所有配种情况!DH129=辅助检索表!$A$1,COLUMN()-2,1000)</f>
        <v>1000</v>
      </c>
      <c r="DI129">
        <f>IF(所有配种情况!DI129=辅助检索表!$A$1,COLUMN()-2,1000)</f>
        <v>1000</v>
      </c>
      <c r="DJ129">
        <f>IF(所有配种情况!DJ129=辅助检索表!$A$1,COLUMN()-2,1000)</f>
        <v>1000</v>
      </c>
      <c r="DK129">
        <f>IF(所有配种情况!DK129=辅助检索表!$A$1,COLUMN()-2,1000)</f>
        <v>1000</v>
      </c>
      <c r="DL129">
        <f>IF(所有配种情况!DL129=辅助检索表!$A$1,COLUMN()-2,1000)</f>
        <v>1000</v>
      </c>
      <c r="DM129">
        <f>IF(所有配种情况!DM129=辅助检索表!$A$1,COLUMN()-2,1000)</f>
        <v>1000</v>
      </c>
      <c r="DN129">
        <f>IF(所有配种情况!DN129=辅助检索表!$A$1,COLUMN()-2,1000)</f>
        <v>1000</v>
      </c>
      <c r="DO129">
        <f>IF(所有配种情况!DO129=辅助检索表!$A$1,COLUMN()-2,1000)</f>
        <v>1000</v>
      </c>
      <c r="DP129">
        <f>IF(所有配种情况!DP129=辅助检索表!$A$1,COLUMN()-2,1000)</f>
        <v>1000</v>
      </c>
      <c r="DQ129">
        <f>IF(所有配种情况!DQ129=辅助检索表!$A$1,COLUMN()-2,1000)</f>
        <v>1000</v>
      </c>
      <c r="DR129">
        <f>IF(所有配种情况!DR129=辅助检索表!$A$1,COLUMN()-2,1000)</f>
        <v>1000</v>
      </c>
      <c r="DS129">
        <f>IF(所有配种情况!DS129=辅助检索表!$A$1,COLUMN()-2,1000)</f>
        <v>1000</v>
      </c>
      <c r="DT129">
        <f>IF(所有配种情况!DT129=辅助检索表!$A$1,COLUMN()-2,1000)</f>
        <v>1000</v>
      </c>
      <c r="DU129">
        <f>IF(所有配种情况!DU129=辅助检索表!$A$1,COLUMN()-2,1000)</f>
        <v>1000</v>
      </c>
      <c r="DV129">
        <f>IF(所有配种情况!DV129=辅助检索表!$A$1,COLUMN()-2,1000)</f>
        <v>1000</v>
      </c>
      <c r="DW129">
        <f>IF(所有配种情况!DW129=辅助检索表!$A$1,COLUMN()-2,1000)</f>
        <v>1000</v>
      </c>
      <c r="DX129">
        <f>IF(所有配种情况!DX129=辅助检索表!$A$1,COLUMN()-2,1000)</f>
        <v>1000</v>
      </c>
      <c r="DY129">
        <f>IF(所有配种情况!DY129=辅助检索表!$A$1,COLUMN()-2,1000)</f>
        <v>1000</v>
      </c>
      <c r="DZ129">
        <f>IF(所有配种情况!DZ129=辅助检索表!$A$1,COLUMN()-2,1000)</f>
        <v>1000</v>
      </c>
      <c r="EA129">
        <f>IF(所有配种情况!EA129=辅助检索表!$A$1,COLUMN()-2,1000)</f>
        <v>1000</v>
      </c>
      <c r="EB129">
        <f>IF(所有配种情况!EB129=辅助检索表!$A$1,COLUMN()-2,1000)</f>
        <v>1000</v>
      </c>
      <c r="EC129">
        <f>IF(所有配种情况!EC129=辅助检索表!$A$1,COLUMN()-2,1000)</f>
        <v>1000</v>
      </c>
      <c r="ED129">
        <f>IF(所有配种情况!ED129=辅助检索表!$A$1,COLUMN()-2,1000)</f>
        <v>1000</v>
      </c>
      <c r="EE129">
        <f>IF(所有配种情况!EE129=辅助检索表!$A$1,COLUMN()-2,1000)</f>
        <v>1000</v>
      </c>
      <c r="EF129">
        <f>IF(所有配种情况!EF129=辅助检索表!$A$1,COLUMN()-2,1000)</f>
        <v>1000</v>
      </c>
      <c r="EG129">
        <f>IF(所有配种情况!EG129=辅助检索表!$A$1,COLUMN()-2,1000)</f>
        <v>1000</v>
      </c>
      <c r="EH129">
        <f>IF(所有配种情况!EH129=辅助检索表!$A$1,COLUMN()-2,1000)</f>
        <v>1000</v>
      </c>
      <c r="EI129">
        <f>IF(所有配种情况!EI129=辅助检索表!$A$1,COLUMN()-2,1000)</f>
        <v>1000</v>
      </c>
      <c r="EJ129">
        <f>IF(所有配种情况!EJ129=辅助检索表!$A$1,COLUMN()-2,1000)</f>
        <v>1000</v>
      </c>
      <c r="EL129">
        <v>127</v>
      </c>
      <c r="EM129" t="s">
        <v>165</v>
      </c>
      <c r="EN129">
        <f t="shared" si="75"/>
        <v>101</v>
      </c>
      <c r="EO129">
        <f t="shared" si="76"/>
        <v>0</v>
      </c>
      <c r="EP129">
        <f t="shared" si="77"/>
        <v>0</v>
      </c>
      <c r="EQ129">
        <f t="shared" si="78"/>
        <v>0</v>
      </c>
      <c r="ER129">
        <f t="shared" si="79"/>
        <v>0</v>
      </c>
      <c r="ES129">
        <f t="shared" si="80"/>
        <v>0</v>
      </c>
      <c r="ET129">
        <f t="shared" si="81"/>
        <v>0</v>
      </c>
      <c r="EU129">
        <f t="shared" si="82"/>
        <v>0</v>
      </c>
      <c r="EV129">
        <f t="shared" si="83"/>
        <v>0</v>
      </c>
      <c r="EW129">
        <f t="shared" si="84"/>
        <v>0</v>
      </c>
      <c r="EX129">
        <f t="shared" si="85"/>
        <v>0</v>
      </c>
      <c r="EY129">
        <f t="shared" si="86"/>
        <v>1</v>
      </c>
      <c r="EZ129">
        <f>EY129*MAX($EZ$1:EZ128)+1*EY129</f>
        <v>38</v>
      </c>
      <c r="FB129">
        <v>127</v>
      </c>
      <c r="FC129" t="str">
        <f t="shared" si="87"/>
        <v/>
      </c>
      <c r="FD129" t="str">
        <f t="shared" si="88"/>
        <v/>
      </c>
      <c r="FE129" t="str">
        <f t="shared" si="89"/>
        <v/>
      </c>
      <c r="FF129" t="str">
        <f t="shared" si="90"/>
        <v/>
      </c>
      <c r="FG129" t="str">
        <f t="shared" si="91"/>
        <v/>
      </c>
      <c r="FH129" t="str">
        <f t="shared" si="92"/>
        <v/>
      </c>
      <c r="FI129" t="str">
        <f t="shared" si="93"/>
        <v/>
      </c>
      <c r="FJ129" t="str">
        <f t="shared" si="94"/>
        <v/>
      </c>
      <c r="FK129" t="str">
        <f t="shared" si="95"/>
        <v/>
      </c>
      <c r="FL129" t="str">
        <f t="shared" si="96"/>
        <v/>
      </c>
      <c r="FM129" t="str">
        <f t="shared" si="97"/>
        <v/>
      </c>
      <c r="FN129" t="str">
        <f t="shared" si="98"/>
        <v/>
      </c>
      <c r="FO129">
        <f t="shared" si="99"/>
        <v>127</v>
      </c>
      <c r="FP129" t="str">
        <f>IFERROR(INDEX(帕鲁检索!$B:$B,MATCH(FQ129,帕鲁检索!$C:$C,0)),"")</f>
        <v/>
      </c>
      <c r="FQ129" t="str">
        <f>IFERROR(VLOOKUP(FC129,帕鲁检索!$A$2:$C$139,3,0),"")</f>
        <v/>
      </c>
      <c r="FR129" t="str">
        <f>IFERROR(VLOOKUP(FD129,帕鲁检索!$A$2:$C$139,3,0),"")</f>
        <v/>
      </c>
      <c r="FS129" t="str">
        <f>IFERROR(VLOOKUP(FE129,帕鲁检索!$A$2:$C$139,3,0),"")</f>
        <v/>
      </c>
      <c r="FT129" t="str">
        <f>IFERROR(VLOOKUP(FF129,帕鲁检索!$A$2:$C$139,3,0),"")</f>
        <v/>
      </c>
      <c r="FU129" t="str">
        <f>IFERROR(VLOOKUP(FG129,帕鲁检索!$A$2:$C$139,3,0),"")</f>
        <v/>
      </c>
      <c r="FV129" t="str">
        <f>IFERROR(VLOOKUP(FH129,帕鲁检索!$A$2:$C$139,3,0),"")</f>
        <v/>
      </c>
      <c r="FW129" t="str">
        <f>IFERROR(VLOOKUP(FI129,帕鲁检索!$A$2:$C$139,3,0),"")</f>
        <v/>
      </c>
      <c r="FX129" t="str">
        <f>IFERROR(VLOOKUP(FJ129,帕鲁检索!$A$2:$C$139,3,0),"")</f>
        <v/>
      </c>
      <c r="FY129" t="str">
        <f>IFERROR(VLOOKUP(FK129,帕鲁检索!$A$2:$C$139,3,0),"")</f>
        <v/>
      </c>
      <c r="FZ129" t="str">
        <f>IFERROR(VLOOKUP(FL129,帕鲁检索!$A$2:$C$139,3,0),"")</f>
        <v/>
      </c>
      <c r="GA129" t="str">
        <f>IFERROR(VLOOKUP(FM129,帕鲁检索!$A$2:$C$139,3,0),"")</f>
        <v/>
      </c>
      <c r="GB129" t="str">
        <f>IFERROR(VLOOKUP(FN129,帕鲁检索!$A$2:$C$139,3,0),"")</f>
        <v/>
      </c>
    </row>
    <row r="130" spans="1:184" x14ac:dyDescent="0.2">
      <c r="A130">
        <v>128</v>
      </c>
      <c r="B130" t="s">
        <v>166</v>
      </c>
      <c r="C130">
        <f>IF(所有配种情况!C130=辅助检索表!$A$1,COLUMN()-2,1000)</f>
        <v>1000</v>
      </c>
      <c r="D130">
        <f>IF(所有配种情况!D130=辅助检索表!$A$1,COLUMN()-2,1000)</f>
        <v>1000</v>
      </c>
      <c r="E130">
        <f>IF(所有配种情况!E130=辅助检索表!$A$1,COLUMN()-2,1000)</f>
        <v>1000</v>
      </c>
      <c r="F130">
        <f>IF(所有配种情况!F130=辅助检索表!$A$1,COLUMN()-2,1000)</f>
        <v>1000</v>
      </c>
      <c r="G130">
        <f>IF(所有配种情况!G130=辅助检索表!$A$1,COLUMN()-2,1000)</f>
        <v>1000</v>
      </c>
      <c r="H130">
        <f>IF(所有配种情况!H130=辅助检索表!$A$1,COLUMN()-2,1000)</f>
        <v>1000</v>
      </c>
      <c r="I130">
        <f>IF(所有配种情况!I130=辅助检索表!$A$1,COLUMN()-2,1000)</f>
        <v>1000</v>
      </c>
      <c r="J130">
        <f>IF(所有配种情况!J130=辅助检索表!$A$1,COLUMN()-2,1000)</f>
        <v>1000</v>
      </c>
      <c r="K130">
        <f>IF(所有配种情况!K130=辅助检索表!$A$1,COLUMN()-2,1000)</f>
        <v>1000</v>
      </c>
      <c r="L130">
        <f>IF(所有配种情况!L130=辅助检索表!$A$1,COLUMN()-2,1000)</f>
        <v>1000</v>
      </c>
      <c r="M130">
        <f>IF(所有配种情况!M130=辅助检索表!$A$1,COLUMN()-2,1000)</f>
        <v>1000</v>
      </c>
      <c r="N130">
        <f>IF(所有配种情况!N130=辅助检索表!$A$1,COLUMN()-2,1000)</f>
        <v>1000</v>
      </c>
      <c r="O130">
        <f>IF(所有配种情况!O130=辅助检索表!$A$1,COLUMN()-2,1000)</f>
        <v>1000</v>
      </c>
      <c r="P130">
        <f>IF(所有配种情况!P130=辅助检索表!$A$1,COLUMN()-2,1000)</f>
        <v>1000</v>
      </c>
      <c r="Q130">
        <f>IF(所有配种情况!Q130=辅助检索表!$A$1,COLUMN()-2,1000)</f>
        <v>1000</v>
      </c>
      <c r="R130">
        <f>IF(所有配种情况!R130=辅助检索表!$A$1,COLUMN()-2,1000)</f>
        <v>1000</v>
      </c>
      <c r="S130">
        <f>IF(所有配种情况!S130=辅助检索表!$A$1,COLUMN()-2,1000)</f>
        <v>1000</v>
      </c>
      <c r="T130">
        <f>IF(所有配种情况!T130=辅助检索表!$A$1,COLUMN()-2,1000)</f>
        <v>1000</v>
      </c>
      <c r="U130">
        <f>IF(所有配种情况!U130=辅助检索表!$A$1,COLUMN()-2,1000)</f>
        <v>1000</v>
      </c>
      <c r="V130">
        <f>IF(所有配种情况!V130=辅助检索表!$A$1,COLUMN()-2,1000)</f>
        <v>1000</v>
      </c>
      <c r="W130">
        <f>IF(所有配种情况!W130=辅助检索表!$A$1,COLUMN()-2,1000)</f>
        <v>1000</v>
      </c>
      <c r="X130">
        <f>IF(所有配种情况!X130=辅助检索表!$A$1,COLUMN()-2,1000)</f>
        <v>1000</v>
      </c>
      <c r="Y130">
        <f>IF(所有配种情况!Y130=辅助检索表!$A$1,COLUMN()-2,1000)</f>
        <v>1000</v>
      </c>
      <c r="Z130">
        <f>IF(所有配种情况!Z130=辅助检索表!$A$1,COLUMN()-2,1000)</f>
        <v>1000</v>
      </c>
      <c r="AA130">
        <f>IF(所有配种情况!AA130=辅助检索表!$A$1,COLUMN()-2,1000)</f>
        <v>1000</v>
      </c>
      <c r="AB130">
        <f>IF(所有配种情况!AB130=辅助检索表!$A$1,COLUMN()-2,1000)</f>
        <v>1000</v>
      </c>
      <c r="AC130">
        <f>IF(所有配种情况!AC130=辅助检索表!$A$1,COLUMN()-2,1000)</f>
        <v>1000</v>
      </c>
      <c r="AD130">
        <f>IF(所有配种情况!AD130=辅助检索表!$A$1,COLUMN()-2,1000)</f>
        <v>1000</v>
      </c>
      <c r="AE130">
        <f>IF(所有配种情况!AE130=辅助检索表!$A$1,COLUMN()-2,1000)</f>
        <v>1000</v>
      </c>
      <c r="AF130">
        <f>IF(所有配种情况!AF130=辅助检索表!$A$1,COLUMN()-2,1000)</f>
        <v>1000</v>
      </c>
      <c r="AG130">
        <f>IF(所有配种情况!AG130=辅助检索表!$A$1,COLUMN()-2,1000)</f>
        <v>1000</v>
      </c>
      <c r="AH130">
        <f>IF(所有配种情况!AH130=辅助检索表!$A$1,COLUMN()-2,1000)</f>
        <v>1000</v>
      </c>
      <c r="AI130">
        <f>IF(所有配种情况!AI130=辅助检索表!$A$1,COLUMN()-2,1000)</f>
        <v>1000</v>
      </c>
      <c r="AJ130">
        <f>IF(所有配种情况!AJ130=辅助检索表!$A$1,COLUMN()-2,1000)</f>
        <v>1000</v>
      </c>
      <c r="AK130">
        <f>IF(所有配种情况!AK130=辅助检索表!$A$1,COLUMN()-2,1000)</f>
        <v>1000</v>
      </c>
      <c r="AL130">
        <f>IF(所有配种情况!AL130=辅助检索表!$A$1,COLUMN()-2,1000)</f>
        <v>1000</v>
      </c>
      <c r="AM130">
        <f>IF(所有配种情况!AM130=辅助检索表!$A$1,COLUMN()-2,1000)</f>
        <v>1000</v>
      </c>
      <c r="AN130">
        <f>IF(所有配种情况!AN130=辅助检索表!$A$1,COLUMN()-2,1000)</f>
        <v>1000</v>
      </c>
      <c r="AO130">
        <f>IF(所有配种情况!AO130=辅助检索表!$A$1,COLUMN()-2,1000)</f>
        <v>1000</v>
      </c>
      <c r="AP130">
        <f>IF(所有配种情况!AP130=辅助检索表!$A$1,COLUMN()-2,1000)</f>
        <v>1000</v>
      </c>
      <c r="AQ130">
        <f>IF(所有配种情况!AQ130=辅助检索表!$A$1,COLUMN()-2,1000)</f>
        <v>1000</v>
      </c>
      <c r="AR130">
        <f>IF(所有配种情况!AR130=辅助检索表!$A$1,COLUMN()-2,1000)</f>
        <v>1000</v>
      </c>
      <c r="AS130">
        <f>IF(所有配种情况!AS130=辅助检索表!$A$1,COLUMN()-2,1000)</f>
        <v>1000</v>
      </c>
      <c r="AT130">
        <f>IF(所有配种情况!AT130=辅助检索表!$A$1,COLUMN()-2,1000)</f>
        <v>1000</v>
      </c>
      <c r="AU130">
        <f>IF(所有配种情况!AU130=辅助检索表!$A$1,COLUMN()-2,1000)</f>
        <v>1000</v>
      </c>
      <c r="AV130">
        <f>IF(所有配种情况!AV130=辅助检索表!$A$1,COLUMN()-2,1000)</f>
        <v>1000</v>
      </c>
      <c r="AW130">
        <f>IF(所有配种情况!AW130=辅助检索表!$A$1,COLUMN()-2,1000)</f>
        <v>1000</v>
      </c>
      <c r="AX130">
        <f>IF(所有配种情况!AX130=辅助检索表!$A$1,COLUMN()-2,1000)</f>
        <v>1000</v>
      </c>
      <c r="AY130">
        <f>IF(所有配种情况!AY130=辅助检索表!$A$1,COLUMN()-2,1000)</f>
        <v>1000</v>
      </c>
      <c r="AZ130">
        <f>IF(所有配种情况!AZ130=辅助检索表!$A$1,COLUMN()-2,1000)</f>
        <v>1000</v>
      </c>
      <c r="BA130">
        <f>IF(所有配种情况!BA130=辅助检索表!$A$1,COLUMN()-2,1000)</f>
        <v>1000</v>
      </c>
      <c r="BB130">
        <f>IF(所有配种情况!BB130=辅助检索表!$A$1,COLUMN()-2,1000)</f>
        <v>1000</v>
      </c>
      <c r="BC130">
        <f>IF(所有配种情况!BC130=辅助检索表!$A$1,COLUMN()-2,1000)</f>
        <v>1000</v>
      </c>
      <c r="BD130">
        <f>IF(所有配种情况!BD130=辅助检索表!$A$1,COLUMN()-2,1000)</f>
        <v>1000</v>
      </c>
      <c r="BE130">
        <f>IF(所有配种情况!BE130=辅助检索表!$A$1,COLUMN()-2,1000)</f>
        <v>1000</v>
      </c>
      <c r="BF130">
        <f>IF(所有配种情况!BF130=辅助检索表!$A$1,COLUMN()-2,1000)</f>
        <v>1000</v>
      </c>
      <c r="BG130">
        <f>IF(所有配种情况!BG130=辅助检索表!$A$1,COLUMN()-2,1000)</f>
        <v>1000</v>
      </c>
      <c r="BH130">
        <f>IF(所有配种情况!BH130=辅助检索表!$A$1,COLUMN()-2,1000)</f>
        <v>1000</v>
      </c>
      <c r="BI130">
        <f>IF(所有配种情况!BI130=辅助检索表!$A$1,COLUMN()-2,1000)</f>
        <v>1000</v>
      </c>
      <c r="BJ130">
        <f>IF(所有配种情况!BJ130=辅助检索表!$A$1,COLUMN()-2,1000)</f>
        <v>1000</v>
      </c>
      <c r="BK130">
        <f>IF(所有配种情况!BK130=辅助检索表!$A$1,COLUMN()-2,1000)</f>
        <v>1000</v>
      </c>
      <c r="BL130">
        <f>IF(所有配种情况!BL130=辅助检索表!$A$1,COLUMN()-2,1000)</f>
        <v>1000</v>
      </c>
      <c r="BM130">
        <f>IF(所有配种情况!BM130=辅助检索表!$A$1,COLUMN()-2,1000)</f>
        <v>1000</v>
      </c>
      <c r="BN130">
        <f>IF(所有配种情况!BN130=辅助检索表!$A$1,COLUMN()-2,1000)</f>
        <v>1000</v>
      </c>
      <c r="BO130">
        <f>IF(所有配种情况!BO130=辅助检索表!$A$1,COLUMN()-2,1000)</f>
        <v>1000</v>
      </c>
      <c r="BP130">
        <f>IF(所有配种情况!BP130=辅助检索表!$A$1,COLUMN()-2,1000)</f>
        <v>1000</v>
      </c>
      <c r="BQ130">
        <f>IF(所有配种情况!BQ130=辅助检索表!$A$1,COLUMN()-2,1000)</f>
        <v>1000</v>
      </c>
      <c r="BR130">
        <f>IF(所有配种情况!BR130=辅助检索表!$A$1,COLUMN()-2,1000)</f>
        <v>1000</v>
      </c>
      <c r="BS130">
        <f>IF(所有配种情况!BS130=辅助检索表!$A$1,COLUMN()-2,1000)</f>
        <v>1000</v>
      </c>
      <c r="BT130">
        <f>IF(所有配种情况!BT130=辅助检索表!$A$1,COLUMN()-2,1000)</f>
        <v>1000</v>
      </c>
      <c r="BU130">
        <f>IF(所有配种情况!BU130=辅助检索表!$A$1,COLUMN()-2,1000)</f>
        <v>1000</v>
      </c>
      <c r="BV130">
        <f>IF(所有配种情况!BV130=辅助检索表!$A$1,COLUMN()-2,1000)</f>
        <v>1000</v>
      </c>
      <c r="BW130">
        <f>IF(所有配种情况!BW130=辅助检索表!$A$1,COLUMN()-2,1000)</f>
        <v>1000</v>
      </c>
      <c r="BX130">
        <f>IF(所有配种情况!BX130=辅助检索表!$A$1,COLUMN()-2,1000)</f>
        <v>1000</v>
      </c>
      <c r="BY130">
        <f>IF(所有配种情况!BY130=辅助检索表!$A$1,COLUMN()-2,1000)</f>
        <v>1000</v>
      </c>
      <c r="BZ130">
        <f>IF(所有配种情况!BZ130=辅助检索表!$A$1,COLUMN()-2,1000)</f>
        <v>1000</v>
      </c>
      <c r="CA130">
        <f>IF(所有配种情况!CA130=辅助检索表!$A$1,COLUMN()-2,1000)</f>
        <v>1000</v>
      </c>
      <c r="CB130">
        <f>IF(所有配种情况!CB130=辅助检索表!$A$1,COLUMN()-2,1000)</f>
        <v>1000</v>
      </c>
      <c r="CC130">
        <f>IF(所有配种情况!CC130=辅助检索表!$A$1,COLUMN()-2,1000)</f>
        <v>1000</v>
      </c>
      <c r="CD130">
        <f>IF(所有配种情况!CD130=辅助检索表!$A$1,COLUMN()-2,1000)</f>
        <v>1000</v>
      </c>
      <c r="CE130">
        <f>IF(所有配种情况!CE130=辅助检索表!$A$1,COLUMN()-2,1000)</f>
        <v>1000</v>
      </c>
      <c r="CF130">
        <f>IF(所有配种情况!CF130=辅助检索表!$A$1,COLUMN()-2,1000)</f>
        <v>1000</v>
      </c>
      <c r="CG130">
        <f>IF(所有配种情况!CG130=辅助检索表!$A$1,COLUMN()-2,1000)</f>
        <v>1000</v>
      </c>
      <c r="CH130">
        <f>IF(所有配种情况!CH130=辅助检索表!$A$1,COLUMN()-2,1000)</f>
        <v>1000</v>
      </c>
      <c r="CI130">
        <f>IF(所有配种情况!CI130=辅助检索表!$A$1,COLUMN()-2,1000)</f>
        <v>1000</v>
      </c>
      <c r="CJ130">
        <f>IF(所有配种情况!CJ130=辅助检索表!$A$1,COLUMN()-2,1000)</f>
        <v>1000</v>
      </c>
      <c r="CK130">
        <f>IF(所有配种情况!CK130=辅助检索表!$A$1,COLUMN()-2,1000)</f>
        <v>1000</v>
      </c>
      <c r="CL130">
        <f>IF(所有配种情况!CL130=辅助检索表!$A$1,COLUMN()-2,1000)</f>
        <v>1000</v>
      </c>
      <c r="CM130">
        <f>IF(所有配种情况!CM130=辅助检索表!$A$1,COLUMN()-2,1000)</f>
        <v>1000</v>
      </c>
      <c r="CN130">
        <f>IF(所有配种情况!CN130=辅助检索表!$A$1,COLUMN()-2,1000)</f>
        <v>1000</v>
      </c>
      <c r="CO130">
        <f>IF(所有配种情况!CO130=辅助检索表!$A$1,COLUMN()-2,1000)</f>
        <v>1000</v>
      </c>
      <c r="CP130">
        <f>IF(所有配种情况!CP130=辅助检索表!$A$1,COLUMN()-2,1000)</f>
        <v>1000</v>
      </c>
      <c r="CQ130">
        <f>IF(所有配种情况!CQ130=辅助检索表!$A$1,COLUMN()-2,1000)</f>
        <v>1000</v>
      </c>
      <c r="CR130">
        <f>IF(所有配种情况!CR130=辅助检索表!$A$1,COLUMN()-2,1000)</f>
        <v>1000</v>
      </c>
      <c r="CS130">
        <f>IF(所有配种情况!CS130=辅助检索表!$A$1,COLUMN()-2,1000)</f>
        <v>1000</v>
      </c>
      <c r="CT130">
        <f>IF(所有配种情况!CT130=辅助检索表!$A$1,COLUMN()-2,1000)</f>
        <v>1000</v>
      </c>
      <c r="CU130">
        <f>IF(所有配种情况!CU130=辅助检索表!$A$1,COLUMN()-2,1000)</f>
        <v>1000</v>
      </c>
      <c r="CV130">
        <f>IF(所有配种情况!CV130=辅助检索表!$A$1,COLUMN()-2,1000)</f>
        <v>98</v>
      </c>
      <c r="CW130">
        <f>IF(所有配种情况!CW130=辅助检索表!$A$1,COLUMN()-2,1000)</f>
        <v>1000</v>
      </c>
      <c r="CX130">
        <f>IF(所有配种情况!CX130=辅助检索表!$A$1,COLUMN()-2,1000)</f>
        <v>1000</v>
      </c>
      <c r="CY130">
        <f>IF(所有配种情况!CY130=辅助检索表!$A$1,COLUMN()-2,1000)</f>
        <v>1000</v>
      </c>
      <c r="CZ130">
        <f>IF(所有配种情况!CZ130=辅助检索表!$A$1,COLUMN()-2,1000)</f>
        <v>1000</v>
      </c>
      <c r="DA130">
        <f>IF(所有配种情况!DA130=辅助检索表!$A$1,COLUMN()-2,1000)</f>
        <v>1000</v>
      </c>
      <c r="DB130">
        <f>IF(所有配种情况!DB130=辅助检索表!$A$1,COLUMN()-2,1000)</f>
        <v>1000</v>
      </c>
      <c r="DC130">
        <f>IF(所有配种情况!DC130=辅助检索表!$A$1,COLUMN()-2,1000)</f>
        <v>1000</v>
      </c>
      <c r="DD130">
        <f>IF(所有配种情况!DD130=辅助检索表!$A$1,COLUMN()-2,1000)</f>
        <v>1000</v>
      </c>
      <c r="DE130">
        <f>IF(所有配种情况!DE130=辅助检索表!$A$1,COLUMN()-2,1000)</f>
        <v>1000</v>
      </c>
      <c r="DF130">
        <f>IF(所有配种情况!DF130=辅助检索表!$A$1,COLUMN()-2,1000)</f>
        <v>1000</v>
      </c>
      <c r="DG130">
        <f>IF(所有配种情况!DG130=辅助检索表!$A$1,COLUMN()-2,1000)</f>
        <v>1000</v>
      </c>
      <c r="DH130">
        <f>IF(所有配种情况!DH130=辅助检索表!$A$1,COLUMN()-2,1000)</f>
        <v>1000</v>
      </c>
      <c r="DI130">
        <f>IF(所有配种情况!DI130=辅助检索表!$A$1,COLUMN()-2,1000)</f>
        <v>1000</v>
      </c>
      <c r="DJ130">
        <f>IF(所有配种情况!DJ130=辅助检索表!$A$1,COLUMN()-2,1000)</f>
        <v>1000</v>
      </c>
      <c r="DK130">
        <f>IF(所有配种情况!DK130=辅助检索表!$A$1,COLUMN()-2,1000)</f>
        <v>1000</v>
      </c>
      <c r="DL130">
        <f>IF(所有配种情况!DL130=辅助检索表!$A$1,COLUMN()-2,1000)</f>
        <v>1000</v>
      </c>
      <c r="DM130">
        <f>IF(所有配种情况!DM130=辅助检索表!$A$1,COLUMN()-2,1000)</f>
        <v>1000</v>
      </c>
      <c r="DN130">
        <f>IF(所有配种情况!DN130=辅助检索表!$A$1,COLUMN()-2,1000)</f>
        <v>1000</v>
      </c>
      <c r="DO130">
        <f>IF(所有配种情况!DO130=辅助检索表!$A$1,COLUMN()-2,1000)</f>
        <v>1000</v>
      </c>
      <c r="DP130">
        <f>IF(所有配种情况!DP130=辅助检索表!$A$1,COLUMN()-2,1000)</f>
        <v>1000</v>
      </c>
      <c r="DQ130">
        <f>IF(所有配种情况!DQ130=辅助检索表!$A$1,COLUMN()-2,1000)</f>
        <v>1000</v>
      </c>
      <c r="DR130">
        <f>IF(所有配种情况!DR130=辅助检索表!$A$1,COLUMN()-2,1000)</f>
        <v>1000</v>
      </c>
      <c r="DS130">
        <f>IF(所有配种情况!DS130=辅助检索表!$A$1,COLUMN()-2,1000)</f>
        <v>1000</v>
      </c>
      <c r="DT130">
        <f>IF(所有配种情况!DT130=辅助检索表!$A$1,COLUMN()-2,1000)</f>
        <v>1000</v>
      </c>
      <c r="DU130">
        <f>IF(所有配种情况!DU130=辅助检索表!$A$1,COLUMN()-2,1000)</f>
        <v>1000</v>
      </c>
      <c r="DV130">
        <f>IF(所有配种情况!DV130=辅助检索表!$A$1,COLUMN()-2,1000)</f>
        <v>1000</v>
      </c>
      <c r="DW130">
        <f>IF(所有配种情况!DW130=辅助检索表!$A$1,COLUMN()-2,1000)</f>
        <v>1000</v>
      </c>
      <c r="DX130">
        <f>IF(所有配种情况!DX130=辅助检索表!$A$1,COLUMN()-2,1000)</f>
        <v>1000</v>
      </c>
      <c r="DY130">
        <f>IF(所有配种情况!DY130=辅助检索表!$A$1,COLUMN()-2,1000)</f>
        <v>1000</v>
      </c>
      <c r="DZ130">
        <f>IF(所有配种情况!DZ130=辅助检索表!$A$1,COLUMN()-2,1000)</f>
        <v>1000</v>
      </c>
      <c r="EA130">
        <f>IF(所有配种情况!EA130=辅助检索表!$A$1,COLUMN()-2,1000)</f>
        <v>1000</v>
      </c>
      <c r="EB130">
        <f>IF(所有配种情况!EB130=辅助检索表!$A$1,COLUMN()-2,1000)</f>
        <v>1000</v>
      </c>
      <c r="EC130">
        <f>IF(所有配种情况!EC130=辅助检索表!$A$1,COLUMN()-2,1000)</f>
        <v>1000</v>
      </c>
      <c r="ED130">
        <f>IF(所有配种情况!ED130=辅助检索表!$A$1,COLUMN()-2,1000)</f>
        <v>1000</v>
      </c>
      <c r="EE130">
        <f>IF(所有配种情况!EE130=辅助检索表!$A$1,COLUMN()-2,1000)</f>
        <v>1000</v>
      </c>
      <c r="EF130">
        <f>IF(所有配种情况!EF130=辅助检索表!$A$1,COLUMN()-2,1000)</f>
        <v>1000</v>
      </c>
      <c r="EG130">
        <f>IF(所有配种情况!EG130=辅助检索表!$A$1,COLUMN()-2,1000)</f>
        <v>1000</v>
      </c>
      <c r="EH130">
        <f>IF(所有配种情况!EH130=辅助检索表!$A$1,COLUMN()-2,1000)</f>
        <v>1000</v>
      </c>
      <c r="EI130">
        <f>IF(所有配种情况!EI130=辅助检索表!$A$1,COLUMN()-2,1000)</f>
        <v>1000</v>
      </c>
      <c r="EJ130">
        <f>IF(所有配种情况!EJ130=辅助检索表!$A$1,COLUMN()-2,1000)</f>
        <v>1000</v>
      </c>
      <c r="EL130">
        <v>128</v>
      </c>
      <c r="EM130" t="s">
        <v>166</v>
      </c>
      <c r="EN130">
        <f t="shared" si="75"/>
        <v>98</v>
      </c>
      <c r="EO130">
        <f t="shared" si="76"/>
        <v>0</v>
      </c>
      <c r="EP130">
        <f t="shared" si="77"/>
        <v>0</v>
      </c>
      <c r="EQ130">
        <f t="shared" si="78"/>
        <v>0</v>
      </c>
      <c r="ER130">
        <f t="shared" si="79"/>
        <v>0</v>
      </c>
      <c r="ES130">
        <f t="shared" si="80"/>
        <v>0</v>
      </c>
      <c r="ET130">
        <f t="shared" si="81"/>
        <v>0</v>
      </c>
      <c r="EU130">
        <f t="shared" si="82"/>
        <v>0</v>
      </c>
      <c r="EV130">
        <f t="shared" si="83"/>
        <v>0</v>
      </c>
      <c r="EW130">
        <f t="shared" si="84"/>
        <v>0</v>
      </c>
      <c r="EX130">
        <f t="shared" si="85"/>
        <v>0</v>
      </c>
      <c r="EY130">
        <f t="shared" si="86"/>
        <v>1</v>
      </c>
      <c r="EZ130">
        <f>EY130*MAX($EZ$1:EZ129)+1*EY130</f>
        <v>39</v>
      </c>
      <c r="FB130">
        <v>128</v>
      </c>
      <c r="FC130" t="str">
        <f t="shared" si="87"/>
        <v/>
      </c>
      <c r="FD130" t="str">
        <f t="shared" si="88"/>
        <v/>
      </c>
      <c r="FE130" t="str">
        <f t="shared" si="89"/>
        <v/>
      </c>
      <c r="FF130" t="str">
        <f t="shared" si="90"/>
        <v/>
      </c>
      <c r="FG130" t="str">
        <f t="shared" si="91"/>
        <v/>
      </c>
      <c r="FH130" t="str">
        <f t="shared" si="92"/>
        <v/>
      </c>
      <c r="FI130" t="str">
        <f t="shared" si="93"/>
        <v/>
      </c>
      <c r="FJ130" t="str">
        <f t="shared" si="94"/>
        <v/>
      </c>
      <c r="FK130" t="str">
        <f t="shared" si="95"/>
        <v/>
      </c>
      <c r="FL130" t="str">
        <f t="shared" si="96"/>
        <v/>
      </c>
      <c r="FM130" t="str">
        <f t="shared" si="97"/>
        <v/>
      </c>
      <c r="FN130" t="str">
        <f t="shared" si="98"/>
        <v/>
      </c>
      <c r="FO130">
        <f t="shared" si="99"/>
        <v>128</v>
      </c>
      <c r="FP130" t="str">
        <f>IFERROR(INDEX(帕鲁检索!$B:$B,MATCH(FQ130,帕鲁检索!$C:$C,0)),"")</f>
        <v/>
      </c>
      <c r="FQ130" t="str">
        <f>IFERROR(VLOOKUP(FC130,帕鲁检索!$A$2:$C$139,3,0),"")</f>
        <v/>
      </c>
      <c r="FR130" t="str">
        <f>IFERROR(VLOOKUP(FD130,帕鲁检索!$A$2:$C$139,3,0),"")</f>
        <v/>
      </c>
      <c r="FS130" t="str">
        <f>IFERROR(VLOOKUP(FE130,帕鲁检索!$A$2:$C$139,3,0),"")</f>
        <v/>
      </c>
      <c r="FT130" t="str">
        <f>IFERROR(VLOOKUP(FF130,帕鲁检索!$A$2:$C$139,3,0),"")</f>
        <v/>
      </c>
      <c r="FU130" t="str">
        <f>IFERROR(VLOOKUP(FG130,帕鲁检索!$A$2:$C$139,3,0),"")</f>
        <v/>
      </c>
      <c r="FV130" t="str">
        <f>IFERROR(VLOOKUP(FH130,帕鲁检索!$A$2:$C$139,3,0),"")</f>
        <v/>
      </c>
      <c r="FW130" t="str">
        <f>IFERROR(VLOOKUP(FI130,帕鲁检索!$A$2:$C$139,3,0),"")</f>
        <v/>
      </c>
      <c r="FX130" t="str">
        <f>IFERROR(VLOOKUP(FJ130,帕鲁检索!$A$2:$C$139,3,0),"")</f>
        <v/>
      </c>
      <c r="FY130" t="str">
        <f>IFERROR(VLOOKUP(FK130,帕鲁检索!$A$2:$C$139,3,0),"")</f>
        <v/>
      </c>
      <c r="FZ130" t="str">
        <f>IFERROR(VLOOKUP(FL130,帕鲁检索!$A$2:$C$139,3,0),"")</f>
        <v/>
      </c>
      <c r="GA130" t="str">
        <f>IFERROR(VLOOKUP(FM130,帕鲁检索!$A$2:$C$139,3,0),"")</f>
        <v/>
      </c>
      <c r="GB130" t="str">
        <f>IFERROR(VLOOKUP(FN130,帕鲁检索!$A$2:$C$139,3,0),"")</f>
        <v/>
      </c>
    </row>
    <row r="131" spans="1:184" x14ac:dyDescent="0.2">
      <c r="A131">
        <v>129</v>
      </c>
      <c r="B131" t="s">
        <v>167</v>
      </c>
      <c r="C131">
        <f>IF(所有配种情况!C131=辅助检索表!$A$1,COLUMN()-2,1000)</f>
        <v>1000</v>
      </c>
      <c r="D131">
        <f>IF(所有配种情况!D131=辅助检索表!$A$1,COLUMN()-2,1000)</f>
        <v>1000</v>
      </c>
      <c r="E131">
        <f>IF(所有配种情况!E131=辅助检索表!$A$1,COLUMN()-2,1000)</f>
        <v>1000</v>
      </c>
      <c r="F131">
        <f>IF(所有配种情况!F131=辅助检索表!$A$1,COLUMN()-2,1000)</f>
        <v>1000</v>
      </c>
      <c r="G131">
        <f>IF(所有配种情况!G131=辅助检索表!$A$1,COLUMN()-2,1000)</f>
        <v>1000</v>
      </c>
      <c r="H131">
        <f>IF(所有配种情况!H131=辅助检索表!$A$1,COLUMN()-2,1000)</f>
        <v>1000</v>
      </c>
      <c r="I131">
        <f>IF(所有配种情况!I131=辅助检索表!$A$1,COLUMN()-2,1000)</f>
        <v>1000</v>
      </c>
      <c r="J131">
        <f>IF(所有配种情况!J131=辅助检索表!$A$1,COLUMN()-2,1000)</f>
        <v>1000</v>
      </c>
      <c r="K131">
        <f>IF(所有配种情况!K131=辅助检索表!$A$1,COLUMN()-2,1000)</f>
        <v>1000</v>
      </c>
      <c r="L131">
        <f>IF(所有配种情况!L131=辅助检索表!$A$1,COLUMN()-2,1000)</f>
        <v>1000</v>
      </c>
      <c r="M131">
        <f>IF(所有配种情况!M131=辅助检索表!$A$1,COLUMN()-2,1000)</f>
        <v>1000</v>
      </c>
      <c r="N131">
        <f>IF(所有配种情况!N131=辅助检索表!$A$1,COLUMN()-2,1000)</f>
        <v>1000</v>
      </c>
      <c r="O131">
        <f>IF(所有配种情况!O131=辅助检索表!$A$1,COLUMN()-2,1000)</f>
        <v>1000</v>
      </c>
      <c r="P131">
        <f>IF(所有配种情况!P131=辅助检索表!$A$1,COLUMN()-2,1000)</f>
        <v>1000</v>
      </c>
      <c r="Q131">
        <f>IF(所有配种情况!Q131=辅助检索表!$A$1,COLUMN()-2,1000)</f>
        <v>1000</v>
      </c>
      <c r="R131">
        <f>IF(所有配种情况!R131=辅助检索表!$A$1,COLUMN()-2,1000)</f>
        <v>1000</v>
      </c>
      <c r="S131">
        <f>IF(所有配种情况!S131=辅助检索表!$A$1,COLUMN()-2,1000)</f>
        <v>1000</v>
      </c>
      <c r="T131">
        <f>IF(所有配种情况!T131=辅助检索表!$A$1,COLUMN()-2,1000)</f>
        <v>1000</v>
      </c>
      <c r="U131">
        <f>IF(所有配种情况!U131=辅助检索表!$A$1,COLUMN()-2,1000)</f>
        <v>1000</v>
      </c>
      <c r="V131">
        <f>IF(所有配种情况!V131=辅助检索表!$A$1,COLUMN()-2,1000)</f>
        <v>1000</v>
      </c>
      <c r="W131">
        <f>IF(所有配种情况!W131=辅助检索表!$A$1,COLUMN()-2,1000)</f>
        <v>1000</v>
      </c>
      <c r="X131">
        <f>IF(所有配种情况!X131=辅助检索表!$A$1,COLUMN()-2,1000)</f>
        <v>1000</v>
      </c>
      <c r="Y131">
        <f>IF(所有配种情况!Y131=辅助检索表!$A$1,COLUMN()-2,1000)</f>
        <v>1000</v>
      </c>
      <c r="Z131">
        <f>IF(所有配种情况!Z131=辅助检索表!$A$1,COLUMN()-2,1000)</f>
        <v>1000</v>
      </c>
      <c r="AA131">
        <f>IF(所有配种情况!AA131=辅助检索表!$A$1,COLUMN()-2,1000)</f>
        <v>1000</v>
      </c>
      <c r="AB131">
        <f>IF(所有配种情况!AB131=辅助检索表!$A$1,COLUMN()-2,1000)</f>
        <v>1000</v>
      </c>
      <c r="AC131">
        <f>IF(所有配种情况!AC131=辅助检索表!$A$1,COLUMN()-2,1000)</f>
        <v>1000</v>
      </c>
      <c r="AD131">
        <f>IF(所有配种情况!AD131=辅助检索表!$A$1,COLUMN()-2,1000)</f>
        <v>1000</v>
      </c>
      <c r="AE131">
        <f>IF(所有配种情况!AE131=辅助检索表!$A$1,COLUMN()-2,1000)</f>
        <v>1000</v>
      </c>
      <c r="AF131">
        <f>IF(所有配种情况!AF131=辅助检索表!$A$1,COLUMN()-2,1000)</f>
        <v>1000</v>
      </c>
      <c r="AG131">
        <f>IF(所有配种情况!AG131=辅助检索表!$A$1,COLUMN()-2,1000)</f>
        <v>1000</v>
      </c>
      <c r="AH131">
        <f>IF(所有配种情况!AH131=辅助检索表!$A$1,COLUMN()-2,1000)</f>
        <v>1000</v>
      </c>
      <c r="AI131">
        <f>IF(所有配种情况!AI131=辅助检索表!$A$1,COLUMN()-2,1000)</f>
        <v>1000</v>
      </c>
      <c r="AJ131">
        <f>IF(所有配种情况!AJ131=辅助检索表!$A$1,COLUMN()-2,1000)</f>
        <v>1000</v>
      </c>
      <c r="AK131">
        <f>IF(所有配种情况!AK131=辅助检索表!$A$1,COLUMN()-2,1000)</f>
        <v>1000</v>
      </c>
      <c r="AL131">
        <f>IF(所有配种情况!AL131=辅助检索表!$A$1,COLUMN()-2,1000)</f>
        <v>1000</v>
      </c>
      <c r="AM131">
        <f>IF(所有配种情况!AM131=辅助检索表!$A$1,COLUMN()-2,1000)</f>
        <v>1000</v>
      </c>
      <c r="AN131">
        <f>IF(所有配种情况!AN131=辅助检索表!$A$1,COLUMN()-2,1000)</f>
        <v>1000</v>
      </c>
      <c r="AO131">
        <f>IF(所有配种情况!AO131=辅助检索表!$A$1,COLUMN()-2,1000)</f>
        <v>1000</v>
      </c>
      <c r="AP131">
        <f>IF(所有配种情况!AP131=辅助检索表!$A$1,COLUMN()-2,1000)</f>
        <v>1000</v>
      </c>
      <c r="AQ131">
        <f>IF(所有配种情况!AQ131=辅助检索表!$A$1,COLUMN()-2,1000)</f>
        <v>1000</v>
      </c>
      <c r="AR131">
        <f>IF(所有配种情况!AR131=辅助检索表!$A$1,COLUMN()-2,1000)</f>
        <v>1000</v>
      </c>
      <c r="AS131">
        <f>IF(所有配种情况!AS131=辅助检索表!$A$1,COLUMN()-2,1000)</f>
        <v>1000</v>
      </c>
      <c r="AT131">
        <f>IF(所有配种情况!AT131=辅助检索表!$A$1,COLUMN()-2,1000)</f>
        <v>1000</v>
      </c>
      <c r="AU131">
        <f>IF(所有配种情况!AU131=辅助检索表!$A$1,COLUMN()-2,1000)</f>
        <v>1000</v>
      </c>
      <c r="AV131">
        <f>IF(所有配种情况!AV131=辅助检索表!$A$1,COLUMN()-2,1000)</f>
        <v>1000</v>
      </c>
      <c r="AW131">
        <f>IF(所有配种情况!AW131=辅助检索表!$A$1,COLUMN()-2,1000)</f>
        <v>1000</v>
      </c>
      <c r="AX131">
        <f>IF(所有配种情况!AX131=辅助检索表!$A$1,COLUMN()-2,1000)</f>
        <v>1000</v>
      </c>
      <c r="AY131">
        <f>IF(所有配种情况!AY131=辅助检索表!$A$1,COLUMN()-2,1000)</f>
        <v>1000</v>
      </c>
      <c r="AZ131">
        <f>IF(所有配种情况!AZ131=辅助检索表!$A$1,COLUMN()-2,1000)</f>
        <v>1000</v>
      </c>
      <c r="BA131">
        <f>IF(所有配种情况!BA131=辅助检索表!$A$1,COLUMN()-2,1000)</f>
        <v>1000</v>
      </c>
      <c r="BB131">
        <f>IF(所有配种情况!BB131=辅助检索表!$A$1,COLUMN()-2,1000)</f>
        <v>1000</v>
      </c>
      <c r="BC131">
        <f>IF(所有配种情况!BC131=辅助检索表!$A$1,COLUMN()-2,1000)</f>
        <v>1000</v>
      </c>
      <c r="BD131">
        <f>IF(所有配种情况!BD131=辅助检索表!$A$1,COLUMN()-2,1000)</f>
        <v>1000</v>
      </c>
      <c r="BE131">
        <f>IF(所有配种情况!BE131=辅助检索表!$A$1,COLUMN()-2,1000)</f>
        <v>1000</v>
      </c>
      <c r="BF131">
        <f>IF(所有配种情况!BF131=辅助检索表!$A$1,COLUMN()-2,1000)</f>
        <v>1000</v>
      </c>
      <c r="BG131">
        <f>IF(所有配种情况!BG131=辅助检索表!$A$1,COLUMN()-2,1000)</f>
        <v>1000</v>
      </c>
      <c r="BH131">
        <f>IF(所有配种情况!BH131=辅助检索表!$A$1,COLUMN()-2,1000)</f>
        <v>1000</v>
      </c>
      <c r="BI131">
        <f>IF(所有配种情况!BI131=辅助检索表!$A$1,COLUMN()-2,1000)</f>
        <v>1000</v>
      </c>
      <c r="BJ131">
        <f>IF(所有配种情况!BJ131=辅助检索表!$A$1,COLUMN()-2,1000)</f>
        <v>1000</v>
      </c>
      <c r="BK131">
        <f>IF(所有配种情况!BK131=辅助检索表!$A$1,COLUMN()-2,1000)</f>
        <v>1000</v>
      </c>
      <c r="BL131">
        <f>IF(所有配种情况!BL131=辅助检索表!$A$1,COLUMN()-2,1000)</f>
        <v>1000</v>
      </c>
      <c r="BM131">
        <f>IF(所有配种情况!BM131=辅助检索表!$A$1,COLUMN()-2,1000)</f>
        <v>1000</v>
      </c>
      <c r="BN131">
        <f>IF(所有配种情况!BN131=辅助检索表!$A$1,COLUMN()-2,1000)</f>
        <v>1000</v>
      </c>
      <c r="BO131">
        <f>IF(所有配种情况!BO131=辅助检索表!$A$1,COLUMN()-2,1000)</f>
        <v>1000</v>
      </c>
      <c r="BP131">
        <f>IF(所有配种情况!BP131=辅助检索表!$A$1,COLUMN()-2,1000)</f>
        <v>1000</v>
      </c>
      <c r="BQ131">
        <f>IF(所有配种情况!BQ131=辅助检索表!$A$1,COLUMN()-2,1000)</f>
        <v>1000</v>
      </c>
      <c r="BR131">
        <f>IF(所有配种情况!BR131=辅助检索表!$A$1,COLUMN()-2,1000)</f>
        <v>1000</v>
      </c>
      <c r="BS131">
        <f>IF(所有配种情况!BS131=辅助检索表!$A$1,COLUMN()-2,1000)</f>
        <v>1000</v>
      </c>
      <c r="BT131">
        <f>IF(所有配种情况!BT131=辅助检索表!$A$1,COLUMN()-2,1000)</f>
        <v>1000</v>
      </c>
      <c r="BU131">
        <f>IF(所有配种情况!BU131=辅助检索表!$A$1,COLUMN()-2,1000)</f>
        <v>1000</v>
      </c>
      <c r="BV131">
        <f>IF(所有配种情况!BV131=辅助检索表!$A$1,COLUMN()-2,1000)</f>
        <v>1000</v>
      </c>
      <c r="BW131">
        <f>IF(所有配种情况!BW131=辅助检索表!$A$1,COLUMN()-2,1000)</f>
        <v>1000</v>
      </c>
      <c r="BX131">
        <f>IF(所有配种情况!BX131=辅助检索表!$A$1,COLUMN()-2,1000)</f>
        <v>1000</v>
      </c>
      <c r="BY131">
        <f>IF(所有配种情况!BY131=辅助检索表!$A$1,COLUMN()-2,1000)</f>
        <v>1000</v>
      </c>
      <c r="BZ131">
        <f>IF(所有配种情况!BZ131=辅助检索表!$A$1,COLUMN()-2,1000)</f>
        <v>1000</v>
      </c>
      <c r="CA131">
        <f>IF(所有配种情况!CA131=辅助检索表!$A$1,COLUMN()-2,1000)</f>
        <v>1000</v>
      </c>
      <c r="CB131">
        <f>IF(所有配种情况!CB131=辅助检索表!$A$1,COLUMN()-2,1000)</f>
        <v>1000</v>
      </c>
      <c r="CC131">
        <f>IF(所有配种情况!CC131=辅助检索表!$A$1,COLUMN()-2,1000)</f>
        <v>1000</v>
      </c>
      <c r="CD131">
        <f>IF(所有配种情况!CD131=辅助检索表!$A$1,COLUMN()-2,1000)</f>
        <v>1000</v>
      </c>
      <c r="CE131">
        <f>IF(所有配种情况!CE131=辅助检索表!$A$1,COLUMN()-2,1000)</f>
        <v>1000</v>
      </c>
      <c r="CF131">
        <f>IF(所有配种情况!CF131=辅助检索表!$A$1,COLUMN()-2,1000)</f>
        <v>1000</v>
      </c>
      <c r="CG131">
        <f>IF(所有配种情况!CG131=辅助检索表!$A$1,COLUMN()-2,1000)</f>
        <v>1000</v>
      </c>
      <c r="CH131">
        <f>IF(所有配种情况!CH131=辅助检索表!$A$1,COLUMN()-2,1000)</f>
        <v>1000</v>
      </c>
      <c r="CI131">
        <f>IF(所有配种情况!CI131=辅助检索表!$A$1,COLUMN()-2,1000)</f>
        <v>1000</v>
      </c>
      <c r="CJ131">
        <f>IF(所有配种情况!CJ131=辅助检索表!$A$1,COLUMN()-2,1000)</f>
        <v>1000</v>
      </c>
      <c r="CK131">
        <f>IF(所有配种情况!CK131=辅助检索表!$A$1,COLUMN()-2,1000)</f>
        <v>1000</v>
      </c>
      <c r="CL131">
        <f>IF(所有配种情况!CL131=辅助检索表!$A$1,COLUMN()-2,1000)</f>
        <v>1000</v>
      </c>
      <c r="CM131">
        <f>IF(所有配种情况!CM131=辅助检索表!$A$1,COLUMN()-2,1000)</f>
        <v>1000</v>
      </c>
      <c r="CN131">
        <f>IF(所有配种情况!CN131=辅助检索表!$A$1,COLUMN()-2,1000)</f>
        <v>1000</v>
      </c>
      <c r="CO131">
        <f>IF(所有配种情况!CO131=辅助检索表!$A$1,COLUMN()-2,1000)</f>
        <v>1000</v>
      </c>
      <c r="CP131">
        <f>IF(所有配种情况!CP131=辅助检索表!$A$1,COLUMN()-2,1000)</f>
        <v>1000</v>
      </c>
      <c r="CQ131">
        <f>IF(所有配种情况!CQ131=辅助检索表!$A$1,COLUMN()-2,1000)</f>
        <v>93</v>
      </c>
      <c r="CR131">
        <f>IF(所有配种情况!CR131=辅助检索表!$A$1,COLUMN()-2,1000)</f>
        <v>1000</v>
      </c>
      <c r="CS131">
        <f>IF(所有配种情况!CS131=辅助检索表!$A$1,COLUMN()-2,1000)</f>
        <v>1000</v>
      </c>
      <c r="CT131">
        <f>IF(所有配种情况!CT131=辅助检索表!$A$1,COLUMN()-2,1000)</f>
        <v>1000</v>
      </c>
      <c r="CU131">
        <f>IF(所有配种情况!CU131=辅助检索表!$A$1,COLUMN()-2,1000)</f>
        <v>1000</v>
      </c>
      <c r="CV131">
        <f>IF(所有配种情况!CV131=辅助检索表!$A$1,COLUMN()-2,1000)</f>
        <v>1000</v>
      </c>
      <c r="CW131">
        <f>IF(所有配种情况!CW131=辅助检索表!$A$1,COLUMN()-2,1000)</f>
        <v>1000</v>
      </c>
      <c r="CX131">
        <f>IF(所有配种情况!CX131=辅助检索表!$A$1,COLUMN()-2,1000)</f>
        <v>1000</v>
      </c>
      <c r="CY131">
        <f>IF(所有配种情况!CY131=辅助检索表!$A$1,COLUMN()-2,1000)</f>
        <v>1000</v>
      </c>
      <c r="CZ131">
        <f>IF(所有配种情况!CZ131=辅助检索表!$A$1,COLUMN()-2,1000)</f>
        <v>1000</v>
      </c>
      <c r="DA131">
        <f>IF(所有配种情况!DA131=辅助检索表!$A$1,COLUMN()-2,1000)</f>
        <v>1000</v>
      </c>
      <c r="DB131">
        <f>IF(所有配种情况!DB131=辅助检索表!$A$1,COLUMN()-2,1000)</f>
        <v>1000</v>
      </c>
      <c r="DC131">
        <f>IF(所有配种情况!DC131=辅助检索表!$A$1,COLUMN()-2,1000)</f>
        <v>1000</v>
      </c>
      <c r="DD131">
        <f>IF(所有配种情况!DD131=辅助检索表!$A$1,COLUMN()-2,1000)</f>
        <v>1000</v>
      </c>
      <c r="DE131">
        <f>IF(所有配种情况!DE131=辅助检索表!$A$1,COLUMN()-2,1000)</f>
        <v>1000</v>
      </c>
      <c r="DF131">
        <f>IF(所有配种情况!DF131=辅助检索表!$A$1,COLUMN()-2,1000)</f>
        <v>1000</v>
      </c>
      <c r="DG131">
        <f>IF(所有配种情况!DG131=辅助检索表!$A$1,COLUMN()-2,1000)</f>
        <v>1000</v>
      </c>
      <c r="DH131">
        <f>IF(所有配种情况!DH131=辅助检索表!$A$1,COLUMN()-2,1000)</f>
        <v>1000</v>
      </c>
      <c r="DI131">
        <f>IF(所有配种情况!DI131=辅助检索表!$A$1,COLUMN()-2,1000)</f>
        <v>1000</v>
      </c>
      <c r="DJ131">
        <f>IF(所有配种情况!DJ131=辅助检索表!$A$1,COLUMN()-2,1000)</f>
        <v>1000</v>
      </c>
      <c r="DK131">
        <f>IF(所有配种情况!DK131=辅助检索表!$A$1,COLUMN()-2,1000)</f>
        <v>1000</v>
      </c>
      <c r="DL131">
        <f>IF(所有配种情况!DL131=辅助检索表!$A$1,COLUMN()-2,1000)</f>
        <v>1000</v>
      </c>
      <c r="DM131">
        <f>IF(所有配种情况!DM131=辅助检索表!$A$1,COLUMN()-2,1000)</f>
        <v>1000</v>
      </c>
      <c r="DN131">
        <f>IF(所有配种情况!DN131=辅助检索表!$A$1,COLUMN()-2,1000)</f>
        <v>1000</v>
      </c>
      <c r="DO131">
        <f>IF(所有配种情况!DO131=辅助检索表!$A$1,COLUMN()-2,1000)</f>
        <v>1000</v>
      </c>
      <c r="DP131">
        <f>IF(所有配种情况!DP131=辅助检索表!$A$1,COLUMN()-2,1000)</f>
        <v>1000</v>
      </c>
      <c r="DQ131">
        <f>IF(所有配种情况!DQ131=辅助检索表!$A$1,COLUMN()-2,1000)</f>
        <v>1000</v>
      </c>
      <c r="DR131">
        <f>IF(所有配种情况!DR131=辅助检索表!$A$1,COLUMN()-2,1000)</f>
        <v>1000</v>
      </c>
      <c r="DS131">
        <f>IF(所有配种情况!DS131=辅助检索表!$A$1,COLUMN()-2,1000)</f>
        <v>1000</v>
      </c>
      <c r="DT131">
        <f>IF(所有配种情况!DT131=辅助检索表!$A$1,COLUMN()-2,1000)</f>
        <v>1000</v>
      </c>
      <c r="DU131">
        <f>IF(所有配种情况!DU131=辅助检索表!$A$1,COLUMN()-2,1000)</f>
        <v>1000</v>
      </c>
      <c r="DV131">
        <f>IF(所有配种情况!DV131=辅助检索表!$A$1,COLUMN()-2,1000)</f>
        <v>1000</v>
      </c>
      <c r="DW131">
        <f>IF(所有配种情况!DW131=辅助检索表!$A$1,COLUMN()-2,1000)</f>
        <v>1000</v>
      </c>
      <c r="DX131">
        <f>IF(所有配种情况!DX131=辅助检索表!$A$1,COLUMN()-2,1000)</f>
        <v>1000</v>
      </c>
      <c r="DY131">
        <f>IF(所有配种情况!DY131=辅助检索表!$A$1,COLUMN()-2,1000)</f>
        <v>1000</v>
      </c>
      <c r="DZ131">
        <f>IF(所有配种情况!DZ131=辅助检索表!$A$1,COLUMN()-2,1000)</f>
        <v>1000</v>
      </c>
      <c r="EA131">
        <f>IF(所有配种情况!EA131=辅助检索表!$A$1,COLUMN()-2,1000)</f>
        <v>1000</v>
      </c>
      <c r="EB131">
        <f>IF(所有配种情况!EB131=辅助检索表!$A$1,COLUMN()-2,1000)</f>
        <v>1000</v>
      </c>
      <c r="EC131">
        <f>IF(所有配种情况!EC131=辅助检索表!$A$1,COLUMN()-2,1000)</f>
        <v>1000</v>
      </c>
      <c r="ED131">
        <f>IF(所有配种情况!ED131=辅助检索表!$A$1,COLUMN()-2,1000)</f>
        <v>1000</v>
      </c>
      <c r="EE131">
        <f>IF(所有配种情况!EE131=辅助检索表!$A$1,COLUMN()-2,1000)</f>
        <v>1000</v>
      </c>
      <c r="EF131">
        <f>IF(所有配种情况!EF131=辅助检索表!$A$1,COLUMN()-2,1000)</f>
        <v>1000</v>
      </c>
      <c r="EG131">
        <f>IF(所有配种情况!EG131=辅助检索表!$A$1,COLUMN()-2,1000)</f>
        <v>1000</v>
      </c>
      <c r="EH131">
        <f>IF(所有配种情况!EH131=辅助检索表!$A$1,COLUMN()-2,1000)</f>
        <v>1000</v>
      </c>
      <c r="EI131">
        <f>IF(所有配种情况!EI131=辅助检索表!$A$1,COLUMN()-2,1000)</f>
        <v>1000</v>
      </c>
      <c r="EJ131">
        <f>IF(所有配种情况!EJ131=辅助检索表!$A$1,COLUMN()-2,1000)</f>
        <v>1000</v>
      </c>
      <c r="EL131">
        <v>129</v>
      </c>
      <c r="EM131" t="s">
        <v>167</v>
      </c>
      <c r="EN131">
        <f t="shared" ref="EN131:EN140" si="100">IF(SMALL($C131:$EJ131,COLUMN(A129))=1000,0,SMALL($C131:$EJ131,COLUMN(A129)))</f>
        <v>93</v>
      </c>
      <c r="EO131">
        <f t="shared" ref="EO131:EO140" si="101">IF(SMALL($C131:$EJ131,COLUMN(B129))=1000,0,SMALL($C131:$EJ131,COLUMN(B129)))</f>
        <v>0</v>
      </c>
      <c r="EP131">
        <f t="shared" ref="EP131:EP140" si="102">IF(SMALL($C131:$EJ131,COLUMN(C129))=1000,0,SMALL($C131:$EJ131,COLUMN(C129)))</f>
        <v>0</v>
      </c>
      <c r="EQ131">
        <f t="shared" ref="EQ131:EQ140" si="103">IF(SMALL($C131:$EJ131,COLUMN(D129))=1000,0,SMALL($C131:$EJ131,COLUMN(D129)))</f>
        <v>0</v>
      </c>
      <c r="ER131">
        <f t="shared" ref="ER131:ER140" si="104">IF(SMALL($C131:$EJ131,COLUMN(E129))=1000,0,SMALL($C131:$EJ131,COLUMN(E129)))</f>
        <v>0</v>
      </c>
      <c r="ES131">
        <f t="shared" ref="ES131:ES140" si="105">IF(SMALL($C131:$EJ131,COLUMN(F129))=1000,0,SMALL($C131:$EJ131,COLUMN(F129)))</f>
        <v>0</v>
      </c>
      <c r="ET131">
        <f t="shared" ref="ET131:ET140" si="106">IF(SMALL($C131:$EJ131,COLUMN(G129))=1000,0,SMALL($C131:$EJ131,COLUMN(G129)))</f>
        <v>0</v>
      </c>
      <c r="EU131">
        <f t="shared" ref="EU131:EU140" si="107">IF(SMALL($C131:$EJ131,COLUMN(H129))=1000,0,SMALL($C131:$EJ131,COLUMN(H129)))</f>
        <v>0</v>
      </c>
      <c r="EV131">
        <f t="shared" ref="EV131:EV140" si="108">IF(SMALL($C131:$EJ131,COLUMN(I129))=1000,0,SMALL($C131:$EJ131,COLUMN(I129)))</f>
        <v>0</v>
      </c>
      <c r="EW131">
        <f t="shared" ref="EW131:EW140" si="109">IF(SMALL($C131:$EJ131,COLUMN(J129))=1000,0,SMALL($C131:$EJ131,COLUMN(J129)))</f>
        <v>0</v>
      </c>
      <c r="EX131">
        <f t="shared" ref="EX131:EX140" si="110">IF(SMALL($C131:$EJ131,COLUMN(K129))=1000,0,SMALL($C131:$EJ131,COLUMN(K129)))</f>
        <v>0</v>
      </c>
      <c r="EY131">
        <f t="shared" ref="EY131:EY140" si="111">IF(SUM(EN131:ET131),1,0)</f>
        <v>1</v>
      </c>
      <c r="EZ131">
        <f>EY131*MAX($EZ$1:EZ130)+1*EY131</f>
        <v>40</v>
      </c>
      <c r="FB131">
        <v>129</v>
      </c>
      <c r="FC131" t="str">
        <f t="shared" ref="FC131:FC140" si="112">IFERROR(INDEX(EL:EL,MATCH($FB131,$EZ:$EZ,0)),"")</f>
        <v/>
      </c>
      <c r="FD131" t="str">
        <f t="shared" ref="FD131:FD140" si="113">IFERROR(INDEX(EN:EN,MATCH($FB131,$EZ:$EZ,0)),"")</f>
        <v/>
      </c>
      <c r="FE131" t="str">
        <f t="shared" ref="FE131:FE140" si="114">IFERROR(INDEX(EO:EO,MATCH($FB131,$EZ:$EZ,0)),"")</f>
        <v/>
      </c>
      <c r="FF131" t="str">
        <f t="shared" ref="FF131:FF140" si="115">IFERROR(INDEX(EP:EP,MATCH($FB131,$EZ:$EZ,0)),"")</f>
        <v/>
      </c>
      <c r="FG131" t="str">
        <f t="shared" ref="FG131:FG140" si="116">IFERROR(INDEX(EQ:EQ,MATCH($FB131,$EZ:$EZ,0)),"")</f>
        <v/>
      </c>
      <c r="FH131" t="str">
        <f t="shared" ref="FH131:FH140" si="117">IFERROR(INDEX(ER:ER,MATCH($FB131,$EZ:$EZ,0)),"")</f>
        <v/>
      </c>
      <c r="FI131" t="str">
        <f t="shared" ref="FI131:FI140" si="118">IFERROR(INDEX(ES:ES,MATCH($FB131,$EZ:$EZ,0)),"")</f>
        <v/>
      </c>
      <c r="FJ131" t="str">
        <f t="shared" ref="FJ131:FJ140" si="119">IFERROR(INDEX(ET:ET,MATCH($FB131,$EZ:$EZ,0)),"")</f>
        <v/>
      </c>
      <c r="FK131" t="str">
        <f t="shared" ref="FK131:FK140" si="120">IFERROR(INDEX(EU:EU,MATCH($FB131,$EZ:$EZ,0)),"")</f>
        <v/>
      </c>
      <c r="FL131" t="str">
        <f t="shared" ref="FL131:FL140" si="121">IFERROR(INDEX(EV:EV,MATCH($FB131,$EZ:$EZ,0)),"")</f>
        <v/>
      </c>
      <c r="FM131" t="str">
        <f t="shared" ref="FM131:FM140" si="122">IFERROR(INDEX(EW:EW,MATCH($FB131,$EZ:$EZ,0)),"")</f>
        <v/>
      </c>
      <c r="FN131" t="str">
        <f t="shared" ref="FN131:FN140" si="123">IFERROR(INDEX(EX:EX,MATCH($FB131,$EZ:$EZ,0)),"")</f>
        <v/>
      </c>
      <c r="FO131">
        <f t="shared" ref="FO131:FO140" si="124">FB131</f>
        <v>129</v>
      </c>
      <c r="FP131" t="str">
        <f>IFERROR(INDEX(帕鲁检索!$B:$B,MATCH(FQ131,帕鲁检索!$C:$C,0)),"")</f>
        <v/>
      </c>
      <c r="FQ131" t="str">
        <f>IFERROR(VLOOKUP(FC131,帕鲁检索!$A$2:$C$139,3,0),"")</f>
        <v/>
      </c>
      <c r="FR131" t="str">
        <f>IFERROR(VLOOKUP(FD131,帕鲁检索!$A$2:$C$139,3,0),"")</f>
        <v/>
      </c>
      <c r="FS131" t="str">
        <f>IFERROR(VLOOKUP(FE131,帕鲁检索!$A$2:$C$139,3,0),"")</f>
        <v/>
      </c>
      <c r="FT131" t="str">
        <f>IFERROR(VLOOKUP(FF131,帕鲁检索!$A$2:$C$139,3,0),"")</f>
        <v/>
      </c>
      <c r="FU131" t="str">
        <f>IFERROR(VLOOKUP(FG131,帕鲁检索!$A$2:$C$139,3,0),"")</f>
        <v/>
      </c>
      <c r="FV131" t="str">
        <f>IFERROR(VLOOKUP(FH131,帕鲁检索!$A$2:$C$139,3,0),"")</f>
        <v/>
      </c>
      <c r="FW131" t="str">
        <f>IFERROR(VLOOKUP(FI131,帕鲁检索!$A$2:$C$139,3,0),"")</f>
        <v/>
      </c>
      <c r="FX131" t="str">
        <f>IFERROR(VLOOKUP(FJ131,帕鲁检索!$A$2:$C$139,3,0),"")</f>
        <v/>
      </c>
      <c r="FY131" t="str">
        <f>IFERROR(VLOOKUP(FK131,帕鲁检索!$A$2:$C$139,3,0),"")</f>
        <v/>
      </c>
      <c r="FZ131" t="str">
        <f>IFERROR(VLOOKUP(FL131,帕鲁检索!$A$2:$C$139,3,0),"")</f>
        <v/>
      </c>
      <c r="GA131" t="str">
        <f>IFERROR(VLOOKUP(FM131,帕鲁检索!$A$2:$C$139,3,0),"")</f>
        <v/>
      </c>
      <c r="GB131" t="str">
        <f>IFERROR(VLOOKUP(FN131,帕鲁检索!$A$2:$C$139,3,0),"")</f>
        <v/>
      </c>
    </row>
    <row r="132" spans="1:184" x14ac:dyDescent="0.2">
      <c r="A132">
        <v>130</v>
      </c>
      <c r="B132" t="s">
        <v>169</v>
      </c>
      <c r="C132">
        <f>IF(所有配种情况!C132=辅助检索表!$A$1,COLUMN()-2,1000)</f>
        <v>1000</v>
      </c>
      <c r="D132">
        <f>IF(所有配种情况!D132=辅助检索表!$A$1,COLUMN()-2,1000)</f>
        <v>1000</v>
      </c>
      <c r="E132">
        <f>IF(所有配种情况!E132=辅助检索表!$A$1,COLUMN()-2,1000)</f>
        <v>1000</v>
      </c>
      <c r="F132">
        <f>IF(所有配种情况!F132=辅助检索表!$A$1,COLUMN()-2,1000)</f>
        <v>1000</v>
      </c>
      <c r="G132">
        <f>IF(所有配种情况!G132=辅助检索表!$A$1,COLUMN()-2,1000)</f>
        <v>1000</v>
      </c>
      <c r="H132">
        <f>IF(所有配种情况!H132=辅助检索表!$A$1,COLUMN()-2,1000)</f>
        <v>1000</v>
      </c>
      <c r="I132">
        <f>IF(所有配种情况!I132=辅助检索表!$A$1,COLUMN()-2,1000)</f>
        <v>1000</v>
      </c>
      <c r="J132">
        <f>IF(所有配种情况!J132=辅助检索表!$A$1,COLUMN()-2,1000)</f>
        <v>1000</v>
      </c>
      <c r="K132">
        <f>IF(所有配种情况!K132=辅助检索表!$A$1,COLUMN()-2,1000)</f>
        <v>1000</v>
      </c>
      <c r="L132">
        <f>IF(所有配种情况!L132=辅助检索表!$A$1,COLUMN()-2,1000)</f>
        <v>1000</v>
      </c>
      <c r="M132">
        <f>IF(所有配种情况!M132=辅助检索表!$A$1,COLUMN()-2,1000)</f>
        <v>1000</v>
      </c>
      <c r="N132">
        <f>IF(所有配种情况!N132=辅助检索表!$A$1,COLUMN()-2,1000)</f>
        <v>1000</v>
      </c>
      <c r="O132">
        <f>IF(所有配种情况!O132=辅助检索表!$A$1,COLUMN()-2,1000)</f>
        <v>1000</v>
      </c>
      <c r="P132">
        <f>IF(所有配种情况!P132=辅助检索表!$A$1,COLUMN()-2,1000)</f>
        <v>1000</v>
      </c>
      <c r="Q132">
        <f>IF(所有配种情况!Q132=辅助检索表!$A$1,COLUMN()-2,1000)</f>
        <v>1000</v>
      </c>
      <c r="R132">
        <f>IF(所有配种情况!R132=辅助检索表!$A$1,COLUMN()-2,1000)</f>
        <v>1000</v>
      </c>
      <c r="S132">
        <f>IF(所有配种情况!S132=辅助检索表!$A$1,COLUMN()-2,1000)</f>
        <v>1000</v>
      </c>
      <c r="T132">
        <f>IF(所有配种情况!T132=辅助检索表!$A$1,COLUMN()-2,1000)</f>
        <v>1000</v>
      </c>
      <c r="U132">
        <f>IF(所有配种情况!U132=辅助检索表!$A$1,COLUMN()-2,1000)</f>
        <v>1000</v>
      </c>
      <c r="V132">
        <f>IF(所有配种情况!V132=辅助检索表!$A$1,COLUMN()-2,1000)</f>
        <v>1000</v>
      </c>
      <c r="W132">
        <f>IF(所有配种情况!W132=辅助检索表!$A$1,COLUMN()-2,1000)</f>
        <v>1000</v>
      </c>
      <c r="X132">
        <f>IF(所有配种情况!X132=辅助检索表!$A$1,COLUMN()-2,1000)</f>
        <v>1000</v>
      </c>
      <c r="Y132">
        <f>IF(所有配种情况!Y132=辅助检索表!$A$1,COLUMN()-2,1000)</f>
        <v>1000</v>
      </c>
      <c r="Z132">
        <f>IF(所有配种情况!Z132=辅助检索表!$A$1,COLUMN()-2,1000)</f>
        <v>1000</v>
      </c>
      <c r="AA132">
        <f>IF(所有配种情况!AA132=辅助检索表!$A$1,COLUMN()-2,1000)</f>
        <v>1000</v>
      </c>
      <c r="AB132">
        <f>IF(所有配种情况!AB132=辅助检索表!$A$1,COLUMN()-2,1000)</f>
        <v>1000</v>
      </c>
      <c r="AC132">
        <f>IF(所有配种情况!AC132=辅助检索表!$A$1,COLUMN()-2,1000)</f>
        <v>1000</v>
      </c>
      <c r="AD132">
        <f>IF(所有配种情况!AD132=辅助检索表!$A$1,COLUMN()-2,1000)</f>
        <v>1000</v>
      </c>
      <c r="AE132">
        <f>IF(所有配种情况!AE132=辅助检索表!$A$1,COLUMN()-2,1000)</f>
        <v>1000</v>
      </c>
      <c r="AF132">
        <f>IF(所有配种情况!AF132=辅助检索表!$A$1,COLUMN()-2,1000)</f>
        <v>1000</v>
      </c>
      <c r="AG132">
        <f>IF(所有配种情况!AG132=辅助检索表!$A$1,COLUMN()-2,1000)</f>
        <v>1000</v>
      </c>
      <c r="AH132">
        <f>IF(所有配种情况!AH132=辅助检索表!$A$1,COLUMN()-2,1000)</f>
        <v>1000</v>
      </c>
      <c r="AI132">
        <f>IF(所有配种情况!AI132=辅助检索表!$A$1,COLUMN()-2,1000)</f>
        <v>1000</v>
      </c>
      <c r="AJ132">
        <f>IF(所有配种情况!AJ132=辅助检索表!$A$1,COLUMN()-2,1000)</f>
        <v>1000</v>
      </c>
      <c r="AK132">
        <f>IF(所有配种情况!AK132=辅助检索表!$A$1,COLUMN()-2,1000)</f>
        <v>1000</v>
      </c>
      <c r="AL132">
        <f>IF(所有配种情况!AL132=辅助检索表!$A$1,COLUMN()-2,1000)</f>
        <v>1000</v>
      </c>
      <c r="AM132">
        <f>IF(所有配种情况!AM132=辅助检索表!$A$1,COLUMN()-2,1000)</f>
        <v>1000</v>
      </c>
      <c r="AN132">
        <f>IF(所有配种情况!AN132=辅助检索表!$A$1,COLUMN()-2,1000)</f>
        <v>1000</v>
      </c>
      <c r="AO132">
        <f>IF(所有配种情况!AO132=辅助检索表!$A$1,COLUMN()-2,1000)</f>
        <v>1000</v>
      </c>
      <c r="AP132">
        <f>IF(所有配种情况!AP132=辅助检索表!$A$1,COLUMN()-2,1000)</f>
        <v>1000</v>
      </c>
      <c r="AQ132">
        <f>IF(所有配种情况!AQ132=辅助检索表!$A$1,COLUMN()-2,1000)</f>
        <v>1000</v>
      </c>
      <c r="AR132">
        <f>IF(所有配种情况!AR132=辅助检索表!$A$1,COLUMN()-2,1000)</f>
        <v>1000</v>
      </c>
      <c r="AS132">
        <f>IF(所有配种情况!AS132=辅助检索表!$A$1,COLUMN()-2,1000)</f>
        <v>1000</v>
      </c>
      <c r="AT132">
        <f>IF(所有配种情况!AT132=辅助检索表!$A$1,COLUMN()-2,1000)</f>
        <v>1000</v>
      </c>
      <c r="AU132">
        <f>IF(所有配种情况!AU132=辅助检索表!$A$1,COLUMN()-2,1000)</f>
        <v>1000</v>
      </c>
      <c r="AV132">
        <f>IF(所有配种情况!AV132=辅助检索表!$A$1,COLUMN()-2,1000)</f>
        <v>1000</v>
      </c>
      <c r="AW132">
        <f>IF(所有配种情况!AW132=辅助检索表!$A$1,COLUMN()-2,1000)</f>
        <v>1000</v>
      </c>
      <c r="AX132">
        <f>IF(所有配种情况!AX132=辅助检索表!$A$1,COLUMN()-2,1000)</f>
        <v>1000</v>
      </c>
      <c r="AY132">
        <f>IF(所有配种情况!AY132=辅助检索表!$A$1,COLUMN()-2,1000)</f>
        <v>49</v>
      </c>
      <c r="AZ132">
        <f>IF(所有配种情况!AZ132=辅助检索表!$A$1,COLUMN()-2,1000)</f>
        <v>1000</v>
      </c>
      <c r="BA132">
        <f>IF(所有配种情况!BA132=辅助检索表!$A$1,COLUMN()-2,1000)</f>
        <v>1000</v>
      </c>
      <c r="BB132">
        <f>IF(所有配种情况!BB132=辅助检索表!$A$1,COLUMN()-2,1000)</f>
        <v>1000</v>
      </c>
      <c r="BC132">
        <f>IF(所有配种情况!BC132=辅助检索表!$A$1,COLUMN()-2,1000)</f>
        <v>1000</v>
      </c>
      <c r="BD132">
        <f>IF(所有配种情况!BD132=辅助检索表!$A$1,COLUMN()-2,1000)</f>
        <v>1000</v>
      </c>
      <c r="BE132">
        <f>IF(所有配种情况!BE132=辅助检索表!$A$1,COLUMN()-2,1000)</f>
        <v>1000</v>
      </c>
      <c r="BF132">
        <f>IF(所有配种情况!BF132=辅助检索表!$A$1,COLUMN()-2,1000)</f>
        <v>1000</v>
      </c>
      <c r="BG132">
        <f>IF(所有配种情况!BG132=辅助检索表!$A$1,COLUMN()-2,1000)</f>
        <v>1000</v>
      </c>
      <c r="BH132">
        <f>IF(所有配种情况!BH132=辅助检索表!$A$1,COLUMN()-2,1000)</f>
        <v>1000</v>
      </c>
      <c r="BI132">
        <f>IF(所有配种情况!BI132=辅助检索表!$A$1,COLUMN()-2,1000)</f>
        <v>1000</v>
      </c>
      <c r="BJ132">
        <f>IF(所有配种情况!BJ132=辅助检索表!$A$1,COLUMN()-2,1000)</f>
        <v>1000</v>
      </c>
      <c r="BK132">
        <f>IF(所有配种情况!BK132=辅助检索表!$A$1,COLUMN()-2,1000)</f>
        <v>1000</v>
      </c>
      <c r="BL132">
        <f>IF(所有配种情况!BL132=辅助检索表!$A$1,COLUMN()-2,1000)</f>
        <v>1000</v>
      </c>
      <c r="BM132">
        <f>IF(所有配种情况!BM132=辅助检索表!$A$1,COLUMN()-2,1000)</f>
        <v>1000</v>
      </c>
      <c r="BN132">
        <f>IF(所有配种情况!BN132=辅助检索表!$A$1,COLUMN()-2,1000)</f>
        <v>1000</v>
      </c>
      <c r="BO132">
        <f>IF(所有配种情况!BO132=辅助检索表!$A$1,COLUMN()-2,1000)</f>
        <v>1000</v>
      </c>
      <c r="BP132">
        <f>IF(所有配种情况!BP132=辅助检索表!$A$1,COLUMN()-2,1000)</f>
        <v>1000</v>
      </c>
      <c r="BQ132">
        <f>IF(所有配种情况!BQ132=辅助检索表!$A$1,COLUMN()-2,1000)</f>
        <v>1000</v>
      </c>
      <c r="BR132">
        <f>IF(所有配种情况!BR132=辅助检索表!$A$1,COLUMN()-2,1000)</f>
        <v>1000</v>
      </c>
      <c r="BS132">
        <f>IF(所有配种情况!BS132=辅助检索表!$A$1,COLUMN()-2,1000)</f>
        <v>1000</v>
      </c>
      <c r="BT132">
        <f>IF(所有配种情况!BT132=辅助检索表!$A$1,COLUMN()-2,1000)</f>
        <v>1000</v>
      </c>
      <c r="BU132">
        <f>IF(所有配种情况!BU132=辅助检索表!$A$1,COLUMN()-2,1000)</f>
        <v>1000</v>
      </c>
      <c r="BV132">
        <f>IF(所有配种情况!BV132=辅助检索表!$A$1,COLUMN()-2,1000)</f>
        <v>1000</v>
      </c>
      <c r="BW132">
        <f>IF(所有配种情况!BW132=辅助检索表!$A$1,COLUMN()-2,1000)</f>
        <v>1000</v>
      </c>
      <c r="BX132">
        <f>IF(所有配种情况!BX132=辅助检索表!$A$1,COLUMN()-2,1000)</f>
        <v>1000</v>
      </c>
      <c r="BY132">
        <f>IF(所有配种情况!BY132=辅助检索表!$A$1,COLUMN()-2,1000)</f>
        <v>1000</v>
      </c>
      <c r="BZ132">
        <f>IF(所有配种情况!BZ132=辅助检索表!$A$1,COLUMN()-2,1000)</f>
        <v>1000</v>
      </c>
      <c r="CA132">
        <f>IF(所有配种情况!CA132=辅助检索表!$A$1,COLUMN()-2,1000)</f>
        <v>1000</v>
      </c>
      <c r="CB132">
        <f>IF(所有配种情况!CB132=辅助检索表!$A$1,COLUMN()-2,1000)</f>
        <v>1000</v>
      </c>
      <c r="CC132">
        <f>IF(所有配种情况!CC132=辅助检索表!$A$1,COLUMN()-2,1000)</f>
        <v>1000</v>
      </c>
      <c r="CD132">
        <f>IF(所有配种情况!CD132=辅助检索表!$A$1,COLUMN()-2,1000)</f>
        <v>1000</v>
      </c>
      <c r="CE132">
        <f>IF(所有配种情况!CE132=辅助检索表!$A$1,COLUMN()-2,1000)</f>
        <v>1000</v>
      </c>
      <c r="CF132">
        <f>IF(所有配种情况!CF132=辅助检索表!$A$1,COLUMN()-2,1000)</f>
        <v>1000</v>
      </c>
      <c r="CG132">
        <f>IF(所有配种情况!CG132=辅助检索表!$A$1,COLUMN()-2,1000)</f>
        <v>1000</v>
      </c>
      <c r="CH132">
        <f>IF(所有配种情况!CH132=辅助检索表!$A$1,COLUMN()-2,1000)</f>
        <v>1000</v>
      </c>
      <c r="CI132">
        <f>IF(所有配种情况!CI132=辅助检索表!$A$1,COLUMN()-2,1000)</f>
        <v>1000</v>
      </c>
      <c r="CJ132">
        <f>IF(所有配种情况!CJ132=辅助检索表!$A$1,COLUMN()-2,1000)</f>
        <v>1000</v>
      </c>
      <c r="CK132">
        <f>IF(所有配种情况!CK132=辅助检索表!$A$1,COLUMN()-2,1000)</f>
        <v>1000</v>
      </c>
      <c r="CL132">
        <f>IF(所有配种情况!CL132=辅助检索表!$A$1,COLUMN()-2,1000)</f>
        <v>1000</v>
      </c>
      <c r="CM132">
        <f>IF(所有配种情况!CM132=辅助检索表!$A$1,COLUMN()-2,1000)</f>
        <v>1000</v>
      </c>
      <c r="CN132">
        <f>IF(所有配种情况!CN132=辅助检索表!$A$1,COLUMN()-2,1000)</f>
        <v>1000</v>
      </c>
      <c r="CO132">
        <f>IF(所有配种情况!CO132=辅助检索表!$A$1,COLUMN()-2,1000)</f>
        <v>1000</v>
      </c>
      <c r="CP132">
        <f>IF(所有配种情况!CP132=辅助检索表!$A$1,COLUMN()-2,1000)</f>
        <v>1000</v>
      </c>
      <c r="CQ132">
        <f>IF(所有配种情况!CQ132=辅助检索表!$A$1,COLUMN()-2,1000)</f>
        <v>1000</v>
      </c>
      <c r="CR132">
        <f>IF(所有配种情况!CR132=辅助检索表!$A$1,COLUMN()-2,1000)</f>
        <v>1000</v>
      </c>
      <c r="CS132">
        <f>IF(所有配种情况!CS132=辅助检索表!$A$1,COLUMN()-2,1000)</f>
        <v>1000</v>
      </c>
      <c r="CT132">
        <f>IF(所有配种情况!CT132=辅助检索表!$A$1,COLUMN()-2,1000)</f>
        <v>1000</v>
      </c>
      <c r="CU132">
        <f>IF(所有配种情况!CU132=辅助检索表!$A$1,COLUMN()-2,1000)</f>
        <v>1000</v>
      </c>
      <c r="CV132">
        <f>IF(所有配种情况!CV132=辅助检索表!$A$1,COLUMN()-2,1000)</f>
        <v>1000</v>
      </c>
      <c r="CW132">
        <f>IF(所有配种情况!CW132=辅助检索表!$A$1,COLUMN()-2,1000)</f>
        <v>1000</v>
      </c>
      <c r="CX132">
        <f>IF(所有配种情况!CX132=辅助检索表!$A$1,COLUMN()-2,1000)</f>
        <v>1000</v>
      </c>
      <c r="CY132">
        <f>IF(所有配种情况!CY132=辅助检索表!$A$1,COLUMN()-2,1000)</f>
        <v>1000</v>
      </c>
      <c r="CZ132">
        <f>IF(所有配种情况!CZ132=辅助检索表!$A$1,COLUMN()-2,1000)</f>
        <v>1000</v>
      </c>
      <c r="DA132">
        <f>IF(所有配种情况!DA132=辅助检索表!$A$1,COLUMN()-2,1000)</f>
        <v>1000</v>
      </c>
      <c r="DB132">
        <f>IF(所有配种情况!DB132=辅助检索表!$A$1,COLUMN()-2,1000)</f>
        <v>1000</v>
      </c>
      <c r="DC132">
        <f>IF(所有配种情况!DC132=辅助检索表!$A$1,COLUMN()-2,1000)</f>
        <v>1000</v>
      </c>
      <c r="DD132">
        <f>IF(所有配种情况!DD132=辅助检索表!$A$1,COLUMN()-2,1000)</f>
        <v>1000</v>
      </c>
      <c r="DE132">
        <f>IF(所有配种情况!DE132=辅助检索表!$A$1,COLUMN()-2,1000)</f>
        <v>1000</v>
      </c>
      <c r="DF132">
        <f>IF(所有配种情况!DF132=辅助检索表!$A$1,COLUMN()-2,1000)</f>
        <v>1000</v>
      </c>
      <c r="DG132">
        <f>IF(所有配种情况!DG132=辅助检索表!$A$1,COLUMN()-2,1000)</f>
        <v>1000</v>
      </c>
      <c r="DH132">
        <f>IF(所有配种情况!DH132=辅助检索表!$A$1,COLUMN()-2,1000)</f>
        <v>1000</v>
      </c>
      <c r="DI132">
        <f>IF(所有配种情况!DI132=辅助检索表!$A$1,COLUMN()-2,1000)</f>
        <v>1000</v>
      </c>
      <c r="DJ132">
        <f>IF(所有配种情况!DJ132=辅助检索表!$A$1,COLUMN()-2,1000)</f>
        <v>1000</v>
      </c>
      <c r="DK132">
        <f>IF(所有配种情况!DK132=辅助检索表!$A$1,COLUMN()-2,1000)</f>
        <v>1000</v>
      </c>
      <c r="DL132">
        <f>IF(所有配种情况!DL132=辅助检索表!$A$1,COLUMN()-2,1000)</f>
        <v>1000</v>
      </c>
      <c r="DM132">
        <f>IF(所有配种情况!DM132=辅助检索表!$A$1,COLUMN()-2,1000)</f>
        <v>1000</v>
      </c>
      <c r="DN132">
        <f>IF(所有配种情况!DN132=辅助检索表!$A$1,COLUMN()-2,1000)</f>
        <v>1000</v>
      </c>
      <c r="DO132">
        <f>IF(所有配种情况!DO132=辅助检索表!$A$1,COLUMN()-2,1000)</f>
        <v>1000</v>
      </c>
      <c r="DP132">
        <f>IF(所有配种情况!DP132=辅助检索表!$A$1,COLUMN()-2,1000)</f>
        <v>1000</v>
      </c>
      <c r="DQ132">
        <f>IF(所有配种情况!DQ132=辅助检索表!$A$1,COLUMN()-2,1000)</f>
        <v>1000</v>
      </c>
      <c r="DR132">
        <f>IF(所有配种情况!DR132=辅助检索表!$A$1,COLUMN()-2,1000)</f>
        <v>1000</v>
      </c>
      <c r="DS132">
        <f>IF(所有配种情况!DS132=辅助检索表!$A$1,COLUMN()-2,1000)</f>
        <v>1000</v>
      </c>
      <c r="DT132">
        <f>IF(所有配种情况!DT132=辅助检索表!$A$1,COLUMN()-2,1000)</f>
        <v>1000</v>
      </c>
      <c r="DU132">
        <f>IF(所有配种情况!DU132=辅助检索表!$A$1,COLUMN()-2,1000)</f>
        <v>1000</v>
      </c>
      <c r="DV132">
        <f>IF(所有配种情况!DV132=辅助检索表!$A$1,COLUMN()-2,1000)</f>
        <v>1000</v>
      </c>
      <c r="DW132">
        <f>IF(所有配种情况!DW132=辅助检索表!$A$1,COLUMN()-2,1000)</f>
        <v>1000</v>
      </c>
      <c r="DX132">
        <f>IF(所有配种情况!DX132=辅助检索表!$A$1,COLUMN()-2,1000)</f>
        <v>1000</v>
      </c>
      <c r="DY132">
        <f>IF(所有配种情况!DY132=辅助检索表!$A$1,COLUMN()-2,1000)</f>
        <v>1000</v>
      </c>
      <c r="DZ132">
        <f>IF(所有配种情况!DZ132=辅助检索表!$A$1,COLUMN()-2,1000)</f>
        <v>1000</v>
      </c>
      <c r="EA132">
        <f>IF(所有配种情况!EA132=辅助检索表!$A$1,COLUMN()-2,1000)</f>
        <v>1000</v>
      </c>
      <c r="EB132">
        <f>IF(所有配种情况!EB132=辅助检索表!$A$1,COLUMN()-2,1000)</f>
        <v>1000</v>
      </c>
      <c r="EC132">
        <f>IF(所有配种情况!EC132=辅助检索表!$A$1,COLUMN()-2,1000)</f>
        <v>1000</v>
      </c>
      <c r="ED132">
        <f>IF(所有配种情况!ED132=辅助检索表!$A$1,COLUMN()-2,1000)</f>
        <v>1000</v>
      </c>
      <c r="EE132">
        <f>IF(所有配种情况!EE132=辅助检索表!$A$1,COLUMN()-2,1000)</f>
        <v>1000</v>
      </c>
      <c r="EF132">
        <f>IF(所有配种情况!EF132=辅助检索表!$A$1,COLUMN()-2,1000)</f>
        <v>1000</v>
      </c>
      <c r="EG132">
        <f>IF(所有配种情况!EG132=辅助检索表!$A$1,COLUMN()-2,1000)</f>
        <v>1000</v>
      </c>
      <c r="EH132">
        <f>IF(所有配种情况!EH132=辅助检索表!$A$1,COLUMN()-2,1000)</f>
        <v>1000</v>
      </c>
      <c r="EI132">
        <f>IF(所有配种情况!EI132=辅助检索表!$A$1,COLUMN()-2,1000)</f>
        <v>1000</v>
      </c>
      <c r="EJ132">
        <f>IF(所有配种情况!EJ132=辅助检索表!$A$1,COLUMN()-2,1000)</f>
        <v>1000</v>
      </c>
      <c r="EL132">
        <v>130</v>
      </c>
      <c r="EM132" t="s">
        <v>169</v>
      </c>
      <c r="EN132">
        <f t="shared" si="100"/>
        <v>49</v>
      </c>
      <c r="EO132">
        <f t="shared" si="101"/>
        <v>0</v>
      </c>
      <c r="EP132">
        <f t="shared" si="102"/>
        <v>0</v>
      </c>
      <c r="EQ132">
        <f t="shared" si="103"/>
        <v>0</v>
      </c>
      <c r="ER132">
        <f t="shared" si="104"/>
        <v>0</v>
      </c>
      <c r="ES132">
        <f t="shared" si="105"/>
        <v>0</v>
      </c>
      <c r="ET132">
        <f t="shared" si="106"/>
        <v>0</v>
      </c>
      <c r="EU132">
        <f t="shared" si="107"/>
        <v>0</v>
      </c>
      <c r="EV132">
        <f t="shared" si="108"/>
        <v>0</v>
      </c>
      <c r="EW132">
        <f t="shared" si="109"/>
        <v>0</v>
      </c>
      <c r="EX132">
        <f t="shared" si="110"/>
        <v>0</v>
      </c>
      <c r="EY132">
        <f t="shared" si="111"/>
        <v>1</v>
      </c>
      <c r="EZ132">
        <f>EY132*MAX($EZ$1:EZ131)+1*EY132</f>
        <v>41</v>
      </c>
      <c r="FB132">
        <v>130</v>
      </c>
      <c r="FC132" t="str">
        <f t="shared" si="112"/>
        <v/>
      </c>
      <c r="FD132" t="str">
        <f t="shared" si="113"/>
        <v/>
      </c>
      <c r="FE132" t="str">
        <f t="shared" si="114"/>
        <v/>
      </c>
      <c r="FF132" t="str">
        <f t="shared" si="115"/>
        <v/>
      </c>
      <c r="FG132" t="str">
        <f t="shared" si="116"/>
        <v/>
      </c>
      <c r="FH132" t="str">
        <f t="shared" si="117"/>
        <v/>
      </c>
      <c r="FI132" t="str">
        <f t="shared" si="118"/>
        <v/>
      </c>
      <c r="FJ132" t="str">
        <f t="shared" si="119"/>
        <v/>
      </c>
      <c r="FK132" t="str">
        <f t="shared" si="120"/>
        <v/>
      </c>
      <c r="FL132" t="str">
        <f t="shared" si="121"/>
        <v/>
      </c>
      <c r="FM132" t="str">
        <f t="shared" si="122"/>
        <v/>
      </c>
      <c r="FN132" t="str">
        <f t="shared" si="123"/>
        <v/>
      </c>
      <c r="FO132">
        <f t="shared" si="124"/>
        <v>130</v>
      </c>
      <c r="FP132" t="str">
        <f>IFERROR(INDEX(帕鲁检索!$B:$B,MATCH(FQ132,帕鲁检索!$C:$C,0)),"")</f>
        <v/>
      </c>
      <c r="FQ132" t="str">
        <f>IFERROR(VLOOKUP(FC132,帕鲁检索!$A$2:$C$139,3,0),"")</f>
        <v/>
      </c>
      <c r="FR132" t="str">
        <f>IFERROR(VLOOKUP(FD132,帕鲁检索!$A$2:$C$139,3,0),"")</f>
        <v/>
      </c>
      <c r="FS132" t="str">
        <f>IFERROR(VLOOKUP(FE132,帕鲁检索!$A$2:$C$139,3,0),"")</f>
        <v/>
      </c>
      <c r="FT132" t="str">
        <f>IFERROR(VLOOKUP(FF132,帕鲁检索!$A$2:$C$139,3,0),"")</f>
        <v/>
      </c>
      <c r="FU132" t="str">
        <f>IFERROR(VLOOKUP(FG132,帕鲁检索!$A$2:$C$139,3,0),"")</f>
        <v/>
      </c>
      <c r="FV132" t="str">
        <f>IFERROR(VLOOKUP(FH132,帕鲁检索!$A$2:$C$139,3,0),"")</f>
        <v/>
      </c>
      <c r="FW132" t="str">
        <f>IFERROR(VLOOKUP(FI132,帕鲁检索!$A$2:$C$139,3,0),"")</f>
        <v/>
      </c>
      <c r="FX132" t="str">
        <f>IFERROR(VLOOKUP(FJ132,帕鲁检索!$A$2:$C$139,3,0),"")</f>
        <v/>
      </c>
      <c r="FY132" t="str">
        <f>IFERROR(VLOOKUP(FK132,帕鲁检索!$A$2:$C$139,3,0),"")</f>
        <v/>
      </c>
      <c r="FZ132" t="str">
        <f>IFERROR(VLOOKUP(FL132,帕鲁检索!$A$2:$C$139,3,0),"")</f>
        <v/>
      </c>
      <c r="GA132" t="str">
        <f>IFERROR(VLOOKUP(FM132,帕鲁检索!$A$2:$C$139,3,0),"")</f>
        <v/>
      </c>
      <c r="GB132" t="str">
        <f>IFERROR(VLOOKUP(FN132,帕鲁检索!$A$2:$C$139,3,0),"")</f>
        <v/>
      </c>
    </row>
    <row r="133" spans="1:184" x14ac:dyDescent="0.2">
      <c r="A133">
        <v>131</v>
      </c>
      <c r="B133" t="s">
        <v>170</v>
      </c>
      <c r="C133">
        <f>IF(所有配种情况!C133=辅助检索表!$A$1,COLUMN()-2,1000)</f>
        <v>1000</v>
      </c>
      <c r="D133">
        <f>IF(所有配种情况!D133=辅助检索表!$A$1,COLUMN()-2,1000)</f>
        <v>1000</v>
      </c>
      <c r="E133">
        <f>IF(所有配种情况!E133=辅助检索表!$A$1,COLUMN()-2,1000)</f>
        <v>1000</v>
      </c>
      <c r="F133">
        <f>IF(所有配种情况!F133=辅助检索表!$A$1,COLUMN()-2,1000)</f>
        <v>1000</v>
      </c>
      <c r="G133">
        <f>IF(所有配种情况!G133=辅助检索表!$A$1,COLUMN()-2,1000)</f>
        <v>1000</v>
      </c>
      <c r="H133">
        <f>IF(所有配种情况!H133=辅助检索表!$A$1,COLUMN()-2,1000)</f>
        <v>1000</v>
      </c>
      <c r="I133">
        <f>IF(所有配种情况!I133=辅助检索表!$A$1,COLUMN()-2,1000)</f>
        <v>1000</v>
      </c>
      <c r="J133">
        <f>IF(所有配种情况!J133=辅助检索表!$A$1,COLUMN()-2,1000)</f>
        <v>1000</v>
      </c>
      <c r="K133">
        <f>IF(所有配种情况!K133=辅助检索表!$A$1,COLUMN()-2,1000)</f>
        <v>1000</v>
      </c>
      <c r="L133">
        <f>IF(所有配种情况!L133=辅助检索表!$A$1,COLUMN()-2,1000)</f>
        <v>1000</v>
      </c>
      <c r="M133">
        <f>IF(所有配种情况!M133=辅助检索表!$A$1,COLUMN()-2,1000)</f>
        <v>1000</v>
      </c>
      <c r="N133">
        <f>IF(所有配种情况!N133=辅助检索表!$A$1,COLUMN()-2,1000)</f>
        <v>1000</v>
      </c>
      <c r="O133">
        <f>IF(所有配种情况!O133=辅助检索表!$A$1,COLUMN()-2,1000)</f>
        <v>1000</v>
      </c>
      <c r="P133">
        <f>IF(所有配种情况!P133=辅助检索表!$A$1,COLUMN()-2,1000)</f>
        <v>1000</v>
      </c>
      <c r="Q133">
        <f>IF(所有配种情况!Q133=辅助检索表!$A$1,COLUMN()-2,1000)</f>
        <v>1000</v>
      </c>
      <c r="R133">
        <f>IF(所有配种情况!R133=辅助检索表!$A$1,COLUMN()-2,1000)</f>
        <v>1000</v>
      </c>
      <c r="S133">
        <f>IF(所有配种情况!S133=辅助检索表!$A$1,COLUMN()-2,1000)</f>
        <v>1000</v>
      </c>
      <c r="T133">
        <f>IF(所有配种情况!T133=辅助检索表!$A$1,COLUMN()-2,1000)</f>
        <v>1000</v>
      </c>
      <c r="U133">
        <f>IF(所有配种情况!U133=辅助检索表!$A$1,COLUMN()-2,1000)</f>
        <v>1000</v>
      </c>
      <c r="V133">
        <f>IF(所有配种情况!V133=辅助检索表!$A$1,COLUMN()-2,1000)</f>
        <v>1000</v>
      </c>
      <c r="W133">
        <f>IF(所有配种情况!W133=辅助检索表!$A$1,COLUMN()-2,1000)</f>
        <v>1000</v>
      </c>
      <c r="X133">
        <f>IF(所有配种情况!X133=辅助检索表!$A$1,COLUMN()-2,1000)</f>
        <v>1000</v>
      </c>
      <c r="Y133">
        <f>IF(所有配种情况!Y133=辅助检索表!$A$1,COLUMN()-2,1000)</f>
        <v>1000</v>
      </c>
      <c r="Z133">
        <f>IF(所有配种情况!Z133=辅助检索表!$A$1,COLUMN()-2,1000)</f>
        <v>1000</v>
      </c>
      <c r="AA133">
        <f>IF(所有配种情况!AA133=辅助检索表!$A$1,COLUMN()-2,1000)</f>
        <v>1000</v>
      </c>
      <c r="AB133">
        <f>IF(所有配种情况!AB133=辅助检索表!$A$1,COLUMN()-2,1000)</f>
        <v>1000</v>
      </c>
      <c r="AC133">
        <f>IF(所有配种情况!AC133=辅助检索表!$A$1,COLUMN()-2,1000)</f>
        <v>1000</v>
      </c>
      <c r="AD133">
        <f>IF(所有配种情况!AD133=辅助检索表!$A$1,COLUMN()-2,1000)</f>
        <v>1000</v>
      </c>
      <c r="AE133">
        <f>IF(所有配种情况!AE133=辅助检索表!$A$1,COLUMN()-2,1000)</f>
        <v>1000</v>
      </c>
      <c r="AF133">
        <f>IF(所有配种情况!AF133=辅助检索表!$A$1,COLUMN()-2,1000)</f>
        <v>1000</v>
      </c>
      <c r="AG133">
        <f>IF(所有配种情况!AG133=辅助检索表!$A$1,COLUMN()-2,1000)</f>
        <v>1000</v>
      </c>
      <c r="AH133">
        <f>IF(所有配种情况!AH133=辅助检索表!$A$1,COLUMN()-2,1000)</f>
        <v>1000</v>
      </c>
      <c r="AI133">
        <f>IF(所有配种情况!AI133=辅助检索表!$A$1,COLUMN()-2,1000)</f>
        <v>1000</v>
      </c>
      <c r="AJ133">
        <f>IF(所有配种情况!AJ133=辅助检索表!$A$1,COLUMN()-2,1000)</f>
        <v>1000</v>
      </c>
      <c r="AK133">
        <f>IF(所有配种情况!AK133=辅助检索表!$A$1,COLUMN()-2,1000)</f>
        <v>1000</v>
      </c>
      <c r="AL133">
        <f>IF(所有配种情况!AL133=辅助检索表!$A$1,COLUMN()-2,1000)</f>
        <v>1000</v>
      </c>
      <c r="AM133">
        <f>IF(所有配种情况!AM133=辅助检索表!$A$1,COLUMN()-2,1000)</f>
        <v>1000</v>
      </c>
      <c r="AN133">
        <f>IF(所有配种情况!AN133=辅助检索表!$A$1,COLUMN()-2,1000)</f>
        <v>1000</v>
      </c>
      <c r="AO133">
        <f>IF(所有配种情况!AO133=辅助检索表!$A$1,COLUMN()-2,1000)</f>
        <v>1000</v>
      </c>
      <c r="AP133">
        <f>IF(所有配种情况!AP133=辅助检索表!$A$1,COLUMN()-2,1000)</f>
        <v>1000</v>
      </c>
      <c r="AQ133">
        <f>IF(所有配种情况!AQ133=辅助检索表!$A$1,COLUMN()-2,1000)</f>
        <v>1000</v>
      </c>
      <c r="AR133">
        <f>IF(所有配种情况!AR133=辅助检索表!$A$1,COLUMN()-2,1000)</f>
        <v>1000</v>
      </c>
      <c r="AS133">
        <f>IF(所有配种情况!AS133=辅助检索表!$A$1,COLUMN()-2,1000)</f>
        <v>1000</v>
      </c>
      <c r="AT133">
        <f>IF(所有配种情况!AT133=辅助检索表!$A$1,COLUMN()-2,1000)</f>
        <v>1000</v>
      </c>
      <c r="AU133">
        <f>IF(所有配种情况!AU133=辅助检索表!$A$1,COLUMN()-2,1000)</f>
        <v>1000</v>
      </c>
      <c r="AV133">
        <f>IF(所有配种情况!AV133=辅助检索表!$A$1,COLUMN()-2,1000)</f>
        <v>1000</v>
      </c>
      <c r="AW133">
        <f>IF(所有配种情况!AW133=辅助检索表!$A$1,COLUMN()-2,1000)</f>
        <v>1000</v>
      </c>
      <c r="AX133">
        <f>IF(所有配种情况!AX133=辅助检索表!$A$1,COLUMN()-2,1000)</f>
        <v>1000</v>
      </c>
      <c r="AY133">
        <f>IF(所有配种情况!AY133=辅助检索表!$A$1,COLUMN()-2,1000)</f>
        <v>1000</v>
      </c>
      <c r="AZ133">
        <f>IF(所有配种情况!AZ133=辅助检索表!$A$1,COLUMN()-2,1000)</f>
        <v>1000</v>
      </c>
      <c r="BA133">
        <f>IF(所有配种情况!BA133=辅助检索表!$A$1,COLUMN()-2,1000)</f>
        <v>1000</v>
      </c>
      <c r="BB133">
        <f>IF(所有配种情况!BB133=辅助检索表!$A$1,COLUMN()-2,1000)</f>
        <v>1000</v>
      </c>
      <c r="BC133">
        <f>IF(所有配种情况!BC133=辅助检索表!$A$1,COLUMN()-2,1000)</f>
        <v>1000</v>
      </c>
      <c r="BD133">
        <f>IF(所有配种情况!BD133=辅助检索表!$A$1,COLUMN()-2,1000)</f>
        <v>1000</v>
      </c>
      <c r="BE133">
        <f>IF(所有配种情况!BE133=辅助检索表!$A$1,COLUMN()-2,1000)</f>
        <v>1000</v>
      </c>
      <c r="BF133">
        <f>IF(所有配种情况!BF133=辅助检索表!$A$1,COLUMN()-2,1000)</f>
        <v>1000</v>
      </c>
      <c r="BG133">
        <f>IF(所有配种情况!BG133=辅助检索表!$A$1,COLUMN()-2,1000)</f>
        <v>1000</v>
      </c>
      <c r="BH133">
        <f>IF(所有配种情况!BH133=辅助检索表!$A$1,COLUMN()-2,1000)</f>
        <v>1000</v>
      </c>
      <c r="BI133">
        <f>IF(所有配种情况!BI133=辅助检索表!$A$1,COLUMN()-2,1000)</f>
        <v>1000</v>
      </c>
      <c r="BJ133">
        <f>IF(所有配种情况!BJ133=辅助检索表!$A$1,COLUMN()-2,1000)</f>
        <v>1000</v>
      </c>
      <c r="BK133">
        <f>IF(所有配种情况!BK133=辅助检索表!$A$1,COLUMN()-2,1000)</f>
        <v>61</v>
      </c>
      <c r="BL133">
        <f>IF(所有配种情况!BL133=辅助检索表!$A$1,COLUMN()-2,1000)</f>
        <v>1000</v>
      </c>
      <c r="BM133">
        <f>IF(所有配种情况!BM133=辅助检索表!$A$1,COLUMN()-2,1000)</f>
        <v>1000</v>
      </c>
      <c r="BN133">
        <f>IF(所有配种情况!BN133=辅助检索表!$A$1,COLUMN()-2,1000)</f>
        <v>1000</v>
      </c>
      <c r="BO133">
        <f>IF(所有配种情况!BO133=辅助检索表!$A$1,COLUMN()-2,1000)</f>
        <v>1000</v>
      </c>
      <c r="BP133">
        <f>IF(所有配种情况!BP133=辅助检索表!$A$1,COLUMN()-2,1000)</f>
        <v>1000</v>
      </c>
      <c r="BQ133">
        <f>IF(所有配种情况!BQ133=辅助检索表!$A$1,COLUMN()-2,1000)</f>
        <v>1000</v>
      </c>
      <c r="BR133">
        <f>IF(所有配种情况!BR133=辅助检索表!$A$1,COLUMN()-2,1000)</f>
        <v>1000</v>
      </c>
      <c r="BS133">
        <f>IF(所有配种情况!BS133=辅助检索表!$A$1,COLUMN()-2,1000)</f>
        <v>1000</v>
      </c>
      <c r="BT133">
        <f>IF(所有配种情况!BT133=辅助检索表!$A$1,COLUMN()-2,1000)</f>
        <v>1000</v>
      </c>
      <c r="BU133">
        <f>IF(所有配种情况!BU133=辅助检索表!$A$1,COLUMN()-2,1000)</f>
        <v>1000</v>
      </c>
      <c r="BV133">
        <f>IF(所有配种情况!BV133=辅助检索表!$A$1,COLUMN()-2,1000)</f>
        <v>1000</v>
      </c>
      <c r="BW133">
        <f>IF(所有配种情况!BW133=辅助检索表!$A$1,COLUMN()-2,1000)</f>
        <v>1000</v>
      </c>
      <c r="BX133">
        <f>IF(所有配种情况!BX133=辅助检索表!$A$1,COLUMN()-2,1000)</f>
        <v>1000</v>
      </c>
      <c r="BY133">
        <f>IF(所有配种情况!BY133=辅助检索表!$A$1,COLUMN()-2,1000)</f>
        <v>1000</v>
      </c>
      <c r="BZ133">
        <f>IF(所有配种情况!BZ133=辅助检索表!$A$1,COLUMN()-2,1000)</f>
        <v>1000</v>
      </c>
      <c r="CA133">
        <f>IF(所有配种情况!CA133=辅助检索表!$A$1,COLUMN()-2,1000)</f>
        <v>1000</v>
      </c>
      <c r="CB133">
        <f>IF(所有配种情况!CB133=辅助检索表!$A$1,COLUMN()-2,1000)</f>
        <v>1000</v>
      </c>
      <c r="CC133">
        <f>IF(所有配种情况!CC133=辅助检索表!$A$1,COLUMN()-2,1000)</f>
        <v>1000</v>
      </c>
      <c r="CD133">
        <f>IF(所有配种情况!CD133=辅助检索表!$A$1,COLUMN()-2,1000)</f>
        <v>1000</v>
      </c>
      <c r="CE133">
        <f>IF(所有配种情况!CE133=辅助检索表!$A$1,COLUMN()-2,1000)</f>
        <v>1000</v>
      </c>
      <c r="CF133">
        <f>IF(所有配种情况!CF133=辅助检索表!$A$1,COLUMN()-2,1000)</f>
        <v>1000</v>
      </c>
      <c r="CG133">
        <f>IF(所有配种情况!CG133=辅助检索表!$A$1,COLUMN()-2,1000)</f>
        <v>1000</v>
      </c>
      <c r="CH133">
        <f>IF(所有配种情况!CH133=辅助检索表!$A$1,COLUMN()-2,1000)</f>
        <v>1000</v>
      </c>
      <c r="CI133">
        <f>IF(所有配种情况!CI133=辅助检索表!$A$1,COLUMN()-2,1000)</f>
        <v>1000</v>
      </c>
      <c r="CJ133">
        <f>IF(所有配种情况!CJ133=辅助检索表!$A$1,COLUMN()-2,1000)</f>
        <v>1000</v>
      </c>
      <c r="CK133">
        <f>IF(所有配种情况!CK133=辅助检索表!$A$1,COLUMN()-2,1000)</f>
        <v>1000</v>
      </c>
      <c r="CL133">
        <f>IF(所有配种情况!CL133=辅助检索表!$A$1,COLUMN()-2,1000)</f>
        <v>1000</v>
      </c>
      <c r="CM133">
        <f>IF(所有配种情况!CM133=辅助检索表!$A$1,COLUMN()-2,1000)</f>
        <v>1000</v>
      </c>
      <c r="CN133">
        <f>IF(所有配种情况!CN133=辅助检索表!$A$1,COLUMN()-2,1000)</f>
        <v>1000</v>
      </c>
      <c r="CO133">
        <f>IF(所有配种情况!CO133=辅助检索表!$A$1,COLUMN()-2,1000)</f>
        <v>1000</v>
      </c>
      <c r="CP133">
        <f>IF(所有配种情况!CP133=辅助检索表!$A$1,COLUMN()-2,1000)</f>
        <v>1000</v>
      </c>
      <c r="CQ133">
        <f>IF(所有配种情况!CQ133=辅助检索表!$A$1,COLUMN()-2,1000)</f>
        <v>1000</v>
      </c>
      <c r="CR133">
        <f>IF(所有配种情况!CR133=辅助检索表!$A$1,COLUMN()-2,1000)</f>
        <v>1000</v>
      </c>
      <c r="CS133">
        <f>IF(所有配种情况!CS133=辅助检索表!$A$1,COLUMN()-2,1000)</f>
        <v>1000</v>
      </c>
      <c r="CT133">
        <f>IF(所有配种情况!CT133=辅助检索表!$A$1,COLUMN()-2,1000)</f>
        <v>1000</v>
      </c>
      <c r="CU133">
        <f>IF(所有配种情况!CU133=辅助检索表!$A$1,COLUMN()-2,1000)</f>
        <v>1000</v>
      </c>
      <c r="CV133">
        <f>IF(所有配种情况!CV133=辅助检索表!$A$1,COLUMN()-2,1000)</f>
        <v>1000</v>
      </c>
      <c r="CW133">
        <f>IF(所有配种情况!CW133=辅助检索表!$A$1,COLUMN()-2,1000)</f>
        <v>1000</v>
      </c>
      <c r="CX133">
        <f>IF(所有配种情况!CX133=辅助检索表!$A$1,COLUMN()-2,1000)</f>
        <v>1000</v>
      </c>
      <c r="CY133">
        <f>IF(所有配种情况!CY133=辅助检索表!$A$1,COLUMN()-2,1000)</f>
        <v>1000</v>
      </c>
      <c r="CZ133">
        <f>IF(所有配种情况!CZ133=辅助检索表!$A$1,COLUMN()-2,1000)</f>
        <v>1000</v>
      </c>
      <c r="DA133">
        <f>IF(所有配种情况!DA133=辅助检索表!$A$1,COLUMN()-2,1000)</f>
        <v>1000</v>
      </c>
      <c r="DB133">
        <f>IF(所有配种情况!DB133=辅助检索表!$A$1,COLUMN()-2,1000)</f>
        <v>1000</v>
      </c>
      <c r="DC133">
        <f>IF(所有配种情况!DC133=辅助检索表!$A$1,COLUMN()-2,1000)</f>
        <v>1000</v>
      </c>
      <c r="DD133">
        <f>IF(所有配种情况!DD133=辅助检索表!$A$1,COLUMN()-2,1000)</f>
        <v>1000</v>
      </c>
      <c r="DE133">
        <f>IF(所有配种情况!DE133=辅助检索表!$A$1,COLUMN()-2,1000)</f>
        <v>1000</v>
      </c>
      <c r="DF133">
        <f>IF(所有配种情况!DF133=辅助检索表!$A$1,COLUMN()-2,1000)</f>
        <v>1000</v>
      </c>
      <c r="DG133">
        <f>IF(所有配种情况!DG133=辅助检索表!$A$1,COLUMN()-2,1000)</f>
        <v>1000</v>
      </c>
      <c r="DH133">
        <f>IF(所有配种情况!DH133=辅助检索表!$A$1,COLUMN()-2,1000)</f>
        <v>1000</v>
      </c>
      <c r="DI133">
        <f>IF(所有配种情况!DI133=辅助检索表!$A$1,COLUMN()-2,1000)</f>
        <v>1000</v>
      </c>
      <c r="DJ133">
        <f>IF(所有配种情况!DJ133=辅助检索表!$A$1,COLUMN()-2,1000)</f>
        <v>1000</v>
      </c>
      <c r="DK133">
        <f>IF(所有配种情况!DK133=辅助检索表!$A$1,COLUMN()-2,1000)</f>
        <v>1000</v>
      </c>
      <c r="DL133">
        <f>IF(所有配种情况!DL133=辅助检索表!$A$1,COLUMN()-2,1000)</f>
        <v>1000</v>
      </c>
      <c r="DM133">
        <f>IF(所有配种情况!DM133=辅助检索表!$A$1,COLUMN()-2,1000)</f>
        <v>1000</v>
      </c>
      <c r="DN133">
        <f>IF(所有配种情况!DN133=辅助检索表!$A$1,COLUMN()-2,1000)</f>
        <v>1000</v>
      </c>
      <c r="DO133">
        <f>IF(所有配种情况!DO133=辅助检索表!$A$1,COLUMN()-2,1000)</f>
        <v>1000</v>
      </c>
      <c r="DP133">
        <f>IF(所有配种情况!DP133=辅助检索表!$A$1,COLUMN()-2,1000)</f>
        <v>1000</v>
      </c>
      <c r="DQ133">
        <f>IF(所有配种情况!DQ133=辅助检索表!$A$1,COLUMN()-2,1000)</f>
        <v>1000</v>
      </c>
      <c r="DR133">
        <f>IF(所有配种情况!DR133=辅助检索表!$A$1,COLUMN()-2,1000)</f>
        <v>1000</v>
      </c>
      <c r="DS133">
        <f>IF(所有配种情况!DS133=辅助检索表!$A$1,COLUMN()-2,1000)</f>
        <v>1000</v>
      </c>
      <c r="DT133">
        <f>IF(所有配种情况!DT133=辅助检索表!$A$1,COLUMN()-2,1000)</f>
        <v>1000</v>
      </c>
      <c r="DU133">
        <f>IF(所有配种情况!DU133=辅助检索表!$A$1,COLUMN()-2,1000)</f>
        <v>1000</v>
      </c>
      <c r="DV133">
        <f>IF(所有配种情况!DV133=辅助检索表!$A$1,COLUMN()-2,1000)</f>
        <v>1000</v>
      </c>
      <c r="DW133">
        <f>IF(所有配种情况!DW133=辅助检索表!$A$1,COLUMN()-2,1000)</f>
        <v>1000</v>
      </c>
      <c r="DX133">
        <f>IF(所有配种情况!DX133=辅助检索表!$A$1,COLUMN()-2,1000)</f>
        <v>1000</v>
      </c>
      <c r="DY133">
        <f>IF(所有配种情况!DY133=辅助检索表!$A$1,COLUMN()-2,1000)</f>
        <v>1000</v>
      </c>
      <c r="DZ133">
        <f>IF(所有配种情况!DZ133=辅助检索表!$A$1,COLUMN()-2,1000)</f>
        <v>1000</v>
      </c>
      <c r="EA133">
        <f>IF(所有配种情况!EA133=辅助检索表!$A$1,COLUMN()-2,1000)</f>
        <v>1000</v>
      </c>
      <c r="EB133">
        <f>IF(所有配种情况!EB133=辅助检索表!$A$1,COLUMN()-2,1000)</f>
        <v>1000</v>
      </c>
      <c r="EC133">
        <f>IF(所有配种情况!EC133=辅助检索表!$A$1,COLUMN()-2,1000)</f>
        <v>1000</v>
      </c>
      <c r="ED133">
        <f>IF(所有配种情况!ED133=辅助检索表!$A$1,COLUMN()-2,1000)</f>
        <v>1000</v>
      </c>
      <c r="EE133">
        <f>IF(所有配种情况!EE133=辅助检索表!$A$1,COLUMN()-2,1000)</f>
        <v>1000</v>
      </c>
      <c r="EF133">
        <f>IF(所有配种情况!EF133=辅助检索表!$A$1,COLUMN()-2,1000)</f>
        <v>1000</v>
      </c>
      <c r="EG133">
        <f>IF(所有配种情况!EG133=辅助检索表!$A$1,COLUMN()-2,1000)</f>
        <v>1000</v>
      </c>
      <c r="EH133">
        <f>IF(所有配种情况!EH133=辅助检索表!$A$1,COLUMN()-2,1000)</f>
        <v>1000</v>
      </c>
      <c r="EI133">
        <f>IF(所有配种情况!EI133=辅助检索表!$A$1,COLUMN()-2,1000)</f>
        <v>1000</v>
      </c>
      <c r="EJ133">
        <f>IF(所有配种情况!EJ133=辅助检索表!$A$1,COLUMN()-2,1000)</f>
        <v>1000</v>
      </c>
      <c r="EL133">
        <v>131</v>
      </c>
      <c r="EM133" t="s">
        <v>170</v>
      </c>
      <c r="EN133">
        <f t="shared" si="100"/>
        <v>61</v>
      </c>
      <c r="EO133">
        <f t="shared" si="101"/>
        <v>0</v>
      </c>
      <c r="EP133">
        <f t="shared" si="102"/>
        <v>0</v>
      </c>
      <c r="EQ133">
        <f t="shared" si="103"/>
        <v>0</v>
      </c>
      <c r="ER133">
        <f t="shared" si="104"/>
        <v>0</v>
      </c>
      <c r="ES133">
        <f t="shared" si="105"/>
        <v>0</v>
      </c>
      <c r="ET133">
        <f t="shared" si="106"/>
        <v>0</v>
      </c>
      <c r="EU133">
        <f t="shared" si="107"/>
        <v>0</v>
      </c>
      <c r="EV133">
        <f t="shared" si="108"/>
        <v>0</v>
      </c>
      <c r="EW133">
        <f t="shared" si="109"/>
        <v>0</v>
      </c>
      <c r="EX133">
        <f t="shared" si="110"/>
        <v>0</v>
      </c>
      <c r="EY133">
        <f t="shared" si="111"/>
        <v>1</v>
      </c>
      <c r="EZ133">
        <f>EY133*MAX($EZ$1:EZ132)+1*EY133</f>
        <v>42</v>
      </c>
      <c r="FB133">
        <v>131</v>
      </c>
      <c r="FC133" t="str">
        <f t="shared" si="112"/>
        <v/>
      </c>
      <c r="FD133" t="str">
        <f t="shared" si="113"/>
        <v/>
      </c>
      <c r="FE133" t="str">
        <f t="shared" si="114"/>
        <v/>
      </c>
      <c r="FF133" t="str">
        <f t="shared" si="115"/>
        <v/>
      </c>
      <c r="FG133" t="str">
        <f t="shared" si="116"/>
        <v/>
      </c>
      <c r="FH133" t="str">
        <f t="shared" si="117"/>
        <v/>
      </c>
      <c r="FI133" t="str">
        <f t="shared" si="118"/>
        <v/>
      </c>
      <c r="FJ133" t="str">
        <f t="shared" si="119"/>
        <v/>
      </c>
      <c r="FK133" t="str">
        <f t="shared" si="120"/>
        <v/>
      </c>
      <c r="FL133" t="str">
        <f t="shared" si="121"/>
        <v/>
      </c>
      <c r="FM133" t="str">
        <f t="shared" si="122"/>
        <v/>
      </c>
      <c r="FN133" t="str">
        <f t="shared" si="123"/>
        <v/>
      </c>
      <c r="FO133">
        <f t="shared" si="124"/>
        <v>131</v>
      </c>
      <c r="FP133" t="str">
        <f>IFERROR(INDEX(帕鲁检索!$B:$B,MATCH(FQ133,帕鲁检索!$C:$C,0)),"")</f>
        <v/>
      </c>
      <c r="FQ133" t="str">
        <f>IFERROR(VLOOKUP(FC133,帕鲁检索!$A$2:$C$139,3,0),"")</f>
        <v/>
      </c>
      <c r="FR133" t="str">
        <f>IFERROR(VLOOKUP(FD133,帕鲁检索!$A$2:$C$139,3,0),"")</f>
        <v/>
      </c>
      <c r="FS133" t="str">
        <f>IFERROR(VLOOKUP(FE133,帕鲁检索!$A$2:$C$139,3,0),"")</f>
        <v/>
      </c>
      <c r="FT133" t="str">
        <f>IFERROR(VLOOKUP(FF133,帕鲁检索!$A$2:$C$139,3,0),"")</f>
        <v/>
      </c>
      <c r="FU133" t="str">
        <f>IFERROR(VLOOKUP(FG133,帕鲁检索!$A$2:$C$139,3,0),"")</f>
        <v/>
      </c>
      <c r="FV133" t="str">
        <f>IFERROR(VLOOKUP(FH133,帕鲁检索!$A$2:$C$139,3,0),"")</f>
        <v/>
      </c>
      <c r="FW133" t="str">
        <f>IFERROR(VLOOKUP(FI133,帕鲁检索!$A$2:$C$139,3,0),"")</f>
        <v/>
      </c>
      <c r="FX133" t="str">
        <f>IFERROR(VLOOKUP(FJ133,帕鲁检索!$A$2:$C$139,3,0),"")</f>
        <v/>
      </c>
      <c r="FY133" t="str">
        <f>IFERROR(VLOOKUP(FK133,帕鲁检索!$A$2:$C$139,3,0),"")</f>
        <v/>
      </c>
      <c r="FZ133" t="str">
        <f>IFERROR(VLOOKUP(FL133,帕鲁检索!$A$2:$C$139,3,0),"")</f>
        <v/>
      </c>
      <c r="GA133" t="str">
        <f>IFERROR(VLOOKUP(FM133,帕鲁检索!$A$2:$C$139,3,0),"")</f>
        <v/>
      </c>
      <c r="GB133" t="str">
        <f>IFERROR(VLOOKUP(FN133,帕鲁检索!$A$2:$C$139,3,0),"")</f>
        <v/>
      </c>
    </row>
    <row r="134" spans="1:184" x14ac:dyDescent="0.2">
      <c r="A134">
        <v>132</v>
      </c>
      <c r="B134" t="s">
        <v>171</v>
      </c>
      <c r="C134">
        <f>IF(所有配种情况!C134=辅助检索表!$A$1,COLUMN()-2,1000)</f>
        <v>1000</v>
      </c>
      <c r="D134">
        <f>IF(所有配种情况!D134=辅助检索表!$A$1,COLUMN()-2,1000)</f>
        <v>1000</v>
      </c>
      <c r="E134">
        <f>IF(所有配种情况!E134=辅助检索表!$A$1,COLUMN()-2,1000)</f>
        <v>1000</v>
      </c>
      <c r="F134">
        <f>IF(所有配种情况!F134=辅助检索表!$A$1,COLUMN()-2,1000)</f>
        <v>1000</v>
      </c>
      <c r="G134">
        <f>IF(所有配种情况!G134=辅助检索表!$A$1,COLUMN()-2,1000)</f>
        <v>1000</v>
      </c>
      <c r="H134">
        <f>IF(所有配种情况!H134=辅助检索表!$A$1,COLUMN()-2,1000)</f>
        <v>1000</v>
      </c>
      <c r="I134">
        <f>IF(所有配种情况!I134=辅助检索表!$A$1,COLUMN()-2,1000)</f>
        <v>1000</v>
      </c>
      <c r="J134">
        <f>IF(所有配种情况!J134=辅助检索表!$A$1,COLUMN()-2,1000)</f>
        <v>1000</v>
      </c>
      <c r="K134">
        <f>IF(所有配种情况!K134=辅助检索表!$A$1,COLUMN()-2,1000)</f>
        <v>1000</v>
      </c>
      <c r="L134">
        <f>IF(所有配种情况!L134=辅助检索表!$A$1,COLUMN()-2,1000)</f>
        <v>1000</v>
      </c>
      <c r="M134">
        <f>IF(所有配种情况!M134=辅助检索表!$A$1,COLUMN()-2,1000)</f>
        <v>1000</v>
      </c>
      <c r="N134">
        <f>IF(所有配种情况!N134=辅助检索表!$A$1,COLUMN()-2,1000)</f>
        <v>1000</v>
      </c>
      <c r="O134">
        <f>IF(所有配种情况!O134=辅助检索表!$A$1,COLUMN()-2,1000)</f>
        <v>1000</v>
      </c>
      <c r="P134">
        <f>IF(所有配种情况!P134=辅助检索表!$A$1,COLUMN()-2,1000)</f>
        <v>1000</v>
      </c>
      <c r="Q134">
        <f>IF(所有配种情况!Q134=辅助检索表!$A$1,COLUMN()-2,1000)</f>
        <v>1000</v>
      </c>
      <c r="R134">
        <f>IF(所有配种情况!R134=辅助检索表!$A$1,COLUMN()-2,1000)</f>
        <v>1000</v>
      </c>
      <c r="S134">
        <f>IF(所有配种情况!S134=辅助检索表!$A$1,COLUMN()-2,1000)</f>
        <v>1000</v>
      </c>
      <c r="T134">
        <f>IF(所有配种情况!T134=辅助检索表!$A$1,COLUMN()-2,1000)</f>
        <v>1000</v>
      </c>
      <c r="U134">
        <f>IF(所有配种情况!U134=辅助检索表!$A$1,COLUMN()-2,1000)</f>
        <v>1000</v>
      </c>
      <c r="V134">
        <f>IF(所有配种情况!V134=辅助检索表!$A$1,COLUMN()-2,1000)</f>
        <v>1000</v>
      </c>
      <c r="W134">
        <f>IF(所有配种情况!W134=辅助检索表!$A$1,COLUMN()-2,1000)</f>
        <v>1000</v>
      </c>
      <c r="X134">
        <f>IF(所有配种情况!X134=辅助检索表!$A$1,COLUMN()-2,1000)</f>
        <v>1000</v>
      </c>
      <c r="Y134">
        <f>IF(所有配种情况!Y134=辅助检索表!$A$1,COLUMN()-2,1000)</f>
        <v>1000</v>
      </c>
      <c r="Z134">
        <f>IF(所有配种情况!Z134=辅助检索表!$A$1,COLUMN()-2,1000)</f>
        <v>1000</v>
      </c>
      <c r="AA134">
        <f>IF(所有配种情况!AA134=辅助检索表!$A$1,COLUMN()-2,1000)</f>
        <v>1000</v>
      </c>
      <c r="AB134">
        <f>IF(所有配种情况!AB134=辅助检索表!$A$1,COLUMN()-2,1000)</f>
        <v>1000</v>
      </c>
      <c r="AC134">
        <f>IF(所有配种情况!AC134=辅助检索表!$A$1,COLUMN()-2,1000)</f>
        <v>1000</v>
      </c>
      <c r="AD134">
        <f>IF(所有配种情况!AD134=辅助检索表!$A$1,COLUMN()-2,1000)</f>
        <v>1000</v>
      </c>
      <c r="AE134">
        <f>IF(所有配种情况!AE134=辅助检索表!$A$1,COLUMN()-2,1000)</f>
        <v>1000</v>
      </c>
      <c r="AF134">
        <f>IF(所有配种情况!AF134=辅助检索表!$A$1,COLUMN()-2,1000)</f>
        <v>1000</v>
      </c>
      <c r="AG134">
        <f>IF(所有配种情况!AG134=辅助检索表!$A$1,COLUMN()-2,1000)</f>
        <v>1000</v>
      </c>
      <c r="AH134">
        <f>IF(所有配种情况!AH134=辅助检索表!$A$1,COLUMN()-2,1000)</f>
        <v>1000</v>
      </c>
      <c r="AI134">
        <f>IF(所有配种情况!AI134=辅助检索表!$A$1,COLUMN()-2,1000)</f>
        <v>1000</v>
      </c>
      <c r="AJ134">
        <f>IF(所有配种情况!AJ134=辅助检索表!$A$1,COLUMN()-2,1000)</f>
        <v>1000</v>
      </c>
      <c r="AK134">
        <f>IF(所有配种情况!AK134=辅助检索表!$A$1,COLUMN()-2,1000)</f>
        <v>1000</v>
      </c>
      <c r="AL134">
        <f>IF(所有配种情况!AL134=辅助检索表!$A$1,COLUMN()-2,1000)</f>
        <v>1000</v>
      </c>
      <c r="AM134">
        <f>IF(所有配种情况!AM134=辅助检索表!$A$1,COLUMN()-2,1000)</f>
        <v>1000</v>
      </c>
      <c r="AN134">
        <f>IF(所有配种情况!AN134=辅助检索表!$A$1,COLUMN()-2,1000)</f>
        <v>1000</v>
      </c>
      <c r="AO134">
        <f>IF(所有配种情况!AO134=辅助检索表!$A$1,COLUMN()-2,1000)</f>
        <v>1000</v>
      </c>
      <c r="AP134">
        <f>IF(所有配种情况!AP134=辅助检索表!$A$1,COLUMN()-2,1000)</f>
        <v>1000</v>
      </c>
      <c r="AQ134">
        <f>IF(所有配种情况!AQ134=辅助检索表!$A$1,COLUMN()-2,1000)</f>
        <v>1000</v>
      </c>
      <c r="AR134">
        <f>IF(所有配种情况!AR134=辅助检索表!$A$1,COLUMN()-2,1000)</f>
        <v>1000</v>
      </c>
      <c r="AS134">
        <f>IF(所有配种情况!AS134=辅助检索表!$A$1,COLUMN()-2,1000)</f>
        <v>1000</v>
      </c>
      <c r="AT134">
        <f>IF(所有配种情况!AT134=辅助检索表!$A$1,COLUMN()-2,1000)</f>
        <v>1000</v>
      </c>
      <c r="AU134">
        <f>IF(所有配种情况!AU134=辅助检索表!$A$1,COLUMN()-2,1000)</f>
        <v>1000</v>
      </c>
      <c r="AV134">
        <f>IF(所有配种情况!AV134=辅助检索表!$A$1,COLUMN()-2,1000)</f>
        <v>1000</v>
      </c>
      <c r="AW134">
        <f>IF(所有配种情况!AW134=辅助检索表!$A$1,COLUMN()-2,1000)</f>
        <v>1000</v>
      </c>
      <c r="AX134">
        <f>IF(所有配种情况!AX134=辅助检索表!$A$1,COLUMN()-2,1000)</f>
        <v>1000</v>
      </c>
      <c r="AY134">
        <f>IF(所有配种情况!AY134=辅助检索表!$A$1,COLUMN()-2,1000)</f>
        <v>1000</v>
      </c>
      <c r="AZ134">
        <f>IF(所有配种情况!AZ134=辅助检索表!$A$1,COLUMN()-2,1000)</f>
        <v>1000</v>
      </c>
      <c r="BA134">
        <f>IF(所有配种情况!BA134=辅助检索表!$A$1,COLUMN()-2,1000)</f>
        <v>1000</v>
      </c>
      <c r="BB134">
        <f>IF(所有配种情况!BB134=辅助检索表!$A$1,COLUMN()-2,1000)</f>
        <v>1000</v>
      </c>
      <c r="BC134">
        <f>IF(所有配种情况!BC134=辅助检索表!$A$1,COLUMN()-2,1000)</f>
        <v>1000</v>
      </c>
      <c r="BD134">
        <f>IF(所有配种情况!BD134=辅助检索表!$A$1,COLUMN()-2,1000)</f>
        <v>1000</v>
      </c>
      <c r="BE134">
        <f>IF(所有配种情况!BE134=辅助检索表!$A$1,COLUMN()-2,1000)</f>
        <v>1000</v>
      </c>
      <c r="BF134">
        <f>IF(所有配种情况!BF134=辅助检索表!$A$1,COLUMN()-2,1000)</f>
        <v>1000</v>
      </c>
      <c r="BG134">
        <f>IF(所有配种情况!BG134=辅助检索表!$A$1,COLUMN()-2,1000)</f>
        <v>1000</v>
      </c>
      <c r="BH134">
        <f>IF(所有配种情况!BH134=辅助检索表!$A$1,COLUMN()-2,1000)</f>
        <v>1000</v>
      </c>
      <c r="BI134">
        <f>IF(所有配种情况!BI134=辅助检索表!$A$1,COLUMN()-2,1000)</f>
        <v>1000</v>
      </c>
      <c r="BJ134">
        <f>IF(所有配种情况!BJ134=辅助检索表!$A$1,COLUMN()-2,1000)</f>
        <v>1000</v>
      </c>
      <c r="BK134">
        <f>IF(所有配种情况!BK134=辅助检索表!$A$1,COLUMN()-2,1000)</f>
        <v>1000</v>
      </c>
      <c r="BL134">
        <f>IF(所有配种情况!BL134=辅助检索表!$A$1,COLUMN()-2,1000)</f>
        <v>1000</v>
      </c>
      <c r="BM134">
        <f>IF(所有配种情况!BM134=辅助检索表!$A$1,COLUMN()-2,1000)</f>
        <v>1000</v>
      </c>
      <c r="BN134">
        <f>IF(所有配种情况!BN134=辅助检索表!$A$1,COLUMN()-2,1000)</f>
        <v>1000</v>
      </c>
      <c r="BO134">
        <f>IF(所有配种情况!BO134=辅助检索表!$A$1,COLUMN()-2,1000)</f>
        <v>1000</v>
      </c>
      <c r="BP134">
        <f>IF(所有配种情况!BP134=辅助检索表!$A$1,COLUMN()-2,1000)</f>
        <v>1000</v>
      </c>
      <c r="BQ134">
        <f>IF(所有配种情况!BQ134=辅助检索表!$A$1,COLUMN()-2,1000)</f>
        <v>1000</v>
      </c>
      <c r="BR134">
        <f>IF(所有配种情况!BR134=辅助检索表!$A$1,COLUMN()-2,1000)</f>
        <v>1000</v>
      </c>
      <c r="BS134">
        <f>IF(所有配种情况!BS134=辅助检索表!$A$1,COLUMN()-2,1000)</f>
        <v>1000</v>
      </c>
      <c r="BT134">
        <f>IF(所有配种情况!BT134=辅助检索表!$A$1,COLUMN()-2,1000)</f>
        <v>1000</v>
      </c>
      <c r="BU134">
        <f>IF(所有配种情况!BU134=辅助检索表!$A$1,COLUMN()-2,1000)</f>
        <v>1000</v>
      </c>
      <c r="BV134">
        <f>IF(所有配种情况!BV134=辅助检索表!$A$1,COLUMN()-2,1000)</f>
        <v>1000</v>
      </c>
      <c r="BW134">
        <f>IF(所有配种情况!BW134=辅助检索表!$A$1,COLUMN()-2,1000)</f>
        <v>1000</v>
      </c>
      <c r="BX134">
        <f>IF(所有配种情况!BX134=辅助检索表!$A$1,COLUMN()-2,1000)</f>
        <v>1000</v>
      </c>
      <c r="BY134">
        <f>IF(所有配种情况!BY134=辅助检索表!$A$1,COLUMN()-2,1000)</f>
        <v>1000</v>
      </c>
      <c r="BZ134">
        <f>IF(所有配种情况!BZ134=辅助检索表!$A$1,COLUMN()-2,1000)</f>
        <v>1000</v>
      </c>
      <c r="CA134">
        <f>IF(所有配种情况!CA134=辅助检索表!$A$1,COLUMN()-2,1000)</f>
        <v>77</v>
      </c>
      <c r="CB134">
        <f>IF(所有配种情况!CB134=辅助检索表!$A$1,COLUMN()-2,1000)</f>
        <v>1000</v>
      </c>
      <c r="CC134">
        <f>IF(所有配种情况!CC134=辅助检索表!$A$1,COLUMN()-2,1000)</f>
        <v>1000</v>
      </c>
      <c r="CD134">
        <f>IF(所有配种情况!CD134=辅助检索表!$A$1,COLUMN()-2,1000)</f>
        <v>1000</v>
      </c>
      <c r="CE134">
        <f>IF(所有配种情况!CE134=辅助检索表!$A$1,COLUMN()-2,1000)</f>
        <v>1000</v>
      </c>
      <c r="CF134">
        <f>IF(所有配种情况!CF134=辅助检索表!$A$1,COLUMN()-2,1000)</f>
        <v>1000</v>
      </c>
      <c r="CG134">
        <f>IF(所有配种情况!CG134=辅助检索表!$A$1,COLUMN()-2,1000)</f>
        <v>1000</v>
      </c>
      <c r="CH134">
        <f>IF(所有配种情况!CH134=辅助检索表!$A$1,COLUMN()-2,1000)</f>
        <v>1000</v>
      </c>
      <c r="CI134">
        <f>IF(所有配种情况!CI134=辅助检索表!$A$1,COLUMN()-2,1000)</f>
        <v>1000</v>
      </c>
      <c r="CJ134">
        <f>IF(所有配种情况!CJ134=辅助检索表!$A$1,COLUMN()-2,1000)</f>
        <v>1000</v>
      </c>
      <c r="CK134">
        <f>IF(所有配种情况!CK134=辅助检索表!$A$1,COLUMN()-2,1000)</f>
        <v>1000</v>
      </c>
      <c r="CL134">
        <f>IF(所有配种情况!CL134=辅助检索表!$A$1,COLUMN()-2,1000)</f>
        <v>1000</v>
      </c>
      <c r="CM134">
        <f>IF(所有配种情况!CM134=辅助检索表!$A$1,COLUMN()-2,1000)</f>
        <v>1000</v>
      </c>
      <c r="CN134">
        <f>IF(所有配种情况!CN134=辅助检索表!$A$1,COLUMN()-2,1000)</f>
        <v>1000</v>
      </c>
      <c r="CO134">
        <f>IF(所有配种情况!CO134=辅助检索表!$A$1,COLUMN()-2,1000)</f>
        <v>1000</v>
      </c>
      <c r="CP134">
        <f>IF(所有配种情况!CP134=辅助检索表!$A$1,COLUMN()-2,1000)</f>
        <v>1000</v>
      </c>
      <c r="CQ134">
        <f>IF(所有配种情况!CQ134=辅助检索表!$A$1,COLUMN()-2,1000)</f>
        <v>1000</v>
      </c>
      <c r="CR134">
        <f>IF(所有配种情况!CR134=辅助检索表!$A$1,COLUMN()-2,1000)</f>
        <v>1000</v>
      </c>
      <c r="CS134">
        <f>IF(所有配种情况!CS134=辅助检索表!$A$1,COLUMN()-2,1000)</f>
        <v>1000</v>
      </c>
      <c r="CT134">
        <f>IF(所有配种情况!CT134=辅助检索表!$A$1,COLUMN()-2,1000)</f>
        <v>1000</v>
      </c>
      <c r="CU134">
        <f>IF(所有配种情况!CU134=辅助检索表!$A$1,COLUMN()-2,1000)</f>
        <v>1000</v>
      </c>
      <c r="CV134">
        <f>IF(所有配种情况!CV134=辅助检索表!$A$1,COLUMN()-2,1000)</f>
        <v>1000</v>
      </c>
      <c r="CW134">
        <f>IF(所有配种情况!CW134=辅助检索表!$A$1,COLUMN()-2,1000)</f>
        <v>1000</v>
      </c>
      <c r="CX134">
        <f>IF(所有配种情况!CX134=辅助检索表!$A$1,COLUMN()-2,1000)</f>
        <v>1000</v>
      </c>
      <c r="CY134">
        <f>IF(所有配种情况!CY134=辅助检索表!$A$1,COLUMN()-2,1000)</f>
        <v>1000</v>
      </c>
      <c r="CZ134">
        <f>IF(所有配种情况!CZ134=辅助检索表!$A$1,COLUMN()-2,1000)</f>
        <v>1000</v>
      </c>
      <c r="DA134">
        <f>IF(所有配种情况!DA134=辅助检索表!$A$1,COLUMN()-2,1000)</f>
        <v>1000</v>
      </c>
      <c r="DB134">
        <f>IF(所有配种情况!DB134=辅助检索表!$A$1,COLUMN()-2,1000)</f>
        <v>1000</v>
      </c>
      <c r="DC134">
        <f>IF(所有配种情况!DC134=辅助检索表!$A$1,COLUMN()-2,1000)</f>
        <v>1000</v>
      </c>
      <c r="DD134">
        <f>IF(所有配种情况!DD134=辅助检索表!$A$1,COLUMN()-2,1000)</f>
        <v>1000</v>
      </c>
      <c r="DE134">
        <f>IF(所有配种情况!DE134=辅助检索表!$A$1,COLUMN()-2,1000)</f>
        <v>1000</v>
      </c>
      <c r="DF134">
        <f>IF(所有配种情况!DF134=辅助检索表!$A$1,COLUMN()-2,1000)</f>
        <v>1000</v>
      </c>
      <c r="DG134">
        <f>IF(所有配种情况!DG134=辅助检索表!$A$1,COLUMN()-2,1000)</f>
        <v>1000</v>
      </c>
      <c r="DH134">
        <f>IF(所有配种情况!DH134=辅助检索表!$A$1,COLUMN()-2,1000)</f>
        <v>1000</v>
      </c>
      <c r="DI134">
        <f>IF(所有配种情况!DI134=辅助检索表!$A$1,COLUMN()-2,1000)</f>
        <v>1000</v>
      </c>
      <c r="DJ134">
        <f>IF(所有配种情况!DJ134=辅助检索表!$A$1,COLUMN()-2,1000)</f>
        <v>1000</v>
      </c>
      <c r="DK134">
        <f>IF(所有配种情况!DK134=辅助检索表!$A$1,COLUMN()-2,1000)</f>
        <v>1000</v>
      </c>
      <c r="DL134">
        <f>IF(所有配种情况!DL134=辅助检索表!$A$1,COLUMN()-2,1000)</f>
        <v>1000</v>
      </c>
      <c r="DM134">
        <f>IF(所有配种情况!DM134=辅助检索表!$A$1,COLUMN()-2,1000)</f>
        <v>1000</v>
      </c>
      <c r="DN134">
        <f>IF(所有配种情况!DN134=辅助检索表!$A$1,COLUMN()-2,1000)</f>
        <v>1000</v>
      </c>
      <c r="DO134">
        <f>IF(所有配种情况!DO134=辅助检索表!$A$1,COLUMN()-2,1000)</f>
        <v>1000</v>
      </c>
      <c r="DP134">
        <f>IF(所有配种情况!DP134=辅助检索表!$A$1,COLUMN()-2,1000)</f>
        <v>1000</v>
      </c>
      <c r="DQ134">
        <f>IF(所有配种情况!DQ134=辅助检索表!$A$1,COLUMN()-2,1000)</f>
        <v>1000</v>
      </c>
      <c r="DR134">
        <f>IF(所有配种情况!DR134=辅助检索表!$A$1,COLUMN()-2,1000)</f>
        <v>1000</v>
      </c>
      <c r="DS134">
        <f>IF(所有配种情况!DS134=辅助检索表!$A$1,COLUMN()-2,1000)</f>
        <v>1000</v>
      </c>
      <c r="DT134">
        <f>IF(所有配种情况!DT134=辅助检索表!$A$1,COLUMN()-2,1000)</f>
        <v>1000</v>
      </c>
      <c r="DU134">
        <f>IF(所有配种情况!DU134=辅助检索表!$A$1,COLUMN()-2,1000)</f>
        <v>1000</v>
      </c>
      <c r="DV134">
        <f>IF(所有配种情况!DV134=辅助检索表!$A$1,COLUMN()-2,1000)</f>
        <v>1000</v>
      </c>
      <c r="DW134">
        <f>IF(所有配种情况!DW134=辅助检索表!$A$1,COLUMN()-2,1000)</f>
        <v>1000</v>
      </c>
      <c r="DX134">
        <f>IF(所有配种情况!DX134=辅助检索表!$A$1,COLUMN()-2,1000)</f>
        <v>1000</v>
      </c>
      <c r="DY134">
        <f>IF(所有配种情况!DY134=辅助检索表!$A$1,COLUMN()-2,1000)</f>
        <v>1000</v>
      </c>
      <c r="DZ134">
        <f>IF(所有配种情况!DZ134=辅助检索表!$A$1,COLUMN()-2,1000)</f>
        <v>1000</v>
      </c>
      <c r="EA134">
        <f>IF(所有配种情况!EA134=辅助检索表!$A$1,COLUMN()-2,1000)</f>
        <v>1000</v>
      </c>
      <c r="EB134">
        <f>IF(所有配种情况!EB134=辅助检索表!$A$1,COLUMN()-2,1000)</f>
        <v>1000</v>
      </c>
      <c r="EC134">
        <f>IF(所有配种情况!EC134=辅助检索表!$A$1,COLUMN()-2,1000)</f>
        <v>1000</v>
      </c>
      <c r="ED134">
        <f>IF(所有配种情况!ED134=辅助检索表!$A$1,COLUMN()-2,1000)</f>
        <v>1000</v>
      </c>
      <c r="EE134">
        <f>IF(所有配种情况!EE134=辅助检索表!$A$1,COLUMN()-2,1000)</f>
        <v>1000</v>
      </c>
      <c r="EF134">
        <f>IF(所有配种情况!EF134=辅助检索表!$A$1,COLUMN()-2,1000)</f>
        <v>1000</v>
      </c>
      <c r="EG134">
        <f>IF(所有配种情况!EG134=辅助检索表!$A$1,COLUMN()-2,1000)</f>
        <v>1000</v>
      </c>
      <c r="EH134">
        <f>IF(所有配种情况!EH134=辅助检索表!$A$1,COLUMN()-2,1000)</f>
        <v>1000</v>
      </c>
      <c r="EI134">
        <f>IF(所有配种情况!EI134=辅助检索表!$A$1,COLUMN()-2,1000)</f>
        <v>1000</v>
      </c>
      <c r="EJ134">
        <f>IF(所有配种情况!EJ134=辅助检索表!$A$1,COLUMN()-2,1000)</f>
        <v>1000</v>
      </c>
      <c r="EL134">
        <v>132</v>
      </c>
      <c r="EM134" t="s">
        <v>171</v>
      </c>
      <c r="EN134">
        <f t="shared" si="100"/>
        <v>77</v>
      </c>
      <c r="EO134">
        <f t="shared" si="101"/>
        <v>0</v>
      </c>
      <c r="EP134">
        <f t="shared" si="102"/>
        <v>0</v>
      </c>
      <c r="EQ134">
        <f t="shared" si="103"/>
        <v>0</v>
      </c>
      <c r="ER134">
        <f t="shared" si="104"/>
        <v>0</v>
      </c>
      <c r="ES134">
        <f t="shared" si="105"/>
        <v>0</v>
      </c>
      <c r="ET134">
        <f t="shared" si="106"/>
        <v>0</v>
      </c>
      <c r="EU134">
        <f t="shared" si="107"/>
        <v>0</v>
      </c>
      <c r="EV134">
        <f t="shared" si="108"/>
        <v>0</v>
      </c>
      <c r="EW134">
        <f t="shared" si="109"/>
        <v>0</v>
      </c>
      <c r="EX134">
        <f t="shared" si="110"/>
        <v>0</v>
      </c>
      <c r="EY134">
        <f t="shared" si="111"/>
        <v>1</v>
      </c>
      <c r="EZ134">
        <f>EY134*MAX($EZ$1:EZ133)+1*EY134</f>
        <v>43</v>
      </c>
      <c r="FB134">
        <v>132</v>
      </c>
      <c r="FC134" t="str">
        <f t="shared" si="112"/>
        <v/>
      </c>
      <c r="FD134" t="str">
        <f t="shared" si="113"/>
        <v/>
      </c>
      <c r="FE134" t="str">
        <f t="shared" si="114"/>
        <v/>
      </c>
      <c r="FF134" t="str">
        <f t="shared" si="115"/>
        <v/>
      </c>
      <c r="FG134" t="str">
        <f t="shared" si="116"/>
        <v/>
      </c>
      <c r="FH134" t="str">
        <f t="shared" si="117"/>
        <v/>
      </c>
      <c r="FI134" t="str">
        <f t="shared" si="118"/>
        <v/>
      </c>
      <c r="FJ134" t="str">
        <f t="shared" si="119"/>
        <v/>
      </c>
      <c r="FK134" t="str">
        <f t="shared" si="120"/>
        <v/>
      </c>
      <c r="FL134" t="str">
        <f t="shared" si="121"/>
        <v/>
      </c>
      <c r="FM134" t="str">
        <f t="shared" si="122"/>
        <v/>
      </c>
      <c r="FN134" t="str">
        <f t="shared" si="123"/>
        <v/>
      </c>
      <c r="FO134">
        <f t="shared" si="124"/>
        <v>132</v>
      </c>
      <c r="FP134" t="str">
        <f>IFERROR(INDEX(帕鲁检索!$B:$B,MATCH(FQ134,帕鲁检索!$C:$C,0)),"")</f>
        <v/>
      </c>
      <c r="FQ134" t="str">
        <f>IFERROR(VLOOKUP(FC134,帕鲁检索!$A$2:$C$139,3,0),"")</f>
        <v/>
      </c>
      <c r="FR134" t="str">
        <f>IFERROR(VLOOKUP(FD134,帕鲁检索!$A$2:$C$139,3,0),"")</f>
        <v/>
      </c>
      <c r="FS134" t="str">
        <f>IFERROR(VLOOKUP(FE134,帕鲁检索!$A$2:$C$139,3,0),"")</f>
        <v/>
      </c>
      <c r="FT134" t="str">
        <f>IFERROR(VLOOKUP(FF134,帕鲁检索!$A$2:$C$139,3,0),"")</f>
        <v/>
      </c>
      <c r="FU134" t="str">
        <f>IFERROR(VLOOKUP(FG134,帕鲁检索!$A$2:$C$139,3,0),"")</f>
        <v/>
      </c>
      <c r="FV134" t="str">
        <f>IFERROR(VLOOKUP(FH134,帕鲁检索!$A$2:$C$139,3,0),"")</f>
        <v/>
      </c>
      <c r="FW134" t="str">
        <f>IFERROR(VLOOKUP(FI134,帕鲁检索!$A$2:$C$139,3,0),"")</f>
        <v/>
      </c>
      <c r="FX134" t="str">
        <f>IFERROR(VLOOKUP(FJ134,帕鲁检索!$A$2:$C$139,3,0),"")</f>
        <v/>
      </c>
      <c r="FY134" t="str">
        <f>IFERROR(VLOOKUP(FK134,帕鲁检索!$A$2:$C$139,3,0),"")</f>
        <v/>
      </c>
      <c r="FZ134" t="str">
        <f>IFERROR(VLOOKUP(FL134,帕鲁检索!$A$2:$C$139,3,0),"")</f>
        <v/>
      </c>
      <c r="GA134" t="str">
        <f>IFERROR(VLOOKUP(FM134,帕鲁检索!$A$2:$C$139,3,0),"")</f>
        <v/>
      </c>
      <c r="GB134" t="str">
        <f>IFERROR(VLOOKUP(FN134,帕鲁检索!$A$2:$C$139,3,0),"")</f>
        <v/>
      </c>
    </row>
    <row r="135" spans="1:184" x14ac:dyDescent="0.2">
      <c r="A135">
        <v>133</v>
      </c>
      <c r="B135" t="s">
        <v>172</v>
      </c>
      <c r="C135">
        <f>IF(所有配种情况!C135=辅助检索表!$A$1,COLUMN()-2,1000)</f>
        <v>1000</v>
      </c>
      <c r="D135">
        <f>IF(所有配种情况!D135=辅助检索表!$A$1,COLUMN()-2,1000)</f>
        <v>1000</v>
      </c>
      <c r="E135">
        <f>IF(所有配种情况!E135=辅助检索表!$A$1,COLUMN()-2,1000)</f>
        <v>1000</v>
      </c>
      <c r="F135">
        <f>IF(所有配种情况!F135=辅助检索表!$A$1,COLUMN()-2,1000)</f>
        <v>1000</v>
      </c>
      <c r="G135">
        <f>IF(所有配种情况!G135=辅助检索表!$A$1,COLUMN()-2,1000)</f>
        <v>1000</v>
      </c>
      <c r="H135">
        <f>IF(所有配种情况!H135=辅助检索表!$A$1,COLUMN()-2,1000)</f>
        <v>1000</v>
      </c>
      <c r="I135">
        <f>IF(所有配种情况!I135=辅助检索表!$A$1,COLUMN()-2,1000)</f>
        <v>1000</v>
      </c>
      <c r="J135">
        <f>IF(所有配种情况!J135=辅助检索表!$A$1,COLUMN()-2,1000)</f>
        <v>1000</v>
      </c>
      <c r="K135">
        <f>IF(所有配种情况!K135=辅助检索表!$A$1,COLUMN()-2,1000)</f>
        <v>1000</v>
      </c>
      <c r="L135">
        <f>IF(所有配种情况!L135=辅助检索表!$A$1,COLUMN()-2,1000)</f>
        <v>1000</v>
      </c>
      <c r="M135">
        <f>IF(所有配种情况!M135=辅助检索表!$A$1,COLUMN()-2,1000)</f>
        <v>1000</v>
      </c>
      <c r="N135">
        <f>IF(所有配种情况!N135=辅助检索表!$A$1,COLUMN()-2,1000)</f>
        <v>1000</v>
      </c>
      <c r="O135">
        <f>IF(所有配种情况!O135=辅助检索表!$A$1,COLUMN()-2,1000)</f>
        <v>1000</v>
      </c>
      <c r="P135">
        <f>IF(所有配种情况!P135=辅助检索表!$A$1,COLUMN()-2,1000)</f>
        <v>1000</v>
      </c>
      <c r="Q135">
        <f>IF(所有配种情况!Q135=辅助检索表!$A$1,COLUMN()-2,1000)</f>
        <v>1000</v>
      </c>
      <c r="R135">
        <f>IF(所有配种情况!R135=辅助检索表!$A$1,COLUMN()-2,1000)</f>
        <v>1000</v>
      </c>
      <c r="S135">
        <f>IF(所有配种情况!S135=辅助检索表!$A$1,COLUMN()-2,1000)</f>
        <v>1000</v>
      </c>
      <c r="T135">
        <f>IF(所有配种情况!T135=辅助检索表!$A$1,COLUMN()-2,1000)</f>
        <v>1000</v>
      </c>
      <c r="U135">
        <f>IF(所有配种情况!U135=辅助检索表!$A$1,COLUMN()-2,1000)</f>
        <v>1000</v>
      </c>
      <c r="V135">
        <f>IF(所有配种情况!V135=辅助检索表!$A$1,COLUMN()-2,1000)</f>
        <v>1000</v>
      </c>
      <c r="W135">
        <f>IF(所有配种情况!W135=辅助检索表!$A$1,COLUMN()-2,1000)</f>
        <v>1000</v>
      </c>
      <c r="X135">
        <f>IF(所有配种情况!X135=辅助检索表!$A$1,COLUMN()-2,1000)</f>
        <v>1000</v>
      </c>
      <c r="Y135">
        <f>IF(所有配种情况!Y135=辅助检索表!$A$1,COLUMN()-2,1000)</f>
        <v>1000</v>
      </c>
      <c r="Z135">
        <f>IF(所有配种情况!Z135=辅助检索表!$A$1,COLUMN()-2,1000)</f>
        <v>1000</v>
      </c>
      <c r="AA135">
        <f>IF(所有配种情况!AA135=辅助检索表!$A$1,COLUMN()-2,1000)</f>
        <v>1000</v>
      </c>
      <c r="AB135">
        <f>IF(所有配种情况!AB135=辅助检索表!$A$1,COLUMN()-2,1000)</f>
        <v>1000</v>
      </c>
      <c r="AC135">
        <f>IF(所有配种情况!AC135=辅助检索表!$A$1,COLUMN()-2,1000)</f>
        <v>1000</v>
      </c>
      <c r="AD135">
        <f>IF(所有配种情况!AD135=辅助检索表!$A$1,COLUMN()-2,1000)</f>
        <v>1000</v>
      </c>
      <c r="AE135">
        <f>IF(所有配种情况!AE135=辅助检索表!$A$1,COLUMN()-2,1000)</f>
        <v>1000</v>
      </c>
      <c r="AF135">
        <f>IF(所有配种情况!AF135=辅助检索表!$A$1,COLUMN()-2,1000)</f>
        <v>1000</v>
      </c>
      <c r="AG135">
        <f>IF(所有配种情况!AG135=辅助检索表!$A$1,COLUMN()-2,1000)</f>
        <v>1000</v>
      </c>
      <c r="AH135">
        <f>IF(所有配种情况!AH135=辅助检索表!$A$1,COLUMN()-2,1000)</f>
        <v>1000</v>
      </c>
      <c r="AI135">
        <f>IF(所有配种情况!AI135=辅助检索表!$A$1,COLUMN()-2,1000)</f>
        <v>1000</v>
      </c>
      <c r="AJ135">
        <f>IF(所有配种情况!AJ135=辅助检索表!$A$1,COLUMN()-2,1000)</f>
        <v>1000</v>
      </c>
      <c r="AK135">
        <f>IF(所有配种情况!AK135=辅助检索表!$A$1,COLUMN()-2,1000)</f>
        <v>1000</v>
      </c>
      <c r="AL135">
        <f>IF(所有配种情况!AL135=辅助检索表!$A$1,COLUMN()-2,1000)</f>
        <v>1000</v>
      </c>
      <c r="AM135">
        <f>IF(所有配种情况!AM135=辅助检索表!$A$1,COLUMN()-2,1000)</f>
        <v>1000</v>
      </c>
      <c r="AN135">
        <f>IF(所有配种情况!AN135=辅助检索表!$A$1,COLUMN()-2,1000)</f>
        <v>1000</v>
      </c>
      <c r="AO135">
        <f>IF(所有配种情况!AO135=辅助检索表!$A$1,COLUMN()-2,1000)</f>
        <v>1000</v>
      </c>
      <c r="AP135">
        <f>IF(所有配种情况!AP135=辅助检索表!$A$1,COLUMN()-2,1000)</f>
        <v>1000</v>
      </c>
      <c r="AQ135">
        <f>IF(所有配种情况!AQ135=辅助检索表!$A$1,COLUMN()-2,1000)</f>
        <v>1000</v>
      </c>
      <c r="AR135">
        <f>IF(所有配种情况!AR135=辅助检索表!$A$1,COLUMN()-2,1000)</f>
        <v>1000</v>
      </c>
      <c r="AS135">
        <f>IF(所有配种情况!AS135=辅助检索表!$A$1,COLUMN()-2,1000)</f>
        <v>1000</v>
      </c>
      <c r="AT135">
        <f>IF(所有配种情况!AT135=辅助检索表!$A$1,COLUMN()-2,1000)</f>
        <v>1000</v>
      </c>
      <c r="AU135">
        <f>IF(所有配种情况!AU135=辅助检索表!$A$1,COLUMN()-2,1000)</f>
        <v>1000</v>
      </c>
      <c r="AV135">
        <f>IF(所有配种情况!AV135=辅助检索表!$A$1,COLUMN()-2,1000)</f>
        <v>1000</v>
      </c>
      <c r="AW135">
        <f>IF(所有配种情况!AW135=辅助检索表!$A$1,COLUMN()-2,1000)</f>
        <v>1000</v>
      </c>
      <c r="AX135">
        <f>IF(所有配种情况!AX135=辅助检索表!$A$1,COLUMN()-2,1000)</f>
        <v>1000</v>
      </c>
      <c r="AY135">
        <f>IF(所有配种情况!AY135=辅助检索表!$A$1,COLUMN()-2,1000)</f>
        <v>1000</v>
      </c>
      <c r="AZ135">
        <f>IF(所有配种情况!AZ135=辅助检索表!$A$1,COLUMN()-2,1000)</f>
        <v>1000</v>
      </c>
      <c r="BA135">
        <f>IF(所有配种情况!BA135=辅助检索表!$A$1,COLUMN()-2,1000)</f>
        <v>1000</v>
      </c>
      <c r="BB135">
        <f>IF(所有配种情况!BB135=辅助检索表!$A$1,COLUMN()-2,1000)</f>
        <v>1000</v>
      </c>
      <c r="BC135">
        <f>IF(所有配种情况!BC135=辅助检索表!$A$1,COLUMN()-2,1000)</f>
        <v>1000</v>
      </c>
      <c r="BD135">
        <f>IF(所有配种情况!BD135=辅助检索表!$A$1,COLUMN()-2,1000)</f>
        <v>1000</v>
      </c>
      <c r="BE135">
        <f>IF(所有配种情况!BE135=辅助检索表!$A$1,COLUMN()-2,1000)</f>
        <v>1000</v>
      </c>
      <c r="BF135">
        <f>IF(所有配种情况!BF135=辅助检索表!$A$1,COLUMN()-2,1000)</f>
        <v>1000</v>
      </c>
      <c r="BG135">
        <f>IF(所有配种情况!BG135=辅助检索表!$A$1,COLUMN()-2,1000)</f>
        <v>1000</v>
      </c>
      <c r="BH135">
        <f>IF(所有配种情况!BH135=辅助检索表!$A$1,COLUMN()-2,1000)</f>
        <v>1000</v>
      </c>
      <c r="BI135">
        <f>IF(所有配种情况!BI135=辅助检索表!$A$1,COLUMN()-2,1000)</f>
        <v>1000</v>
      </c>
      <c r="BJ135">
        <f>IF(所有配种情况!BJ135=辅助检索表!$A$1,COLUMN()-2,1000)</f>
        <v>1000</v>
      </c>
      <c r="BK135">
        <f>IF(所有配种情况!BK135=辅助检索表!$A$1,COLUMN()-2,1000)</f>
        <v>1000</v>
      </c>
      <c r="BL135">
        <f>IF(所有配种情况!BL135=辅助检索表!$A$1,COLUMN()-2,1000)</f>
        <v>1000</v>
      </c>
      <c r="BM135">
        <f>IF(所有配种情况!BM135=辅助检索表!$A$1,COLUMN()-2,1000)</f>
        <v>1000</v>
      </c>
      <c r="BN135">
        <f>IF(所有配种情况!BN135=辅助检索表!$A$1,COLUMN()-2,1000)</f>
        <v>1000</v>
      </c>
      <c r="BO135">
        <f>IF(所有配种情况!BO135=辅助检索表!$A$1,COLUMN()-2,1000)</f>
        <v>1000</v>
      </c>
      <c r="BP135">
        <f>IF(所有配种情况!BP135=辅助检索表!$A$1,COLUMN()-2,1000)</f>
        <v>1000</v>
      </c>
      <c r="BQ135">
        <f>IF(所有配种情况!BQ135=辅助检索表!$A$1,COLUMN()-2,1000)</f>
        <v>1000</v>
      </c>
      <c r="BR135">
        <f>IF(所有配种情况!BR135=辅助检索表!$A$1,COLUMN()-2,1000)</f>
        <v>1000</v>
      </c>
      <c r="BS135">
        <f>IF(所有配种情况!BS135=辅助检索表!$A$1,COLUMN()-2,1000)</f>
        <v>1000</v>
      </c>
      <c r="BT135">
        <f>IF(所有配种情况!BT135=辅助检索表!$A$1,COLUMN()-2,1000)</f>
        <v>1000</v>
      </c>
      <c r="BU135">
        <f>IF(所有配种情况!BU135=辅助检索表!$A$1,COLUMN()-2,1000)</f>
        <v>1000</v>
      </c>
      <c r="BV135">
        <f>IF(所有配种情况!BV135=辅助检索表!$A$1,COLUMN()-2,1000)</f>
        <v>1000</v>
      </c>
      <c r="BW135">
        <f>IF(所有配种情况!BW135=辅助检索表!$A$1,COLUMN()-2,1000)</f>
        <v>1000</v>
      </c>
      <c r="BX135">
        <f>IF(所有配种情况!BX135=辅助检索表!$A$1,COLUMN()-2,1000)</f>
        <v>1000</v>
      </c>
      <c r="BY135">
        <f>IF(所有配种情况!BY135=辅助检索表!$A$1,COLUMN()-2,1000)</f>
        <v>1000</v>
      </c>
      <c r="BZ135">
        <f>IF(所有配种情况!BZ135=辅助检索表!$A$1,COLUMN()-2,1000)</f>
        <v>1000</v>
      </c>
      <c r="CA135">
        <f>IF(所有配种情况!CA135=辅助检索表!$A$1,COLUMN()-2,1000)</f>
        <v>1000</v>
      </c>
      <c r="CB135">
        <f>IF(所有配种情况!CB135=辅助检索表!$A$1,COLUMN()-2,1000)</f>
        <v>1000</v>
      </c>
      <c r="CC135">
        <f>IF(所有配种情况!CC135=辅助检索表!$A$1,COLUMN()-2,1000)</f>
        <v>1000</v>
      </c>
      <c r="CD135">
        <f>IF(所有配种情况!CD135=辅助检索表!$A$1,COLUMN()-2,1000)</f>
        <v>1000</v>
      </c>
      <c r="CE135">
        <f>IF(所有配种情况!CE135=辅助检索表!$A$1,COLUMN()-2,1000)</f>
        <v>1000</v>
      </c>
      <c r="CF135">
        <f>IF(所有配种情况!CF135=辅助检索表!$A$1,COLUMN()-2,1000)</f>
        <v>1000</v>
      </c>
      <c r="CG135">
        <f>IF(所有配种情况!CG135=辅助检索表!$A$1,COLUMN()-2,1000)</f>
        <v>1000</v>
      </c>
      <c r="CH135">
        <f>IF(所有配种情况!CH135=辅助检索表!$A$1,COLUMN()-2,1000)</f>
        <v>1000</v>
      </c>
      <c r="CI135">
        <f>IF(所有配种情况!CI135=辅助检索表!$A$1,COLUMN()-2,1000)</f>
        <v>1000</v>
      </c>
      <c r="CJ135">
        <f>IF(所有配种情况!CJ135=辅助检索表!$A$1,COLUMN()-2,1000)</f>
        <v>86</v>
      </c>
      <c r="CK135">
        <f>IF(所有配种情况!CK135=辅助检索表!$A$1,COLUMN()-2,1000)</f>
        <v>1000</v>
      </c>
      <c r="CL135">
        <f>IF(所有配种情况!CL135=辅助检索表!$A$1,COLUMN()-2,1000)</f>
        <v>1000</v>
      </c>
      <c r="CM135">
        <f>IF(所有配种情况!CM135=辅助检索表!$A$1,COLUMN()-2,1000)</f>
        <v>1000</v>
      </c>
      <c r="CN135">
        <f>IF(所有配种情况!CN135=辅助检索表!$A$1,COLUMN()-2,1000)</f>
        <v>1000</v>
      </c>
      <c r="CO135">
        <f>IF(所有配种情况!CO135=辅助检索表!$A$1,COLUMN()-2,1000)</f>
        <v>1000</v>
      </c>
      <c r="CP135">
        <f>IF(所有配种情况!CP135=辅助检索表!$A$1,COLUMN()-2,1000)</f>
        <v>1000</v>
      </c>
      <c r="CQ135">
        <f>IF(所有配种情况!CQ135=辅助检索表!$A$1,COLUMN()-2,1000)</f>
        <v>1000</v>
      </c>
      <c r="CR135">
        <f>IF(所有配种情况!CR135=辅助检索表!$A$1,COLUMN()-2,1000)</f>
        <v>1000</v>
      </c>
      <c r="CS135">
        <f>IF(所有配种情况!CS135=辅助检索表!$A$1,COLUMN()-2,1000)</f>
        <v>1000</v>
      </c>
      <c r="CT135">
        <f>IF(所有配种情况!CT135=辅助检索表!$A$1,COLUMN()-2,1000)</f>
        <v>1000</v>
      </c>
      <c r="CU135">
        <f>IF(所有配种情况!CU135=辅助检索表!$A$1,COLUMN()-2,1000)</f>
        <v>1000</v>
      </c>
      <c r="CV135">
        <f>IF(所有配种情况!CV135=辅助检索表!$A$1,COLUMN()-2,1000)</f>
        <v>1000</v>
      </c>
      <c r="CW135">
        <f>IF(所有配种情况!CW135=辅助检索表!$A$1,COLUMN()-2,1000)</f>
        <v>1000</v>
      </c>
      <c r="CX135">
        <f>IF(所有配种情况!CX135=辅助检索表!$A$1,COLUMN()-2,1000)</f>
        <v>1000</v>
      </c>
      <c r="CY135">
        <f>IF(所有配种情况!CY135=辅助检索表!$A$1,COLUMN()-2,1000)</f>
        <v>1000</v>
      </c>
      <c r="CZ135">
        <f>IF(所有配种情况!CZ135=辅助检索表!$A$1,COLUMN()-2,1000)</f>
        <v>1000</v>
      </c>
      <c r="DA135">
        <f>IF(所有配种情况!DA135=辅助检索表!$A$1,COLUMN()-2,1000)</f>
        <v>1000</v>
      </c>
      <c r="DB135">
        <f>IF(所有配种情况!DB135=辅助检索表!$A$1,COLUMN()-2,1000)</f>
        <v>1000</v>
      </c>
      <c r="DC135">
        <f>IF(所有配种情况!DC135=辅助检索表!$A$1,COLUMN()-2,1000)</f>
        <v>1000</v>
      </c>
      <c r="DD135">
        <f>IF(所有配种情况!DD135=辅助检索表!$A$1,COLUMN()-2,1000)</f>
        <v>1000</v>
      </c>
      <c r="DE135">
        <f>IF(所有配种情况!DE135=辅助检索表!$A$1,COLUMN()-2,1000)</f>
        <v>1000</v>
      </c>
      <c r="DF135">
        <f>IF(所有配种情况!DF135=辅助检索表!$A$1,COLUMN()-2,1000)</f>
        <v>1000</v>
      </c>
      <c r="DG135">
        <f>IF(所有配种情况!DG135=辅助检索表!$A$1,COLUMN()-2,1000)</f>
        <v>1000</v>
      </c>
      <c r="DH135">
        <f>IF(所有配种情况!DH135=辅助检索表!$A$1,COLUMN()-2,1000)</f>
        <v>1000</v>
      </c>
      <c r="DI135">
        <f>IF(所有配种情况!DI135=辅助检索表!$A$1,COLUMN()-2,1000)</f>
        <v>1000</v>
      </c>
      <c r="DJ135">
        <f>IF(所有配种情况!DJ135=辅助检索表!$A$1,COLUMN()-2,1000)</f>
        <v>1000</v>
      </c>
      <c r="DK135">
        <f>IF(所有配种情况!DK135=辅助检索表!$A$1,COLUMN()-2,1000)</f>
        <v>1000</v>
      </c>
      <c r="DL135">
        <f>IF(所有配种情况!DL135=辅助检索表!$A$1,COLUMN()-2,1000)</f>
        <v>1000</v>
      </c>
      <c r="DM135">
        <f>IF(所有配种情况!DM135=辅助检索表!$A$1,COLUMN()-2,1000)</f>
        <v>1000</v>
      </c>
      <c r="DN135">
        <f>IF(所有配种情况!DN135=辅助检索表!$A$1,COLUMN()-2,1000)</f>
        <v>1000</v>
      </c>
      <c r="DO135">
        <f>IF(所有配种情况!DO135=辅助检索表!$A$1,COLUMN()-2,1000)</f>
        <v>1000</v>
      </c>
      <c r="DP135">
        <f>IF(所有配种情况!DP135=辅助检索表!$A$1,COLUMN()-2,1000)</f>
        <v>1000</v>
      </c>
      <c r="DQ135">
        <f>IF(所有配种情况!DQ135=辅助检索表!$A$1,COLUMN()-2,1000)</f>
        <v>1000</v>
      </c>
      <c r="DR135">
        <f>IF(所有配种情况!DR135=辅助检索表!$A$1,COLUMN()-2,1000)</f>
        <v>1000</v>
      </c>
      <c r="DS135">
        <f>IF(所有配种情况!DS135=辅助检索表!$A$1,COLUMN()-2,1000)</f>
        <v>1000</v>
      </c>
      <c r="DT135">
        <f>IF(所有配种情况!DT135=辅助检索表!$A$1,COLUMN()-2,1000)</f>
        <v>1000</v>
      </c>
      <c r="DU135">
        <f>IF(所有配种情况!DU135=辅助检索表!$A$1,COLUMN()-2,1000)</f>
        <v>1000</v>
      </c>
      <c r="DV135">
        <f>IF(所有配种情况!DV135=辅助检索表!$A$1,COLUMN()-2,1000)</f>
        <v>1000</v>
      </c>
      <c r="DW135">
        <f>IF(所有配种情况!DW135=辅助检索表!$A$1,COLUMN()-2,1000)</f>
        <v>1000</v>
      </c>
      <c r="DX135">
        <f>IF(所有配种情况!DX135=辅助检索表!$A$1,COLUMN()-2,1000)</f>
        <v>1000</v>
      </c>
      <c r="DY135">
        <f>IF(所有配种情况!DY135=辅助检索表!$A$1,COLUMN()-2,1000)</f>
        <v>1000</v>
      </c>
      <c r="DZ135">
        <f>IF(所有配种情况!DZ135=辅助检索表!$A$1,COLUMN()-2,1000)</f>
        <v>1000</v>
      </c>
      <c r="EA135">
        <f>IF(所有配种情况!EA135=辅助检索表!$A$1,COLUMN()-2,1000)</f>
        <v>1000</v>
      </c>
      <c r="EB135">
        <f>IF(所有配种情况!EB135=辅助检索表!$A$1,COLUMN()-2,1000)</f>
        <v>1000</v>
      </c>
      <c r="EC135">
        <f>IF(所有配种情况!EC135=辅助检索表!$A$1,COLUMN()-2,1000)</f>
        <v>1000</v>
      </c>
      <c r="ED135">
        <f>IF(所有配种情况!ED135=辅助检索表!$A$1,COLUMN()-2,1000)</f>
        <v>1000</v>
      </c>
      <c r="EE135">
        <f>IF(所有配种情况!EE135=辅助检索表!$A$1,COLUMN()-2,1000)</f>
        <v>1000</v>
      </c>
      <c r="EF135">
        <f>IF(所有配种情况!EF135=辅助检索表!$A$1,COLUMN()-2,1000)</f>
        <v>1000</v>
      </c>
      <c r="EG135">
        <f>IF(所有配种情况!EG135=辅助检索表!$A$1,COLUMN()-2,1000)</f>
        <v>1000</v>
      </c>
      <c r="EH135">
        <f>IF(所有配种情况!EH135=辅助检索表!$A$1,COLUMN()-2,1000)</f>
        <v>1000</v>
      </c>
      <c r="EI135">
        <f>IF(所有配种情况!EI135=辅助检索表!$A$1,COLUMN()-2,1000)</f>
        <v>1000</v>
      </c>
      <c r="EJ135">
        <f>IF(所有配种情况!EJ135=辅助检索表!$A$1,COLUMN()-2,1000)</f>
        <v>1000</v>
      </c>
      <c r="EL135">
        <v>133</v>
      </c>
      <c r="EM135" t="s">
        <v>172</v>
      </c>
      <c r="EN135">
        <f t="shared" si="100"/>
        <v>86</v>
      </c>
      <c r="EO135">
        <f t="shared" si="101"/>
        <v>0</v>
      </c>
      <c r="EP135">
        <f t="shared" si="102"/>
        <v>0</v>
      </c>
      <c r="EQ135">
        <f t="shared" si="103"/>
        <v>0</v>
      </c>
      <c r="ER135">
        <f t="shared" si="104"/>
        <v>0</v>
      </c>
      <c r="ES135">
        <f t="shared" si="105"/>
        <v>0</v>
      </c>
      <c r="ET135">
        <f t="shared" si="106"/>
        <v>0</v>
      </c>
      <c r="EU135">
        <f t="shared" si="107"/>
        <v>0</v>
      </c>
      <c r="EV135">
        <f t="shared" si="108"/>
        <v>0</v>
      </c>
      <c r="EW135">
        <f t="shared" si="109"/>
        <v>0</v>
      </c>
      <c r="EX135">
        <f t="shared" si="110"/>
        <v>0</v>
      </c>
      <c r="EY135">
        <f t="shared" si="111"/>
        <v>1</v>
      </c>
      <c r="EZ135">
        <f>EY135*MAX($EZ$1:EZ134)+1*EY135</f>
        <v>44</v>
      </c>
      <c r="FB135">
        <v>133</v>
      </c>
      <c r="FC135" t="str">
        <f t="shared" si="112"/>
        <v/>
      </c>
      <c r="FD135" t="str">
        <f t="shared" si="113"/>
        <v/>
      </c>
      <c r="FE135" t="str">
        <f t="shared" si="114"/>
        <v/>
      </c>
      <c r="FF135" t="str">
        <f t="shared" si="115"/>
        <v/>
      </c>
      <c r="FG135" t="str">
        <f t="shared" si="116"/>
        <v/>
      </c>
      <c r="FH135" t="str">
        <f t="shared" si="117"/>
        <v/>
      </c>
      <c r="FI135" t="str">
        <f t="shared" si="118"/>
        <v/>
      </c>
      <c r="FJ135" t="str">
        <f t="shared" si="119"/>
        <v/>
      </c>
      <c r="FK135" t="str">
        <f t="shared" si="120"/>
        <v/>
      </c>
      <c r="FL135" t="str">
        <f t="shared" si="121"/>
        <v/>
      </c>
      <c r="FM135" t="str">
        <f t="shared" si="122"/>
        <v/>
      </c>
      <c r="FN135" t="str">
        <f t="shared" si="123"/>
        <v/>
      </c>
      <c r="FO135">
        <f t="shared" si="124"/>
        <v>133</v>
      </c>
      <c r="FP135" t="str">
        <f>IFERROR(INDEX(帕鲁检索!$B:$B,MATCH(FQ135,帕鲁检索!$C:$C,0)),"")</f>
        <v/>
      </c>
      <c r="FQ135" t="str">
        <f>IFERROR(VLOOKUP(FC135,帕鲁检索!$A$2:$C$139,3,0),"")</f>
        <v/>
      </c>
      <c r="FR135" t="str">
        <f>IFERROR(VLOOKUP(FD135,帕鲁检索!$A$2:$C$139,3,0),"")</f>
        <v/>
      </c>
      <c r="FS135" t="str">
        <f>IFERROR(VLOOKUP(FE135,帕鲁检索!$A$2:$C$139,3,0),"")</f>
        <v/>
      </c>
      <c r="FT135" t="str">
        <f>IFERROR(VLOOKUP(FF135,帕鲁检索!$A$2:$C$139,3,0),"")</f>
        <v/>
      </c>
      <c r="FU135" t="str">
        <f>IFERROR(VLOOKUP(FG135,帕鲁检索!$A$2:$C$139,3,0),"")</f>
        <v/>
      </c>
      <c r="FV135" t="str">
        <f>IFERROR(VLOOKUP(FH135,帕鲁检索!$A$2:$C$139,3,0),"")</f>
        <v/>
      </c>
      <c r="FW135" t="str">
        <f>IFERROR(VLOOKUP(FI135,帕鲁检索!$A$2:$C$139,3,0),"")</f>
        <v/>
      </c>
      <c r="FX135" t="str">
        <f>IFERROR(VLOOKUP(FJ135,帕鲁检索!$A$2:$C$139,3,0),"")</f>
        <v/>
      </c>
      <c r="FY135" t="str">
        <f>IFERROR(VLOOKUP(FK135,帕鲁检索!$A$2:$C$139,3,0),"")</f>
        <v/>
      </c>
      <c r="FZ135" t="str">
        <f>IFERROR(VLOOKUP(FL135,帕鲁检索!$A$2:$C$139,3,0),"")</f>
        <v/>
      </c>
      <c r="GA135" t="str">
        <f>IFERROR(VLOOKUP(FM135,帕鲁检索!$A$2:$C$139,3,0),"")</f>
        <v/>
      </c>
      <c r="GB135" t="str">
        <f>IFERROR(VLOOKUP(FN135,帕鲁检索!$A$2:$C$139,3,0),"")</f>
        <v/>
      </c>
    </row>
    <row r="136" spans="1:184" x14ac:dyDescent="0.2">
      <c r="A136">
        <v>134</v>
      </c>
      <c r="B136" t="s">
        <v>19</v>
      </c>
      <c r="C136">
        <f>IF(所有配种情况!C136=辅助检索表!$A$1,COLUMN()-2,1000)</f>
        <v>1000</v>
      </c>
      <c r="D136">
        <f>IF(所有配种情况!D136=辅助检索表!$A$1,COLUMN()-2,1000)</f>
        <v>1000</v>
      </c>
      <c r="E136">
        <f>IF(所有配种情况!E136=辅助检索表!$A$1,COLUMN()-2,1000)</f>
        <v>1000</v>
      </c>
      <c r="F136">
        <f>IF(所有配种情况!F136=辅助检索表!$A$1,COLUMN()-2,1000)</f>
        <v>1000</v>
      </c>
      <c r="G136">
        <f>IF(所有配种情况!G136=辅助检索表!$A$1,COLUMN()-2,1000)</f>
        <v>1000</v>
      </c>
      <c r="H136">
        <f>IF(所有配种情况!H136=辅助检索表!$A$1,COLUMN()-2,1000)</f>
        <v>1000</v>
      </c>
      <c r="I136">
        <f>IF(所有配种情况!I136=辅助检索表!$A$1,COLUMN()-2,1000)</f>
        <v>1000</v>
      </c>
      <c r="J136">
        <f>IF(所有配种情况!J136=辅助检索表!$A$1,COLUMN()-2,1000)</f>
        <v>1000</v>
      </c>
      <c r="K136">
        <f>IF(所有配种情况!K136=辅助检索表!$A$1,COLUMN()-2,1000)</f>
        <v>1000</v>
      </c>
      <c r="L136">
        <f>IF(所有配种情况!L136=辅助检索表!$A$1,COLUMN()-2,1000)</f>
        <v>1000</v>
      </c>
      <c r="M136">
        <f>IF(所有配种情况!M136=辅助检索表!$A$1,COLUMN()-2,1000)</f>
        <v>1000</v>
      </c>
      <c r="N136">
        <f>IF(所有配种情况!N136=辅助检索表!$A$1,COLUMN()-2,1000)</f>
        <v>1000</v>
      </c>
      <c r="O136">
        <f>IF(所有配种情况!O136=辅助检索表!$A$1,COLUMN()-2,1000)</f>
        <v>1000</v>
      </c>
      <c r="P136">
        <f>IF(所有配种情况!P136=辅助检索表!$A$1,COLUMN()-2,1000)</f>
        <v>1000</v>
      </c>
      <c r="Q136">
        <f>IF(所有配种情况!Q136=辅助检索表!$A$1,COLUMN()-2,1000)</f>
        <v>1000</v>
      </c>
      <c r="R136">
        <f>IF(所有配种情况!R136=辅助检索表!$A$1,COLUMN()-2,1000)</f>
        <v>1000</v>
      </c>
      <c r="S136">
        <f>IF(所有配种情况!S136=辅助检索表!$A$1,COLUMN()-2,1000)</f>
        <v>1000</v>
      </c>
      <c r="T136">
        <f>IF(所有配种情况!T136=辅助检索表!$A$1,COLUMN()-2,1000)</f>
        <v>1000</v>
      </c>
      <c r="U136">
        <f>IF(所有配种情况!U136=辅助检索表!$A$1,COLUMN()-2,1000)</f>
        <v>1000</v>
      </c>
      <c r="V136">
        <f>IF(所有配种情况!V136=辅助检索表!$A$1,COLUMN()-2,1000)</f>
        <v>1000</v>
      </c>
      <c r="W136">
        <f>IF(所有配种情况!W136=辅助检索表!$A$1,COLUMN()-2,1000)</f>
        <v>1000</v>
      </c>
      <c r="X136">
        <f>IF(所有配种情况!X136=辅助检索表!$A$1,COLUMN()-2,1000)</f>
        <v>1000</v>
      </c>
      <c r="Y136">
        <f>IF(所有配种情况!Y136=辅助检索表!$A$1,COLUMN()-2,1000)</f>
        <v>1000</v>
      </c>
      <c r="Z136">
        <f>IF(所有配种情况!Z136=辅助检索表!$A$1,COLUMN()-2,1000)</f>
        <v>1000</v>
      </c>
      <c r="AA136">
        <f>IF(所有配种情况!AA136=辅助检索表!$A$1,COLUMN()-2,1000)</f>
        <v>1000</v>
      </c>
      <c r="AB136">
        <f>IF(所有配种情况!AB136=辅助检索表!$A$1,COLUMN()-2,1000)</f>
        <v>1000</v>
      </c>
      <c r="AC136">
        <f>IF(所有配种情况!AC136=辅助检索表!$A$1,COLUMN()-2,1000)</f>
        <v>1000</v>
      </c>
      <c r="AD136">
        <f>IF(所有配种情况!AD136=辅助检索表!$A$1,COLUMN()-2,1000)</f>
        <v>1000</v>
      </c>
      <c r="AE136">
        <f>IF(所有配种情况!AE136=辅助检索表!$A$1,COLUMN()-2,1000)</f>
        <v>1000</v>
      </c>
      <c r="AF136">
        <f>IF(所有配种情况!AF136=辅助检索表!$A$1,COLUMN()-2,1000)</f>
        <v>1000</v>
      </c>
      <c r="AG136">
        <f>IF(所有配种情况!AG136=辅助检索表!$A$1,COLUMN()-2,1000)</f>
        <v>1000</v>
      </c>
      <c r="AH136">
        <f>IF(所有配种情况!AH136=辅助检索表!$A$1,COLUMN()-2,1000)</f>
        <v>1000</v>
      </c>
      <c r="AI136">
        <f>IF(所有配种情况!AI136=辅助检索表!$A$1,COLUMN()-2,1000)</f>
        <v>1000</v>
      </c>
      <c r="AJ136">
        <f>IF(所有配种情况!AJ136=辅助检索表!$A$1,COLUMN()-2,1000)</f>
        <v>1000</v>
      </c>
      <c r="AK136">
        <f>IF(所有配种情况!AK136=辅助检索表!$A$1,COLUMN()-2,1000)</f>
        <v>1000</v>
      </c>
      <c r="AL136">
        <f>IF(所有配种情况!AL136=辅助检索表!$A$1,COLUMN()-2,1000)</f>
        <v>1000</v>
      </c>
      <c r="AM136">
        <f>IF(所有配种情况!AM136=辅助检索表!$A$1,COLUMN()-2,1000)</f>
        <v>1000</v>
      </c>
      <c r="AN136">
        <f>IF(所有配种情况!AN136=辅助检索表!$A$1,COLUMN()-2,1000)</f>
        <v>1000</v>
      </c>
      <c r="AO136">
        <f>IF(所有配种情况!AO136=辅助检索表!$A$1,COLUMN()-2,1000)</f>
        <v>1000</v>
      </c>
      <c r="AP136">
        <f>IF(所有配种情况!AP136=辅助检索表!$A$1,COLUMN()-2,1000)</f>
        <v>1000</v>
      </c>
      <c r="AQ136">
        <f>IF(所有配种情况!AQ136=辅助检索表!$A$1,COLUMN()-2,1000)</f>
        <v>1000</v>
      </c>
      <c r="AR136">
        <f>IF(所有配种情况!AR136=辅助检索表!$A$1,COLUMN()-2,1000)</f>
        <v>1000</v>
      </c>
      <c r="AS136">
        <f>IF(所有配种情况!AS136=辅助检索表!$A$1,COLUMN()-2,1000)</f>
        <v>1000</v>
      </c>
      <c r="AT136">
        <f>IF(所有配种情况!AT136=辅助检索表!$A$1,COLUMN()-2,1000)</f>
        <v>1000</v>
      </c>
      <c r="AU136">
        <f>IF(所有配种情况!AU136=辅助检索表!$A$1,COLUMN()-2,1000)</f>
        <v>1000</v>
      </c>
      <c r="AV136">
        <f>IF(所有配种情况!AV136=辅助检索表!$A$1,COLUMN()-2,1000)</f>
        <v>1000</v>
      </c>
      <c r="AW136">
        <f>IF(所有配种情况!AW136=辅助检索表!$A$1,COLUMN()-2,1000)</f>
        <v>1000</v>
      </c>
      <c r="AX136">
        <f>IF(所有配种情况!AX136=辅助检索表!$A$1,COLUMN()-2,1000)</f>
        <v>1000</v>
      </c>
      <c r="AY136">
        <f>IF(所有配种情况!AY136=辅助检索表!$A$1,COLUMN()-2,1000)</f>
        <v>1000</v>
      </c>
      <c r="AZ136">
        <f>IF(所有配种情况!AZ136=辅助检索表!$A$1,COLUMN()-2,1000)</f>
        <v>1000</v>
      </c>
      <c r="BA136">
        <f>IF(所有配种情况!BA136=辅助检索表!$A$1,COLUMN()-2,1000)</f>
        <v>1000</v>
      </c>
      <c r="BB136">
        <f>IF(所有配种情况!BB136=辅助检索表!$A$1,COLUMN()-2,1000)</f>
        <v>1000</v>
      </c>
      <c r="BC136">
        <f>IF(所有配种情况!BC136=辅助检索表!$A$1,COLUMN()-2,1000)</f>
        <v>1000</v>
      </c>
      <c r="BD136">
        <f>IF(所有配种情况!BD136=辅助检索表!$A$1,COLUMN()-2,1000)</f>
        <v>1000</v>
      </c>
      <c r="BE136">
        <f>IF(所有配种情况!BE136=辅助检索表!$A$1,COLUMN()-2,1000)</f>
        <v>1000</v>
      </c>
      <c r="BF136">
        <f>IF(所有配种情况!BF136=辅助检索表!$A$1,COLUMN()-2,1000)</f>
        <v>1000</v>
      </c>
      <c r="BG136">
        <f>IF(所有配种情况!BG136=辅助检索表!$A$1,COLUMN()-2,1000)</f>
        <v>1000</v>
      </c>
      <c r="BH136">
        <f>IF(所有配种情况!BH136=辅助检索表!$A$1,COLUMN()-2,1000)</f>
        <v>1000</v>
      </c>
      <c r="BI136">
        <f>IF(所有配种情况!BI136=辅助检索表!$A$1,COLUMN()-2,1000)</f>
        <v>1000</v>
      </c>
      <c r="BJ136">
        <f>IF(所有配种情况!BJ136=辅助检索表!$A$1,COLUMN()-2,1000)</f>
        <v>1000</v>
      </c>
      <c r="BK136">
        <f>IF(所有配种情况!BK136=辅助检索表!$A$1,COLUMN()-2,1000)</f>
        <v>1000</v>
      </c>
      <c r="BL136">
        <f>IF(所有配种情况!BL136=辅助检索表!$A$1,COLUMN()-2,1000)</f>
        <v>1000</v>
      </c>
      <c r="BM136">
        <f>IF(所有配种情况!BM136=辅助检索表!$A$1,COLUMN()-2,1000)</f>
        <v>1000</v>
      </c>
      <c r="BN136">
        <f>IF(所有配种情况!BN136=辅助检索表!$A$1,COLUMN()-2,1000)</f>
        <v>1000</v>
      </c>
      <c r="BO136">
        <f>IF(所有配种情况!BO136=辅助检索表!$A$1,COLUMN()-2,1000)</f>
        <v>1000</v>
      </c>
      <c r="BP136">
        <f>IF(所有配种情况!BP136=辅助检索表!$A$1,COLUMN()-2,1000)</f>
        <v>1000</v>
      </c>
      <c r="BQ136">
        <f>IF(所有配种情况!BQ136=辅助检索表!$A$1,COLUMN()-2,1000)</f>
        <v>1000</v>
      </c>
      <c r="BR136">
        <f>IF(所有配种情况!BR136=辅助检索表!$A$1,COLUMN()-2,1000)</f>
        <v>1000</v>
      </c>
      <c r="BS136">
        <f>IF(所有配种情况!BS136=辅助检索表!$A$1,COLUMN()-2,1000)</f>
        <v>1000</v>
      </c>
      <c r="BT136">
        <f>IF(所有配种情况!BT136=辅助检索表!$A$1,COLUMN()-2,1000)</f>
        <v>1000</v>
      </c>
      <c r="BU136">
        <f>IF(所有配种情况!BU136=辅助检索表!$A$1,COLUMN()-2,1000)</f>
        <v>1000</v>
      </c>
      <c r="BV136">
        <f>IF(所有配种情况!BV136=辅助检索表!$A$1,COLUMN()-2,1000)</f>
        <v>1000</v>
      </c>
      <c r="BW136">
        <f>IF(所有配种情况!BW136=辅助检索表!$A$1,COLUMN()-2,1000)</f>
        <v>1000</v>
      </c>
      <c r="BX136">
        <f>IF(所有配种情况!BX136=辅助检索表!$A$1,COLUMN()-2,1000)</f>
        <v>1000</v>
      </c>
      <c r="BY136">
        <f>IF(所有配种情况!BY136=辅助检索表!$A$1,COLUMN()-2,1000)</f>
        <v>1000</v>
      </c>
      <c r="BZ136">
        <f>IF(所有配种情况!BZ136=辅助检索表!$A$1,COLUMN()-2,1000)</f>
        <v>1000</v>
      </c>
      <c r="CA136">
        <f>IF(所有配种情况!CA136=辅助检索表!$A$1,COLUMN()-2,1000)</f>
        <v>1000</v>
      </c>
      <c r="CB136">
        <f>IF(所有配种情况!CB136=辅助检索表!$A$1,COLUMN()-2,1000)</f>
        <v>1000</v>
      </c>
      <c r="CC136">
        <f>IF(所有配种情况!CC136=辅助检索表!$A$1,COLUMN()-2,1000)</f>
        <v>1000</v>
      </c>
      <c r="CD136">
        <f>IF(所有配种情况!CD136=辅助检索表!$A$1,COLUMN()-2,1000)</f>
        <v>1000</v>
      </c>
      <c r="CE136">
        <f>IF(所有配种情况!CE136=辅助检索表!$A$1,COLUMN()-2,1000)</f>
        <v>1000</v>
      </c>
      <c r="CF136">
        <f>IF(所有配种情况!CF136=辅助检索表!$A$1,COLUMN()-2,1000)</f>
        <v>1000</v>
      </c>
      <c r="CG136">
        <f>IF(所有配种情况!CG136=辅助检索表!$A$1,COLUMN()-2,1000)</f>
        <v>1000</v>
      </c>
      <c r="CH136">
        <f>IF(所有配种情况!CH136=辅助检索表!$A$1,COLUMN()-2,1000)</f>
        <v>1000</v>
      </c>
      <c r="CI136">
        <f>IF(所有配种情况!CI136=辅助检索表!$A$1,COLUMN()-2,1000)</f>
        <v>85</v>
      </c>
      <c r="CJ136">
        <f>IF(所有配种情况!CJ136=辅助检索表!$A$1,COLUMN()-2,1000)</f>
        <v>1000</v>
      </c>
      <c r="CK136">
        <f>IF(所有配种情况!CK136=辅助检索表!$A$1,COLUMN()-2,1000)</f>
        <v>1000</v>
      </c>
      <c r="CL136">
        <f>IF(所有配种情况!CL136=辅助检索表!$A$1,COLUMN()-2,1000)</f>
        <v>1000</v>
      </c>
      <c r="CM136">
        <f>IF(所有配种情况!CM136=辅助检索表!$A$1,COLUMN()-2,1000)</f>
        <v>1000</v>
      </c>
      <c r="CN136">
        <f>IF(所有配种情况!CN136=辅助检索表!$A$1,COLUMN()-2,1000)</f>
        <v>1000</v>
      </c>
      <c r="CO136">
        <f>IF(所有配种情况!CO136=辅助检索表!$A$1,COLUMN()-2,1000)</f>
        <v>1000</v>
      </c>
      <c r="CP136">
        <f>IF(所有配种情况!CP136=辅助检索表!$A$1,COLUMN()-2,1000)</f>
        <v>1000</v>
      </c>
      <c r="CQ136">
        <f>IF(所有配种情况!CQ136=辅助检索表!$A$1,COLUMN()-2,1000)</f>
        <v>1000</v>
      </c>
      <c r="CR136">
        <f>IF(所有配种情况!CR136=辅助检索表!$A$1,COLUMN()-2,1000)</f>
        <v>1000</v>
      </c>
      <c r="CS136">
        <f>IF(所有配种情况!CS136=辅助检索表!$A$1,COLUMN()-2,1000)</f>
        <v>1000</v>
      </c>
      <c r="CT136">
        <f>IF(所有配种情况!CT136=辅助检索表!$A$1,COLUMN()-2,1000)</f>
        <v>1000</v>
      </c>
      <c r="CU136">
        <f>IF(所有配种情况!CU136=辅助检索表!$A$1,COLUMN()-2,1000)</f>
        <v>1000</v>
      </c>
      <c r="CV136">
        <f>IF(所有配种情况!CV136=辅助检索表!$A$1,COLUMN()-2,1000)</f>
        <v>1000</v>
      </c>
      <c r="CW136">
        <f>IF(所有配种情况!CW136=辅助检索表!$A$1,COLUMN()-2,1000)</f>
        <v>1000</v>
      </c>
      <c r="CX136">
        <f>IF(所有配种情况!CX136=辅助检索表!$A$1,COLUMN()-2,1000)</f>
        <v>1000</v>
      </c>
      <c r="CY136">
        <f>IF(所有配种情况!CY136=辅助检索表!$A$1,COLUMN()-2,1000)</f>
        <v>1000</v>
      </c>
      <c r="CZ136">
        <f>IF(所有配种情况!CZ136=辅助检索表!$A$1,COLUMN()-2,1000)</f>
        <v>1000</v>
      </c>
      <c r="DA136">
        <f>IF(所有配种情况!DA136=辅助检索表!$A$1,COLUMN()-2,1000)</f>
        <v>1000</v>
      </c>
      <c r="DB136">
        <f>IF(所有配种情况!DB136=辅助检索表!$A$1,COLUMN()-2,1000)</f>
        <v>1000</v>
      </c>
      <c r="DC136">
        <f>IF(所有配种情况!DC136=辅助检索表!$A$1,COLUMN()-2,1000)</f>
        <v>1000</v>
      </c>
      <c r="DD136">
        <f>IF(所有配种情况!DD136=辅助检索表!$A$1,COLUMN()-2,1000)</f>
        <v>1000</v>
      </c>
      <c r="DE136">
        <f>IF(所有配种情况!DE136=辅助检索表!$A$1,COLUMN()-2,1000)</f>
        <v>1000</v>
      </c>
      <c r="DF136">
        <f>IF(所有配种情况!DF136=辅助检索表!$A$1,COLUMN()-2,1000)</f>
        <v>1000</v>
      </c>
      <c r="DG136">
        <f>IF(所有配种情况!DG136=辅助检索表!$A$1,COLUMN()-2,1000)</f>
        <v>1000</v>
      </c>
      <c r="DH136">
        <f>IF(所有配种情况!DH136=辅助检索表!$A$1,COLUMN()-2,1000)</f>
        <v>1000</v>
      </c>
      <c r="DI136">
        <f>IF(所有配种情况!DI136=辅助检索表!$A$1,COLUMN()-2,1000)</f>
        <v>1000</v>
      </c>
      <c r="DJ136">
        <f>IF(所有配种情况!DJ136=辅助检索表!$A$1,COLUMN()-2,1000)</f>
        <v>1000</v>
      </c>
      <c r="DK136">
        <f>IF(所有配种情况!DK136=辅助检索表!$A$1,COLUMN()-2,1000)</f>
        <v>1000</v>
      </c>
      <c r="DL136">
        <f>IF(所有配种情况!DL136=辅助检索表!$A$1,COLUMN()-2,1000)</f>
        <v>1000</v>
      </c>
      <c r="DM136">
        <f>IF(所有配种情况!DM136=辅助检索表!$A$1,COLUMN()-2,1000)</f>
        <v>1000</v>
      </c>
      <c r="DN136">
        <f>IF(所有配种情况!DN136=辅助检索表!$A$1,COLUMN()-2,1000)</f>
        <v>1000</v>
      </c>
      <c r="DO136">
        <f>IF(所有配种情况!DO136=辅助检索表!$A$1,COLUMN()-2,1000)</f>
        <v>1000</v>
      </c>
      <c r="DP136">
        <f>IF(所有配种情况!DP136=辅助检索表!$A$1,COLUMN()-2,1000)</f>
        <v>1000</v>
      </c>
      <c r="DQ136">
        <f>IF(所有配种情况!DQ136=辅助检索表!$A$1,COLUMN()-2,1000)</f>
        <v>1000</v>
      </c>
      <c r="DR136">
        <f>IF(所有配种情况!DR136=辅助检索表!$A$1,COLUMN()-2,1000)</f>
        <v>1000</v>
      </c>
      <c r="DS136">
        <f>IF(所有配种情况!DS136=辅助检索表!$A$1,COLUMN()-2,1000)</f>
        <v>1000</v>
      </c>
      <c r="DT136">
        <f>IF(所有配种情况!DT136=辅助检索表!$A$1,COLUMN()-2,1000)</f>
        <v>1000</v>
      </c>
      <c r="DU136">
        <f>IF(所有配种情况!DU136=辅助检索表!$A$1,COLUMN()-2,1000)</f>
        <v>1000</v>
      </c>
      <c r="DV136">
        <f>IF(所有配种情况!DV136=辅助检索表!$A$1,COLUMN()-2,1000)</f>
        <v>1000</v>
      </c>
      <c r="DW136">
        <f>IF(所有配种情况!DW136=辅助检索表!$A$1,COLUMN()-2,1000)</f>
        <v>1000</v>
      </c>
      <c r="DX136">
        <f>IF(所有配种情况!DX136=辅助检索表!$A$1,COLUMN()-2,1000)</f>
        <v>1000</v>
      </c>
      <c r="DY136">
        <f>IF(所有配种情况!DY136=辅助检索表!$A$1,COLUMN()-2,1000)</f>
        <v>1000</v>
      </c>
      <c r="DZ136">
        <f>IF(所有配种情况!DZ136=辅助检索表!$A$1,COLUMN()-2,1000)</f>
        <v>1000</v>
      </c>
      <c r="EA136">
        <f>IF(所有配种情况!EA136=辅助检索表!$A$1,COLUMN()-2,1000)</f>
        <v>1000</v>
      </c>
      <c r="EB136">
        <f>IF(所有配种情况!EB136=辅助检索表!$A$1,COLUMN()-2,1000)</f>
        <v>1000</v>
      </c>
      <c r="EC136">
        <f>IF(所有配种情况!EC136=辅助检索表!$A$1,COLUMN()-2,1000)</f>
        <v>1000</v>
      </c>
      <c r="ED136">
        <f>IF(所有配种情况!ED136=辅助检索表!$A$1,COLUMN()-2,1000)</f>
        <v>1000</v>
      </c>
      <c r="EE136">
        <f>IF(所有配种情况!EE136=辅助检索表!$A$1,COLUMN()-2,1000)</f>
        <v>1000</v>
      </c>
      <c r="EF136">
        <f>IF(所有配种情况!EF136=辅助检索表!$A$1,COLUMN()-2,1000)</f>
        <v>1000</v>
      </c>
      <c r="EG136">
        <f>IF(所有配种情况!EG136=辅助检索表!$A$1,COLUMN()-2,1000)</f>
        <v>1000</v>
      </c>
      <c r="EH136">
        <f>IF(所有配种情况!EH136=辅助检索表!$A$1,COLUMN()-2,1000)</f>
        <v>1000</v>
      </c>
      <c r="EI136">
        <f>IF(所有配种情况!EI136=辅助检索表!$A$1,COLUMN()-2,1000)</f>
        <v>1000</v>
      </c>
      <c r="EJ136">
        <f>IF(所有配种情况!EJ136=辅助检索表!$A$1,COLUMN()-2,1000)</f>
        <v>1000</v>
      </c>
      <c r="EL136">
        <v>134</v>
      </c>
      <c r="EM136" t="s">
        <v>19</v>
      </c>
      <c r="EN136">
        <f t="shared" si="100"/>
        <v>85</v>
      </c>
      <c r="EO136">
        <f t="shared" si="101"/>
        <v>0</v>
      </c>
      <c r="EP136">
        <f t="shared" si="102"/>
        <v>0</v>
      </c>
      <c r="EQ136">
        <f t="shared" si="103"/>
        <v>0</v>
      </c>
      <c r="ER136">
        <f t="shared" si="104"/>
        <v>0</v>
      </c>
      <c r="ES136">
        <f t="shared" si="105"/>
        <v>0</v>
      </c>
      <c r="ET136">
        <f t="shared" si="106"/>
        <v>0</v>
      </c>
      <c r="EU136">
        <f t="shared" si="107"/>
        <v>0</v>
      </c>
      <c r="EV136">
        <f t="shared" si="108"/>
        <v>0</v>
      </c>
      <c r="EW136">
        <f t="shared" si="109"/>
        <v>0</v>
      </c>
      <c r="EX136">
        <f t="shared" si="110"/>
        <v>0</v>
      </c>
      <c r="EY136">
        <f t="shared" si="111"/>
        <v>1</v>
      </c>
      <c r="EZ136">
        <f>EY136*MAX($EZ$1:EZ135)+1*EY136</f>
        <v>45</v>
      </c>
      <c r="FB136">
        <v>134</v>
      </c>
      <c r="FC136" t="str">
        <f t="shared" si="112"/>
        <v/>
      </c>
      <c r="FD136" t="str">
        <f t="shared" si="113"/>
        <v/>
      </c>
      <c r="FE136" t="str">
        <f t="shared" si="114"/>
        <v/>
      </c>
      <c r="FF136" t="str">
        <f t="shared" si="115"/>
        <v/>
      </c>
      <c r="FG136" t="str">
        <f t="shared" si="116"/>
        <v/>
      </c>
      <c r="FH136" t="str">
        <f t="shared" si="117"/>
        <v/>
      </c>
      <c r="FI136" t="str">
        <f t="shared" si="118"/>
        <v/>
      </c>
      <c r="FJ136" t="str">
        <f t="shared" si="119"/>
        <v/>
      </c>
      <c r="FK136" t="str">
        <f t="shared" si="120"/>
        <v/>
      </c>
      <c r="FL136" t="str">
        <f t="shared" si="121"/>
        <v/>
      </c>
      <c r="FM136" t="str">
        <f t="shared" si="122"/>
        <v/>
      </c>
      <c r="FN136" t="str">
        <f t="shared" si="123"/>
        <v/>
      </c>
      <c r="FO136">
        <f t="shared" si="124"/>
        <v>134</v>
      </c>
      <c r="FP136" t="str">
        <f>IFERROR(INDEX(帕鲁检索!$B:$B,MATCH(FQ136,帕鲁检索!$C:$C,0)),"")</f>
        <v/>
      </c>
      <c r="FQ136" t="str">
        <f>IFERROR(VLOOKUP(FC136,帕鲁检索!$A$2:$C$139,3,0),"")</f>
        <v/>
      </c>
      <c r="FR136" t="str">
        <f>IFERROR(VLOOKUP(FD136,帕鲁检索!$A$2:$C$139,3,0),"")</f>
        <v/>
      </c>
      <c r="FS136" t="str">
        <f>IFERROR(VLOOKUP(FE136,帕鲁检索!$A$2:$C$139,3,0),"")</f>
        <v/>
      </c>
      <c r="FT136" t="str">
        <f>IFERROR(VLOOKUP(FF136,帕鲁检索!$A$2:$C$139,3,0),"")</f>
        <v/>
      </c>
      <c r="FU136" t="str">
        <f>IFERROR(VLOOKUP(FG136,帕鲁检索!$A$2:$C$139,3,0),"")</f>
        <v/>
      </c>
      <c r="FV136" t="str">
        <f>IFERROR(VLOOKUP(FH136,帕鲁检索!$A$2:$C$139,3,0),"")</f>
        <v/>
      </c>
      <c r="FW136" t="str">
        <f>IFERROR(VLOOKUP(FI136,帕鲁检索!$A$2:$C$139,3,0),"")</f>
        <v/>
      </c>
      <c r="FX136" t="str">
        <f>IFERROR(VLOOKUP(FJ136,帕鲁检索!$A$2:$C$139,3,0),"")</f>
        <v/>
      </c>
      <c r="FY136" t="str">
        <f>IFERROR(VLOOKUP(FK136,帕鲁检索!$A$2:$C$139,3,0),"")</f>
        <v/>
      </c>
      <c r="FZ136" t="str">
        <f>IFERROR(VLOOKUP(FL136,帕鲁检索!$A$2:$C$139,3,0),"")</f>
        <v/>
      </c>
      <c r="GA136" t="str">
        <f>IFERROR(VLOOKUP(FM136,帕鲁检索!$A$2:$C$139,3,0),"")</f>
        <v/>
      </c>
      <c r="GB136" t="str">
        <f>IFERROR(VLOOKUP(FN136,帕鲁检索!$A$2:$C$139,3,0),"")</f>
        <v/>
      </c>
    </row>
    <row r="137" spans="1:184" x14ac:dyDescent="0.2">
      <c r="A137">
        <v>135</v>
      </c>
      <c r="B137" t="s">
        <v>21</v>
      </c>
      <c r="C137">
        <f>IF(所有配种情况!C137=辅助检索表!$A$1,COLUMN()-2,1000)</f>
        <v>1000</v>
      </c>
      <c r="D137">
        <f>IF(所有配种情况!D137=辅助检索表!$A$1,COLUMN()-2,1000)</f>
        <v>1000</v>
      </c>
      <c r="E137">
        <f>IF(所有配种情况!E137=辅助检索表!$A$1,COLUMN()-2,1000)</f>
        <v>1000</v>
      </c>
      <c r="F137">
        <f>IF(所有配种情况!F137=辅助检索表!$A$1,COLUMN()-2,1000)</f>
        <v>1000</v>
      </c>
      <c r="G137">
        <f>IF(所有配种情况!G137=辅助检索表!$A$1,COLUMN()-2,1000)</f>
        <v>1000</v>
      </c>
      <c r="H137">
        <f>IF(所有配种情况!H137=辅助检索表!$A$1,COLUMN()-2,1000)</f>
        <v>1000</v>
      </c>
      <c r="I137">
        <f>IF(所有配种情况!I137=辅助检索表!$A$1,COLUMN()-2,1000)</f>
        <v>1000</v>
      </c>
      <c r="J137">
        <f>IF(所有配种情况!J137=辅助检索表!$A$1,COLUMN()-2,1000)</f>
        <v>1000</v>
      </c>
      <c r="K137">
        <f>IF(所有配种情况!K137=辅助检索表!$A$1,COLUMN()-2,1000)</f>
        <v>1000</v>
      </c>
      <c r="L137">
        <f>IF(所有配种情况!L137=辅助检索表!$A$1,COLUMN()-2,1000)</f>
        <v>1000</v>
      </c>
      <c r="M137">
        <f>IF(所有配种情况!M137=辅助检索表!$A$1,COLUMN()-2,1000)</f>
        <v>1000</v>
      </c>
      <c r="N137">
        <f>IF(所有配种情况!N137=辅助检索表!$A$1,COLUMN()-2,1000)</f>
        <v>1000</v>
      </c>
      <c r="O137">
        <f>IF(所有配种情况!O137=辅助检索表!$A$1,COLUMN()-2,1000)</f>
        <v>1000</v>
      </c>
      <c r="P137">
        <f>IF(所有配种情况!P137=辅助检索表!$A$1,COLUMN()-2,1000)</f>
        <v>1000</v>
      </c>
      <c r="Q137">
        <f>IF(所有配种情况!Q137=辅助检索表!$A$1,COLUMN()-2,1000)</f>
        <v>1000</v>
      </c>
      <c r="R137">
        <f>IF(所有配种情况!R137=辅助检索表!$A$1,COLUMN()-2,1000)</f>
        <v>1000</v>
      </c>
      <c r="S137">
        <f>IF(所有配种情况!S137=辅助检索表!$A$1,COLUMN()-2,1000)</f>
        <v>1000</v>
      </c>
      <c r="T137">
        <f>IF(所有配种情况!T137=辅助检索表!$A$1,COLUMN()-2,1000)</f>
        <v>1000</v>
      </c>
      <c r="U137">
        <f>IF(所有配种情况!U137=辅助检索表!$A$1,COLUMN()-2,1000)</f>
        <v>1000</v>
      </c>
      <c r="V137">
        <f>IF(所有配种情况!V137=辅助检索表!$A$1,COLUMN()-2,1000)</f>
        <v>1000</v>
      </c>
      <c r="W137">
        <f>IF(所有配种情况!W137=辅助检索表!$A$1,COLUMN()-2,1000)</f>
        <v>1000</v>
      </c>
      <c r="X137">
        <f>IF(所有配种情况!X137=辅助检索表!$A$1,COLUMN()-2,1000)</f>
        <v>1000</v>
      </c>
      <c r="Y137">
        <f>IF(所有配种情况!Y137=辅助检索表!$A$1,COLUMN()-2,1000)</f>
        <v>1000</v>
      </c>
      <c r="Z137">
        <f>IF(所有配种情况!Z137=辅助检索表!$A$1,COLUMN()-2,1000)</f>
        <v>1000</v>
      </c>
      <c r="AA137">
        <f>IF(所有配种情况!AA137=辅助检索表!$A$1,COLUMN()-2,1000)</f>
        <v>1000</v>
      </c>
      <c r="AB137">
        <f>IF(所有配种情况!AB137=辅助检索表!$A$1,COLUMN()-2,1000)</f>
        <v>1000</v>
      </c>
      <c r="AC137">
        <f>IF(所有配种情况!AC137=辅助检索表!$A$1,COLUMN()-2,1000)</f>
        <v>1000</v>
      </c>
      <c r="AD137">
        <f>IF(所有配种情况!AD137=辅助检索表!$A$1,COLUMN()-2,1000)</f>
        <v>1000</v>
      </c>
      <c r="AE137">
        <f>IF(所有配种情况!AE137=辅助检索表!$A$1,COLUMN()-2,1000)</f>
        <v>1000</v>
      </c>
      <c r="AF137">
        <f>IF(所有配种情况!AF137=辅助检索表!$A$1,COLUMN()-2,1000)</f>
        <v>1000</v>
      </c>
      <c r="AG137">
        <f>IF(所有配种情况!AG137=辅助检索表!$A$1,COLUMN()-2,1000)</f>
        <v>1000</v>
      </c>
      <c r="AH137">
        <f>IF(所有配种情况!AH137=辅助检索表!$A$1,COLUMN()-2,1000)</f>
        <v>1000</v>
      </c>
      <c r="AI137">
        <f>IF(所有配种情况!AI137=辅助检索表!$A$1,COLUMN()-2,1000)</f>
        <v>1000</v>
      </c>
      <c r="AJ137">
        <f>IF(所有配种情况!AJ137=辅助检索表!$A$1,COLUMN()-2,1000)</f>
        <v>1000</v>
      </c>
      <c r="AK137">
        <f>IF(所有配种情况!AK137=辅助检索表!$A$1,COLUMN()-2,1000)</f>
        <v>1000</v>
      </c>
      <c r="AL137">
        <f>IF(所有配种情况!AL137=辅助检索表!$A$1,COLUMN()-2,1000)</f>
        <v>1000</v>
      </c>
      <c r="AM137">
        <f>IF(所有配种情况!AM137=辅助检索表!$A$1,COLUMN()-2,1000)</f>
        <v>1000</v>
      </c>
      <c r="AN137">
        <f>IF(所有配种情况!AN137=辅助检索表!$A$1,COLUMN()-2,1000)</f>
        <v>1000</v>
      </c>
      <c r="AO137">
        <f>IF(所有配种情况!AO137=辅助检索表!$A$1,COLUMN()-2,1000)</f>
        <v>1000</v>
      </c>
      <c r="AP137">
        <f>IF(所有配种情况!AP137=辅助检索表!$A$1,COLUMN()-2,1000)</f>
        <v>1000</v>
      </c>
      <c r="AQ137">
        <f>IF(所有配种情况!AQ137=辅助检索表!$A$1,COLUMN()-2,1000)</f>
        <v>1000</v>
      </c>
      <c r="AR137">
        <f>IF(所有配种情况!AR137=辅助检索表!$A$1,COLUMN()-2,1000)</f>
        <v>1000</v>
      </c>
      <c r="AS137">
        <f>IF(所有配种情况!AS137=辅助检索表!$A$1,COLUMN()-2,1000)</f>
        <v>1000</v>
      </c>
      <c r="AT137">
        <f>IF(所有配种情况!AT137=辅助检索表!$A$1,COLUMN()-2,1000)</f>
        <v>1000</v>
      </c>
      <c r="AU137">
        <f>IF(所有配种情况!AU137=辅助检索表!$A$1,COLUMN()-2,1000)</f>
        <v>1000</v>
      </c>
      <c r="AV137">
        <f>IF(所有配种情况!AV137=辅助检索表!$A$1,COLUMN()-2,1000)</f>
        <v>1000</v>
      </c>
      <c r="AW137">
        <f>IF(所有配种情况!AW137=辅助检索表!$A$1,COLUMN()-2,1000)</f>
        <v>1000</v>
      </c>
      <c r="AX137">
        <f>IF(所有配种情况!AX137=辅助检索表!$A$1,COLUMN()-2,1000)</f>
        <v>1000</v>
      </c>
      <c r="AY137">
        <f>IF(所有配种情况!AY137=辅助检索表!$A$1,COLUMN()-2,1000)</f>
        <v>1000</v>
      </c>
      <c r="AZ137">
        <f>IF(所有配种情况!AZ137=辅助检索表!$A$1,COLUMN()-2,1000)</f>
        <v>1000</v>
      </c>
      <c r="BA137">
        <f>IF(所有配种情况!BA137=辅助检索表!$A$1,COLUMN()-2,1000)</f>
        <v>1000</v>
      </c>
      <c r="BB137">
        <f>IF(所有配种情况!BB137=辅助检索表!$A$1,COLUMN()-2,1000)</f>
        <v>1000</v>
      </c>
      <c r="BC137">
        <f>IF(所有配种情况!BC137=辅助检索表!$A$1,COLUMN()-2,1000)</f>
        <v>1000</v>
      </c>
      <c r="BD137">
        <f>IF(所有配种情况!BD137=辅助检索表!$A$1,COLUMN()-2,1000)</f>
        <v>1000</v>
      </c>
      <c r="BE137">
        <f>IF(所有配种情况!BE137=辅助检索表!$A$1,COLUMN()-2,1000)</f>
        <v>1000</v>
      </c>
      <c r="BF137">
        <f>IF(所有配种情况!BF137=辅助检索表!$A$1,COLUMN()-2,1000)</f>
        <v>1000</v>
      </c>
      <c r="BG137">
        <f>IF(所有配种情况!BG137=辅助检索表!$A$1,COLUMN()-2,1000)</f>
        <v>1000</v>
      </c>
      <c r="BH137">
        <f>IF(所有配种情况!BH137=辅助检索表!$A$1,COLUMN()-2,1000)</f>
        <v>1000</v>
      </c>
      <c r="BI137">
        <f>IF(所有配种情况!BI137=辅助检索表!$A$1,COLUMN()-2,1000)</f>
        <v>1000</v>
      </c>
      <c r="BJ137">
        <f>IF(所有配种情况!BJ137=辅助检索表!$A$1,COLUMN()-2,1000)</f>
        <v>1000</v>
      </c>
      <c r="BK137">
        <f>IF(所有配种情况!BK137=辅助检索表!$A$1,COLUMN()-2,1000)</f>
        <v>1000</v>
      </c>
      <c r="BL137">
        <f>IF(所有配种情况!BL137=辅助检索表!$A$1,COLUMN()-2,1000)</f>
        <v>1000</v>
      </c>
      <c r="BM137">
        <f>IF(所有配种情况!BM137=辅助检索表!$A$1,COLUMN()-2,1000)</f>
        <v>1000</v>
      </c>
      <c r="BN137">
        <f>IF(所有配种情况!BN137=辅助检索表!$A$1,COLUMN()-2,1000)</f>
        <v>1000</v>
      </c>
      <c r="BO137">
        <f>IF(所有配种情况!BO137=辅助检索表!$A$1,COLUMN()-2,1000)</f>
        <v>1000</v>
      </c>
      <c r="BP137">
        <f>IF(所有配种情况!BP137=辅助检索表!$A$1,COLUMN()-2,1000)</f>
        <v>1000</v>
      </c>
      <c r="BQ137">
        <f>IF(所有配种情况!BQ137=辅助检索表!$A$1,COLUMN()-2,1000)</f>
        <v>1000</v>
      </c>
      <c r="BR137">
        <f>IF(所有配种情况!BR137=辅助检索表!$A$1,COLUMN()-2,1000)</f>
        <v>1000</v>
      </c>
      <c r="BS137">
        <f>IF(所有配种情况!BS137=辅助检索表!$A$1,COLUMN()-2,1000)</f>
        <v>1000</v>
      </c>
      <c r="BT137">
        <f>IF(所有配种情况!BT137=辅助检索表!$A$1,COLUMN()-2,1000)</f>
        <v>1000</v>
      </c>
      <c r="BU137">
        <f>IF(所有配种情况!BU137=辅助检索表!$A$1,COLUMN()-2,1000)</f>
        <v>1000</v>
      </c>
      <c r="BV137">
        <f>IF(所有配种情况!BV137=辅助检索表!$A$1,COLUMN()-2,1000)</f>
        <v>1000</v>
      </c>
      <c r="BW137">
        <f>IF(所有配种情况!BW137=辅助检索表!$A$1,COLUMN()-2,1000)</f>
        <v>1000</v>
      </c>
      <c r="BX137">
        <f>IF(所有配种情况!BX137=辅助检索表!$A$1,COLUMN()-2,1000)</f>
        <v>1000</v>
      </c>
      <c r="BY137">
        <f>IF(所有配种情况!BY137=辅助检索表!$A$1,COLUMN()-2,1000)</f>
        <v>1000</v>
      </c>
      <c r="BZ137">
        <f>IF(所有配种情况!BZ137=辅助检索表!$A$1,COLUMN()-2,1000)</f>
        <v>1000</v>
      </c>
      <c r="CA137">
        <f>IF(所有配种情况!CA137=辅助检索表!$A$1,COLUMN()-2,1000)</f>
        <v>1000</v>
      </c>
      <c r="CB137">
        <f>IF(所有配种情况!CB137=辅助检索表!$A$1,COLUMN()-2,1000)</f>
        <v>1000</v>
      </c>
      <c r="CC137">
        <f>IF(所有配种情况!CC137=辅助检索表!$A$1,COLUMN()-2,1000)</f>
        <v>1000</v>
      </c>
      <c r="CD137">
        <f>IF(所有配种情况!CD137=辅助检索表!$A$1,COLUMN()-2,1000)</f>
        <v>1000</v>
      </c>
      <c r="CE137">
        <f>IF(所有配种情况!CE137=辅助检索表!$A$1,COLUMN()-2,1000)</f>
        <v>1000</v>
      </c>
      <c r="CF137">
        <f>IF(所有配种情况!CF137=辅助检索表!$A$1,COLUMN()-2,1000)</f>
        <v>1000</v>
      </c>
      <c r="CG137">
        <f>IF(所有配种情况!CG137=辅助检索表!$A$1,COLUMN()-2,1000)</f>
        <v>1000</v>
      </c>
      <c r="CH137">
        <f>IF(所有配种情况!CH137=辅助检索表!$A$1,COLUMN()-2,1000)</f>
        <v>1000</v>
      </c>
      <c r="CI137">
        <f>IF(所有配种情况!CI137=辅助检索表!$A$1,COLUMN()-2,1000)</f>
        <v>1000</v>
      </c>
      <c r="CJ137">
        <f>IF(所有配种情况!CJ137=辅助检索表!$A$1,COLUMN()-2,1000)</f>
        <v>1000</v>
      </c>
      <c r="CK137">
        <f>IF(所有配种情况!CK137=辅助检索表!$A$1,COLUMN()-2,1000)</f>
        <v>1000</v>
      </c>
      <c r="CL137">
        <f>IF(所有配种情况!CL137=辅助检索表!$A$1,COLUMN()-2,1000)</f>
        <v>1000</v>
      </c>
      <c r="CM137">
        <f>IF(所有配种情况!CM137=辅助检索表!$A$1,COLUMN()-2,1000)</f>
        <v>1000</v>
      </c>
      <c r="CN137">
        <f>IF(所有配种情况!CN137=辅助检索表!$A$1,COLUMN()-2,1000)</f>
        <v>1000</v>
      </c>
      <c r="CO137">
        <f>IF(所有配种情况!CO137=辅助检索表!$A$1,COLUMN()-2,1000)</f>
        <v>1000</v>
      </c>
      <c r="CP137">
        <f>IF(所有配种情况!CP137=辅助检索表!$A$1,COLUMN()-2,1000)</f>
        <v>1000</v>
      </c>
      <c r="CQ137">
        <f>IF(所有配种情况!CQ137=辅助检索表!$A$1,COLUMN()-2,1000)</f>
        <v>1000</v>
      </c>
      <c r="CR137">
        <f>IF(所有配种情况!CR137=辅助检索表!$A$1,COLUMN()-2,1000)</f>
        <v>1000</v>
      </c>
      <c r="CS137">
        <f>IF(所有配种情况!CS137=辅助检索表!$A$1,COLUMN()-2,1000)</f>
        <v>1000</v>
      </c>
      <c r="CT137">
        <f>IF(所有配种情况!CT137=辅助检索表!$A$1,COLUMN()-2,1000)</f>
        <v>1000</v>
      </c>
      <c r="CU137">
        <f>IF(所有配种情况!CU137=辅助检索表!$A$1,COLUMN()-2,1000)</f>
        <v>1000</v>
      </c>
      <c r="CV137">
        <f>IF(所有配种情况!CV137=辅助检索表!$A$1,COLUMN()-2,1000)</f>
        <v>1000</v>
      </c>
      <c r="CW137">
        <f>IF(所有配种情况!CW137=辅助检索表!$A$1,COLUMN()-2,1000)</f>
        <v>1000</v>
      </c>
      <c r="CX137">
        <f>IF(所有配种情况!CX137=辅助检索表!$A$1,COLUMN()-2,1000)</f>
        <v>1000</v>
      </c>
      <c r="CY137">
        <f>IF(所有配种情况!CY137=辅助检索表!$A$1,COLUMN()-2,1000)</f>
        <v>1000</v>
      </c>
      <c r="CZ137">
        <f>IF(所有配种情况!CZ137=辅助检索表!$A$1,COLUMN()-2,1000)</f>
        <v>1000</v>
      </c>
      <c r="DA137">
        <f>IF(所有配种情况!DA137=辅助检索表!$A$1,COLUMN()-2,1000)</f>
        <v>1000</v>
      </c>
      <c r="DB137">
        <f>IF(所有配种情况!DB137=辅助检索表!$A$1,COLUMN()-2,1000)</f>
        <v>1000</v>
      </c>
      <c r="DC137">
        <f>IF(所有配种情况!DC137=辅助检索表!$A$1,COLUMN()-2,1000)</f>
        <v>1000</v>
      </c>
      <c r="DD137">
        <f>IF(所有配种情况!DD137=辅助检索表!$A$1,COLUMN()-2,1000)</f>
        <v>1000</v>
      </c>
      <c r="DE137">
        <f>IF(所有配种情况!DE137=辅助检索表!$A$1,COLUMN()-2,1000)</f>
        <v>1000</v>
      </c>
      <c r="DF137">
        <f>IF(所有配种情况!DF137=辅助检索表!$A$1,COLUMN()-2,1000)</f>
        <v>1000</v>
      </c>
      <c r="DG137">
        <f>IF(所有配种情况!DG137=辅助检索表!$A$1,COLUMN()-2,1000)</f>
        <v>1000</v>
      </c>
      <c r="DH137">
        <f>IF(所有配种情况!DH137=辅助检索表!$A$1,COLUMN()-2,1000)</f>
        <v>1000</v>
      </c>
      <c r="DI137">
        <f>IF(所有配种情况!DI137=辅助检索表!$A$1,COLUMN()-2,1000)</f>
        <v>1000</v>
      </c>
      <c r="DJ137">
        <f>IF(所有配种情况!DJ137=辅助检索表!$A$1,COLUMN()-2,1000)</f>
        <v>1000</v>
      </c>
      <c r="DK137">
        <f>IF(所有配种情况!DK137=辅助检索表!$A$1,COLUMN()-2,1000)</f>
        <v>1000</v>
      </c>
      <c r="DL137">
        <f>IF(所有配种情况!DL137=辅助检索表!$A$1,COLUMN()-2,1000)</f>
        <v>1000</v>
      </c>
      <c r="DM137">
        <f>IF(所有配种情况!DM137=辅助检索表!$A$1,COLUMN()-2,1000)</f>
        <v>1000</v>
      </c>
      <c r="DN137">
        <f>IF(所有配种情况!DN137=辅助检索表!$A$1,COLUMN()-2,1000)</f>
        <v>1000</v>
      </c>
      <c r="DO137">
        <f>IF(所有配种情况!DO137=辅助检索表!$A$1,COLUMN()-2,1000)</f>
        <v>1000</v>
      </c>
      <c r="DP137">
        <f>IF(所有配种情况!DP137=辅助检索表!$A$1,COLUMN()-2,1000)</f>
        <v>1000</v>
      </c>
      <c r="DQ137">
        <f>IF(所有配种情况!DQ137=辅助检索表!$A$1,COLUMN()-2,1000)</f>
        <v>1000</v>
      </c>
      <c r="DR137">
        <f>IF(所有配种情况!DR137=辅助检索表!$A$1,COLUMN()-2,1000)</f>
        <v>1000</v>
      </c>
      <c r="DS137">
        <f>IF(所有配种情况!DS137=辅助检索表!$A$1,COLUMN()-2,1000)</f>
        <v>1000</v>
      </c>
      <c r="DT137">
        <f>IF(所有配种情况!DT137=辅助检索表!$A$1,COLUMN()-2,1000)</f>
        <v>1000</v>
      </c>
      <c r="DU137">
        <f>IF(所有配种情况!DU137=辅助检索表!$A$1,COLUMN()-2,1000)</f>
        <v>1000</v>
      </c>
      <c r="DV137">
        <f>IF(所有配种情况!DV137=辅助检索表!$A$1,COLUMN()-2,1000)</f>
        <v>1000</v>
      </c>
      <c r="DW137">
        <f>IF(所有配种情况!DW137=辅助检索表!$A$1,COLUMN()-2,1000)</f>
        <v>1000</v>
      </c>
      <c r="DX137">
        <f>IF(所有配种情况!DX137=辅助检索表!$A$1,COLUMN()-2,1000)</f>
        <v>1000</v>
      </c>
      <c r="DY137">
        <f>IF(所有配种情况!DY137=辅助检索表!$A$1,COLUMN()-2,1000)</f>
        <v>1000</v>
      </c>
      <c r="DZ137">
        <f>IF(所有配种情况!DZ137=辅助检索表!$A$1,COLUMN()-2,1000)</f>
        <v>1000</v>
      </c>
      <c r="EA137">
        <f>IF(所有配种情况!EA137=辅助检索表!$A$1,COLUMN()-2,1000)</f>
        <v>1000</v>
      </c>
      <c r="EB137">
        <f>IF(所有配种情况!EB137=辅助检索表!$A$1,COLUMN()-2,1000)</f>
        <v>1000</v>
      </c>
      <c r="EC137">
        <f>IF(所有配种情况!EC137=辅助检索表!$A$1,COLUMN()-2,1000)</f>
        <v>1000</v>
      </c>
      <c r="ED137">
        <f>IF(所有配种情况!ED137=辅助检索表!$A$1,COLUMN()-2,1000)</f>
        <v>1000</v>
      </c>
      <c r="EE137">
        <f>IF(所有配种情况!EE137=辅助检索表!$A$1,COLUMN()-2,1000)</f>
        <v>1000</v>
      </c>
      <c r="EF137">
        <f>IF(所有配种情况!EF137=辅助检索表!$A$1,COLUMN()-2,1000)</f>
        <v>1000</v>
      </c>
      <c r="EG137">
        <f>IF(所有配种情况!EG137=辅助检索表!$A$1,COLUMN()-2,1000)</f>
        <v>1000</v>
      </c>
      <c r="EH137">
        <f>IF(所有配种情况!EH137=辅助检索表!$A$1,COLUMN()-2,1000)</f>
        <v>1000</v>
      </c>
      <c r="EI137">
        <f>IF(所有配种情况!EI137=辅助检索表!$A$1,COLUMN()-2,1000)</f>
        <v>1000</v>
      </c>
      <c r="EJ137">
        <f>IF(所有配种情况!EJ137=辅助检索表!$A$1,COLUMN()-2,1000)</f>
        <v>1000</v>
      </c>
      <c r="EL137">
        <v>135</v>
      </c>
      <c r="EM137" t="s">
        <v>21</v>
      </c>
      <c r="EN137">
        <f t="shared" si="100"/>
        <v>0</v>
      </c>
      <c r="EO137">
        <f t="shared" si="101"/>
        <v>0</v>
      </c>
      <c r="EP137">
        <f t="shared" si="102"/>
        <v>0</v>
      </c>
      <c r="EQ137">
        <f t="shared" si="103"/>
        <v>0</v>
      </c>
      <c r="ER137">
        <f t="shared" si="104"/>
        <v>0</v>
      </c>
      <c r="ES137">
        <f t="shared" si="105"/>
        <v>0</v>
      </c>
      <c r="ET137">
        <f t="shared" si="106"/>
        <v>0</v>
      </c>
      <c r="EU137">
        <f t="shared" si="107"/>
        <v>0</v>
      </c>
      <c r="EV137">
        <f t="shared" si="108"/>
        <v>0</v>
      </c>
      <c r="EW137">
        <f t="shared" si="109"/>
        <v>0</v>
      </c>
      <c r="EX137">
        <f t="shared" si="110"/>
        <v>0</v>
      </c>
      <c r="EY137">
        <f t="shared" si="111"/>
        <v>0</v>
      </c>
      <c r="EZ137">
        <f>EY137*MAX($EZ$1:EZ136)+1*EY137</f>
        <v>0</v>
      </c>
      <c r="FB137">
        <v>135</v>
      </c>
      <c r="FC137" t="str">
        <f t="shared" si="112"/>
        <v/>
      </c>
      <c r="FD137" t="str">
        <f t="shared" si="113"/>
        <v/>
      </c>
      <c r="FE137" t="str">
        <f t="shared" si="114"/>
        <v/>
      </c>
      <c r="FF137" t="str">
        <f t="shared" si="115"/>
        <v/>
      </c>
      <c r="FG137" t="str">
        <f t="shared" si="116"/>
        <v/>
      </c>
      <c r="FH137" t="str">
        <f t="shared" si="117"/>
        <v/>
      </c>
      <c r="FI137" t="str">
        <f t="shared" si="118"/>
        <v/>
      </c>
      <c r="FJ137" t="str">
        <f t="shared" si="119"/>
        <v/>
      </c>
      <c r="FK137" t="str">
        <f t="shared" si="120"/>
        <v/>
      </c>
      <c r="FL137" t="str">
        <f t="shared" si="121"/>
        <v/>
      </c>
      <c r="FM137" t="str">
        <f t="shared" si="122"/>
        <v/>
      </c>
      <c r="FN137" t="str">
        <f t="shared" si="123"/>
        <v/>
      </c>
      <c r="FO137">
        <f t="shared" si="124"/>
        <v>135</v>
      </c>
      <c r="FP137" t="str">
        <f>IFERROR(INDEX(帕鲁检索!$B:$B,MATCH(FQ137,帕鲁检索!$C:$C,0)),"")</f>
        <v/>
      </c>
      <c r="FQ137" t="str">
        <f>IFERROR(VLOOKUP(FC137,帕鲁检索!$A$2:$C$139,3,0),"")</f>
        <v/>
      </c>
      <c r="FR137" t="str">
        <f>IFERROR(VLOOKUP(FD137,帕鲁检索!$A$2:$C$139,3,0),"")</f>
        <v/>
      </c>
      <c r="FS137" t="str">
        <f>IFERROR(VLOOKUP(FE137,帕鲁检索!$A$2:$C$139,3,0),"")</f>
        <v/>
      </c>
      <c r="FT137" t="str">
        <f>IFERROR(VLOOKUP(FF137,帕鲁检索!$A$2:$C$139,3,0),"")</f>
        <v/>
      </c>
      <c r="FU137" t="str">
        <f>IFERROR(VLOOKUP(FG137,帕鲁检索!$A$2:$C$139,3,0),"")</f>
        <v/>
      </c>
      <c r="FV137" t="str">
        <f>IFERROR(VLOOKUP(FH137,帕鲁检索!$A$2:$C$139,3,0),"")</f>
        <v/>
      </c>
      <c r="FW137" t="str">
        <f>IFERROR(VLOOKUP(FI137,帕鲁检索!$A$2:$C$139,3,0),"")</f>
        <v/>
      </c>
      <c r="FX137" t="str">
        <f>IFERROR(VLOOKUP(FJ137,帕鲁检索!$A$2:$C$139,3,0),"")</f>
        <v/>
      </c>
      <c r="FY137" t="str">
        <f>IFERROR(VLOOKUP(FK137,帕鲁检索!$A$2:$C$139,3,0),"")</f>
        <v/>
      </c>
      <c r="FZ137" t="str">
        <f>IFERROR(VLOOKUP(FL137,帕鲁检索!$A$2:$C$139,3,0),"")</f>
        <v/>
      </c>
      <c r="GA137" t="str">
        <f>IFERROR(VLOOKUP(FM137,帕鲁检索!$A$2:$C$139,3,0),"")</f>
        <v/>
      </c>
      <c r="GB137" t="str">
        <f>IFERROR(VLOOKUP(FN137,帕鲁检索!$A$2:$C$139,3,0),"")</f>
        <v/>
      </c>
    </row>
    <row r="138" spans="1:184" x14ac:dyDescent="0.2">
      <c r="A138">
        <v>136</v>
      </c>
      <c r="B138" t="s">
        <v>9</v>
      </c>
      <c r="C138">
        <f>IF(所有配种情况!C138=辅助检索表!$A$1,COLUMN()-2,1000)</f>
        <v>1000</v>
      </c>
      <c r="D138">
        <f>IF(所有配种情况!D138=辅助检索表!$A$1,COLUMN()-2,1000)</f>
        <v>1000</v>
      </c>
      <c r="E138">
        <f>IF(所有配种情况!E138=辅助检索表!$A$1,COLUMN()-2,1000)</f>
        <v>1000</v>
      </c>
      <c r="F138">
        <f>IF(所有配种情况!F138=辅助检索表!$A$1,COLUMN()-2,1000)</f>
        <v>1000</v>
      </c>
      <c r="G138">
        <f>IF(所有配种情况!G138=辅助检索表!$A$1,COLUMN()-2,1000)</f>
        <v>1000</v>
      </c>
      <c r="H138">
        <f>IF(所有配种情况!H138=辅助检索表!$A$1,COLUMN()-2,1000)</f>
        <v>1000</v>
      </c>
      <c r="I138">
        <f>IF(所有配种情况!I138=辅助检索表!$A$1,COLUMN()-2,1000)</f>
        <v>1000</v>
      </c>
      <c r="J138">
        <f>IF(所有配种情况!J138=辅助检索表!$A$1,COLUMN()-2,1000)</f>
        <v>1000</v>
      </c>
      <c r="K138">
        <f>IF(所有配种情况!K138=辅助检索表!$A$1,COLUMN()-2,1000)</f>
        <v>1000</v>
      </c>
      <c r="L138">
        <f>IF(所有配种情况!L138=辅助检索表!$A$1,COLUMN()-2,1000)</f>
        <v>1000</v>
      </c>
      <c r="M138">
        <f>IF(所有配种情况!M138=辅助检索表!$A$1,COLUMN()-2,1000)</f>
        <v>1000</v>
      </c>
      <c r="N138">
        <f>IF(所有配种情况!N138=辅助检索表!$A$1,COLUMN()-2,1000)</f>
        <v>1000</v>
      </c>
      <c r="O138">
        <f>IF(所有配种情况!O138=辅助检索表!$A$1,COLUMN()-2,1000)</f>
        <v>1000</v>
      </c>
      <c r="P138">
        <f>IF(所有配种情况!P138=辅助检索表!$A$1,COLUMN()-2,1000)</f>
        <v>1000</v>
      </c>
      <c r="Q138">
        <f>IF(所有配种情况!Q138=辅助检索表!$A$1,COLUMN()-2,1000)</f>
        <v>1000</v>
      </c>
      <c r="R138">
        <f>IF(所有配种情况!R138=辅助检索表!$A$1,COLUMN()-2,1000)</f>
        <v>1000</v>
      </c>
      <c r="S138">
        <f>IF(所有配种情况!S138=辅助检索表!$A$1,COLUMN()-2,1000)</f>
        <v>1000</v>
      </c>
      <c r="T138">
        <f>IF(所有配种情况!T138=辅助检索表!$A$1,COLUMN()-2,1000)</f>
        <v>1000</v>
      </c>
      <c r="U138">
        <f>IF(所有配种情况!U138=辅助检索表!$A$1,COLUMN()-2,1000)</f>
        <v>1000</v>
      </c>
      <c r="V138">
        <f>IF(所有配种情况!V138=辅助检索表!$A$1,COLUMN()-2,1000)</f>
        <v>1000</v>
      </c>
      <c r="W138">
        <f>IF(所有配种情况!W138=辅助检索表!$A$1,COLUMN()-2,1000)</f>
        <v>1000</v>
      </c>
      <c r="X138">
        <f>IF(所有配种情况!X138=辅助检索表!$A$1,COLUMN()-2,1000)</f>
        <v>1000</v>
      </c>
      <c r="Y138">
        <f>IF(所有配种情况!Y138=辅助检索表!$A$1,COLUMN()-2,1000)</f>
        <v>1000</v>
      </c>
      <c r="Z138">
        <f>IF(所有配种情况!Z138=辅助检索表!$A$1,COLUMN()-2,1000)</f>
        <v>1000</v>
      </c>
      <c r="AA138">
        <f>IF(所有配种情况!AA138=辅助检索表!$A$1,COLUMN()-2,1000)</f>
        <v>1000</v>
      </c>
      <c r="AB138">
        <f>IF(所有配种情况!AB138=辅助检索表!$A$1,COLUMN()-2,1000)</f>
        <v>1000</v>
      </c>
      <c r="AC138">
        <f>IF(所有配种情况!AC138=辅助检索表!$A$1,COLUMN()-2,1000)</f>
        <v>1000</v>
      </c>
      <c r="AD138">
        <f>IF(所有配种情况!AD138=辅助检索表!$A$1,COLUMN()-2,1000)</f>
        <v>1000</v>
      </c>
      <c r="AE138">
        <f>IF(所有配种情况!AE138=辅助检索表!$A$1,COLUMN()-2,1000)</f>
        <v>1000</v>
      </c>
      <c r="AF138">
        <f>IF(所有配种情况!AF138=辅助检索表!$A$1,COLUMN()-2,1000)</f>
        <v>1000</v>
      </c>
      <c r="AG138">
        <f>IF(所有配种情况!AG138=辅助检索表!$A$1,COLUMN()-2,1000)</f>
        <v>1000</v>
      </c>
      <c r="AH138">
        <f>IF(所有配种情况!AH138=辅助检索表!$A$1,COLUMN()-2,1000)</f>
        <v>1000</v>
      </c>
      <c r="AI138">
        <f>IF(所有配种情况!AI138=辅助检索表!$A$1,COLUMN()-2,1000)</f>
        <v>1000</v>
      </c>
      <c r="AJ138">
        <f>IF(所有配种情况!AJ138=辅助检索表!$A$1,COLUMN()-2,1000)</f>
        <v>1000</v>
      </c>
      <c r="AK138">
        <f>IF(所有配种情况!AK138=辅助检索表!$A$1,COLUMN()-2,1000)</f>
        <v>1000</v>
      </c>
      <c r="AL138">
        <f>IF(所有配种情况!AL138=辅助检索表!$A$1,COLUMN()-2,1000)</f>
        <v>1000</v>
      </c>
      <c r="AM138">
        <f>IF(所有配种情况!AM138=辅助检索表!$A$1,COLUMN()-2,1000)</f>
        <v>1000</v>
      </c>
      <c r="AN138">
        <f>IF(所有配种情况!AN138=辅助检索表!$A$1,COLUMN()-2,1000)</f>
        <v>1000</v>
      </c>
      <c r="AO138">
        <f>IF(所有配种情况!AO138=辅助检索表!$A$1,COLUMN()-2,1000)</f>
        <v>1000</v>
      </c>
      <c r="AP138">
        <f>IF(所有配种情况!AP138=辅助检索表!$A$1,COLUMN()-2,1000)</f>
        <v>1000</v>
      </c>
      <c r="AQ138">
        <f>IF(所有配种情况!AQ138=辅助检索表!$A$1,COLUMN()-2,1000)</f>
        <v>1000</v>
      </c>
      <c r="AR138">
        <f>IF(所有配种情况!AR138=辅助检索表!$A$1,COLUMN()-2,1000)</f>
        <v>1000</v>
      </c>
      <c r="AS138">
        <f>IF(所有配种情况!AS138=辅助检索表!$A$1,COLUMN()-2,1000)</f>
        <v>1000</v>
      </c>
      <c r="AT138">
        <f>IF(所有配种情况!AT138=辅助检索表!$A$1,COLUMN()-2,1000)</f>
        <v>1000</v>
      </c>
      <c r="AU138">
        <f>IF(所有配种情况!AU138=辅助检索表!$A$1,COLUMN()-2,1000)</f>
        <v>1000</v>
      </c>
      <c r="AV138">
        <f>IF(所有配种情况!AV138=辅助检索表!$A$1,COLUMN()-2,1000)</f>
        <v>1000</v>
      </c>
      <c r="AW138">
        <f>IF(所有配种情况!AW138=辅助检索表!$A$1,COLUMN()-2,1000)</f>
        <v>1000</v>
      </c>
      <c r="AX138">
        <f>IF(所有配种情况!AX138=辅助检索表!$A$1,COLUMN()-2,1000)</f>
        <v>48</v>
      </c>
      <c r="AY138">
        <f>IF(所有配种情况!AY138=辅助检索表!$A$1,COLUMN()-2,1000)</f>
        <v>1000</v>
      </c>
      <c r="AZ138">
        <f>IF(所有配种情况!AZ138=辅助检索表!$A$1,COLUMN()-2,1000)</f>
        <v>1000</v>
      </c>
      <c r="BA138">
        <f>IF(所有配种情况!BA138=辅助检索表!$A$1,COLUMN()-2,1000)</f>
        <v>1000</v>
      </c>
      <c r="BB138">
        <f>IF(所有配种情况!BB138=辅助检索表!$A$1,COLUMN()-2,1000)</f>
        <v>1000</v>
      </c>
      <c r="BC138">
        <f>IF(所有配种情况!BC138=辅助检索表!$A$1,COLUMN()-2,1000)</f>
        <v>1000</v>
      </c>
      <c r="BD138">
        <f>IF(所有配种情况!BD138=辅助检索表!$A$1,COLUMN()-2,1000)</f>
        <v>1000</v>
      </c>
      <c r="BE138">
        <f>IF(所有配种情况!BE138=辅助检索表!$A$1,COLUMN()-2,1000)</f>
        <v>1000</v>
      </c>
      <c r="BF138">
        <f>IF(所有配种情况!BF138=辅助检索表!$A$1,COLUMN()-2,1000)</f>
        <v>1000</v>
      </c>
      <c r="BG138">
        <f>IF(所有配种情况!BG138=辅助检索表!$A$1,COLUMN()-2,1000)</f>
        <v>1000</v>
      </c>
      <c r="BH138">
        <f>IF(所有配种情况!BH138=辅助检索表!$A$1,COLUMN()-2,1000)</f>
        <v>1000</v>
      </c>
      <c r="BI138">
        <f>IF(所有配种情况!BI138=辅助检索表!$A$1,COLUMN()-2,1000)</f>
        <v>1000</v>
      </c>
      <c r="BJ138">
        <f>IF(所有配种情况!BJ138=辅助检索表!$A$1,COLUMN()-2,1000)</f>
        <v>1000</v>
      </c>
      <c r="BK138">
        <f>IF(所有配种情况!BK138=辅助检索表!$A$1,COLUMN()-2,1000)</f>
        <v>1000</v>
      </c>
      <c r="BL138">
        <f>IF(所有配种情况!BL138=辅助检索表!$A$1,COLUMN()-2,1000)</f>
        <v>1000</v>
      </c>
      <c r="BM138">
        <f>IF(所有配种情况!BM138=辅助检索表!$A$1,COLUMN()-2,1000)</f>
        <v>1000</v>
      </c>
      <c r="BN138">
        <f>IF(所有配种情况!BN138=辅助检索表!$A$1,COLUMN()-2,1000)</f>
        <v>1000</v>
      </c>
      <c r="BO138">
        <f>IF(所有配种情况!BO138=辅助检索表!$A$1,COLUMN()-2,1000)</f>
        <v>1000</v>
      </c>
      <c r="BP138">
        <f>IF(所有配种情况!BP138=辅助检索表!$A$1,COLUMN()-2,1000)</f>
        <v>1000</v>
      </c>
      <c r="BQ138">
        <f>IF(所有配种情况!BQ138=辅助检索表!$A$1,COLUMN()-2,1000)</f>
        <v>1000</v>
      </c>
      <c r="BR138">
        <f>IF(所有配种情况!BR138=辅助检索表!$A$1,COLUMN()-2,1000)</f>
        <v>1000</v>
      </c>
      <c r="BS138">
        <f>IF(所有配种情况!BS138=辅助检索表!$A$1,COLUMN()-2,1000)</f>
        <v>1000</v>
      </c>
      <c r="BT138">
        <f>IF(所有配种情况!BT138=辅助检索表!$A$1,COLUMN()-2,1000)</f>
        <v>1000</v>
      </c>
      <c r="BU138">
        <f>IF(所有配种情况!BU138=辅助检索表!$A$1,COLUMN()-2,1000)</f>
        <v>1000</v>
      </c>
      <c r="BV138">
        <f>IF(所有配种情况!BV138=辅助检索表!$A$1,COLUMN()-2,1000)</f>
        <v>1000</v>
      </c>
      <c r="BW138">
        <f>IF(所有配种情况!BW138=辅助检索表!$A$1,COLUMN()-2,1000)</f>
        <v>1000</v>
      </c>
      <c r="BX138">
        <f>IF(所有配种情况!BX138=辅助检索表!$A$1,COLUMN()-2,1000)</f>
        <v>1000</v>
      </c>
      <c r="BY138">
        <f>IF(所有配种情况!BY138=辅助检索表!$A$1,COLUMN()-2,1000)</f>
        <v>1000</v>
      </c>
      <c r="BZ138">
        <f>IF(所有配种情况!BZ138=辅助检索表!$A$1,COLUMN()-2,1000)</f>
        <v>1000</v>
      </c>
      <c r="CA138">
        <f>IF(所有配种情况!CA138=辅助检索表!$A$1,COLUMN()-2,1000)</f>
        <v>1000</v>
      </c>
      <c r="CB138">
        <f>IF(所有配种情况!CB138=辅助检索表!$A$1,COLUMN()-2,1000)</f>
        <v>1000</v>
      </c>
      <c r="CC138">
        <f>IF(所有配种情况!CC138=辅助检索表!$A$1,COLUMN()-2,1000)</f>
        <v>1000</v>
      </c>
      <c r="CD138">
        <f>IF(所有配种情况!CD138=辅助检索表!$A$1,COLUMN()-2,1000)</f>
        <v>1000</v>
      </c>
      <c r="CE138">
        <f>IF(所有配种情况!CE138=辅助检索表!$A$1,COLUMN()-2,1000)</f>
        <v>1000</v>
      </c>
      <c r="CF138">
        <f>IF(所有配种情况!CF138=辅助检索表!$A$1,COLUMN()-2,1000)</f>
        <v>1000</v>
      </c>
      <c r="CG138">
        <f>IF(所有配种情况!CG138=辅助检索表!$A$1,COLUMN()-2,1000)</f>
        <v>1000</v>
      </c>
      <c r="CH138">
        <f>IF(所有配种情况!CH138=辅助检索表!$A$1,COLUMN()-2,1000)</f>
        <v>1000</v>
      </c>
      <c r="CI138">
        <f>IF(所有配种情况!CI138=辅助检索表!$A$1,COLUMN()-2,1000)</f>
        <v>1000</v>
      </c>
      <c r="CJ138">
        <f>IF(所有配种情况!CJ138=辅助检索表!$A$1,COLUMN()-2,1000)</f>
        <v>1000</v>
      </c>
      <c r="CK138">
        <f>IF(所有配种情况!CK138=辅助检索表!$A$1,COLUMN()-2,1000)</f>
        <v>1000</v>
      </c>
      <c r="CL138">
        <f>IF(所有配种情况!CL138=辅助检索表!$A$1,COLUMN()-2,1000)</f>
        <v>1000</v>
      </c>
      <c r="CM138">
        <f>IF(所有配种情况!CM138=辅助检索表!$A$1,COLUMN()-2,1000)</f>
        <v>1000</v>
      </c>
      <c r="CN138">
        <f>IF(所有配种情况!CN138=辅助检索表!$A$1,COLUMN()-2,1000)</f>
        <v>1000</v>
      </c>
      <c r="CO138">
        <f>IF(所有配种情况!CO138=辅助检索表!$A$1,COLUMN()-2,1000)</f>
        <v>1000</v>
      </c>
      <c r="CP138">
        <f>IF(所有配种情况!CP138=辅助检索表!$A$1,COLUMN()-2,1000)</f>
        <v>1000</v>
      </c>
      <c r="CQ138">
        <f>IF(所有配种情况!CQ138=辅助检索表!$A$1,COLUMN()-2,1000)</f>
        <v>1000</v>
      </c>
      <c r="CR138">
        <f>IF(所有配种情况!CR138=辅助检索表!$A$1,COLUMN()-2,1000)</f>
        <v>1000</v>
      </c>
      <c r="CS138">
        <f>IF(所有配种情况!CS138=辅助检索表!$A$1,COLUMN()-2,1000)</f>
        <v>1000</v>
      </c>
      <c r="CT138">
        <f>IF(所有配种情况!CT138=辅助检索表!$A$1,COLUMN()-2,1000)</f>
        <v>1000</v>
      </c>
      <c r="CU138">
        <f>IF(所有配种情况!CU138=辅助检索表!$A$1,COLUMN()-2,1000)</f>
        <v>1000</v>
      </c>
      <c r="CV138">
        <f>IF(所有配种情况!CV138=辅助检索表!$A$1,COLUMN()-2,1000)</f>
        <v>1000</v>
      </c>
      <c r="CW138">
        <f>IF(所有配种情况!CW138=辅助检索表!$A$1,COLUMN()-2,1000)</f>
        <v>1000</v>
      </c>
      <c r="CX138">
        <f>IF(所有配种情况!CX138=辅助检索表!$A$1,COLUMN()-2,1000)</f>
        <v>1000</v>
      </c>
      <c r="CY138">
        <f>IF(所有配种情况!CY138=辅助检索表!$A$1,COLUMN()-2,1000)</f>
        <v>1000</v>
      </c>
      <c r="CZ138">
        <f>IF(所有配种情况!CZ138=辅助检索表!$A$1,COLUMN()-2,1000)</f>
        <v>1000</v>
      </c>
      <c r="DA138">
        <f>IF(所有配种情况!DA138=辅助检索表!$A$1,COLUMN()-2,1000)</f>
        <v>1000</v>
      </c>
      <c r="DB138">
        <f>IF(所有配种情况!DB138=辅助检索表!$A$1,COLUMN()-2,1000)</f>
        <v>1000</v>
      </c>
      <c r="DC138">
        <f>IF(所有配种情况!DC138=辅助检索表!$A$1,COLUMN()-2,1000)</f>
        <v>1000</v>
      </c>
      <c r="DD138">
        <f>IF(所有配种情况!DD138=辅助检索表!$A$1,COLUMN()-2,1000)</f>
        <v>1000</v>
      </c>
      <c r="DE138">
        <f>IF(所有配种情况!DE138=辅助检索表!$A$1,COLUMN()-2,1000)</f>
        <v>1000</v>
      </c>
      <c r="DF138">
        <f>IF(所有配种情况!DF138=辅助检索表!$A$1,COLUMN()-2,1000)</f>
        <v>1000</v>
      </c>
      <c r="DG138">
        <f>IF(所有配种情况!DG138=辅助检索表!$A$1,COLUMN()-2,1000)</f>
        <v>1000</v>
      </c>
      <c r="DH138">
        <f>IF(所有配种情况!DH138=辅助检索表!$A$1,COLUMN()-2,1000)</f>
        <v>1000</v>
      </c>
      <c r="DI138">
        <f>IF(所有配种情况!DI138=辅助检索表!$A$1,COLUMN()-2,1000)</f>
        <v>1000</v>
      </c>
      <c r="DJ138">
        <f>IF(所有配种情况!DJ138=辅助检索表!$A$1,COLUMN()-2,1000)</f>
        <v>1000</v>
      </c>
      <c r="DK138">
        <f>IF(所有配种情况!DK138=辅助检索表!$A$1,COLUMN()-2,1000)</f>
        <v>1000</v>
      </c>
      <c r="DL138">
        <f>IF(所有配种情况!DL138=辅助检索表!$A$1,COLUMN()-2,1000)</f>
        <v>1000</v>
      </c>
      <c r="DM138">
        <f>IF(所有配种情况!DM138=辅助检索表!$A$1,COLUMN()-2,1000)</f>
        <v>1000</v>
      </c>
      <c r="DN138">
        <f>IF(所有配种情况!DN138=辅助检索表!$A$1,COLUMN()-2,1000)</f>
        <v>1000</v>
      </c>
      <c r="DO138">
        <f>IF(所有配种情况!DO138=辅助检索表!$A$1,COLUMN()-2,1000)</f>
        <v>1000</v>
      </c>
      <c r="DP138">
        <f>IF(所有配种情况!DP138=辅助检索表!$A$1,COLUMN()-2,1000)</f>
        <v>1000</v>
      </c>
      <c r="DQ138">
        <f>IF(所有配种情况!DQ138=辅助检索表!$A$1,COLUMN()-2,1000)</f>
        <v>1000</v>
      </c>
      <c r="DR138">
        <f>IF(所有配种情况!DR138=辅助检索表!$A$1,COLUMN()-2,1000)</f>
        <v>1000</v>
      </c>
      <c r="DS138">
        <f>IF(所有配种情况!DS138=辅助检索表!$A$1,COLUMN()-2,1000)</f>
        <v>1000</v>
      </c>
      <c r="DT138">
        <f>IF(所有配种情况!DT138=辅助检索表!$A$1,COLUMN()-2,1000)</f>
        <v>1000</v>
      </c>
      <c r="DU138">
        <f>IF(所有配种情况!DU138=辅助检索表!$A$1,COLUMN()-2,1000)</f>
        <v>1000</v>
      </c>
      <c r="DV138">
        <f>IF(所有配种情况!DV138=辅助检索表!$A$1,COLUMN()-2,1000)</f>
        <v>1000</v>
      </c>
      <c r="DW138">
        <f>IF(所有配种情况!DW138=辅助检索表!$A$1,COLUMN()-2,1000)</f>
        <v>1000</v>
      </c>
      <c r="DX138">
        <f>IF(所有配种情况!DX138=辅助检索表!$A$1,COLUMN()-2,1000)</f>
        <v>1000</v>
      </c>
      <c r="DY138">
        <f>IF(所有配种情况!DY138=辅助检索表!$A$1,COLUMN()-2,1000)</f>
        <v>1000</v>
      </c>
      <c r="DZ138">
        <f>IF(所有配种情况!DZ138=辅助检索表!$A$1,COLUMN()-2,1000)</f>
        <v>1000</v>
      </c>
      <c r="EA138">
        <f>IF(所有配种情况!EA138=辅助检索表!$A$1,COLUMN()-2,1000)</f>
        <v>1000</v>
      </c>
      <c r="EB138">
        <f>IF(所有配种情况!EB138=辅助检索表!$A$1,COLUMN()-2,1000)</f>
        <v>1000</v>
      </c>
      <c r="EC138">
        <f>IF(所有配种情况!EC138=辅助检索表!$A$1,COLUMN()-2,1000)</f>
        <v>1000</v>
      </c>
      <c r="ED138">
        <f>IF(所有配种情况!ED138=辅助检索表!$A$1,COLUMN()-2,1000)</f>
        <v>1000</v>
      </c>
      <c r="EE138">
        <f>IF(所有配种情况!EE138=辅助检索表!$A$1,COLUMN()-2,1000)</f>
        <v>1000</v>
      </c>
      <c r="EF138">
        <f>IF(所有配种情况!EF138=辅助检索表!$A$1,COLUMN()-2,1000)</f>
        <v>1000</v>
      </c>
      <c r="EG138">
        <f>IF(所有配种情况!EG138=辅助检索表!$A$1,COLUMN()-2,1000)</f>
        <v>1000</v>
      </c>
      <c r="EH138">
        <f>IF(所有配种情况!EH138=辅助检索表!$A$1,COLUMN()-2,1000)</f>
        <v>1000</v>
      </c>
      <c r="EI138">
        <f>IF(所有配种情况!EI138=辅助检索表!$A$1,COLUMN()-2,1000)</f>
        <v>1000</v>
      </c>
      <c r="EJ138">
        <f>IF(所有配种情况!EJ138=辅助检索表!$A$1,COLUMN()-2,1000)</f>
        <v>1000</v>
      </c>
      <c r="EL138">
        <v>136</v>
      </c>
      <c r="EM138" t="s">
        <v>9</v>
      </c>
      <c r="EN138">
        <f t="shared" si="100"/>
        <v>48</v>
      </c>
      <c r="EO138">
        <f t="shared" si="101"/>
        <v>0</v>
      </c>
      <c r="EP138">
        <f t="shared" si="102"/>
        <v>0</v>
      </c>
      <c r="EQ138">
        <f t="shared" si="103"/>
        <v>0</v>
      </c>
      <c r="ER138">
        <f t="shared" si="104"/>
        <v>0</v>
      </c>
      <c r="ES138">
        <f t="shared" si="105"/>
        <v>0</v>
      </c>
      <c r="ET138">
        <f t="shared" si="106"/>
        <v>0</v>
      </c>
      <c r="EU138">
        <f t="shared" si="107"/>
        <v>0</v>
      </c>
      <c r="EV138">
        <f t="shared" si="108"/>
        <v>0</v>
      </c>
      <c r="EW138">
        <f t="shared" si="109"/>
        <v>0</v>
      </c>
      <c r="EX138">
        <f t="shared" si="110"/>
        <v>0</v>
      </c>
      <c r="EY138">
        <f t="shared" si="111"/>
        <v>1</v>
      </c>
      <c r="EZ138">
        <f>EY138*MAX($EZ$1:EZ137)+1*EY138</f>
        <v>46</v>
      </c>
      <c r="FB138">
        <v>136</v>
      </c>
      <c r="FC138" t="str">
        <f t="shared" si="112"/>
        <v/>
      </c>
      <c r="FD138" t="str">
        <f t="shared" si="113"/>
        <v/>
      </c>
      <c r="FE138" t="str">
        <f t="shared" si="114"/>
        <v/>
      </c>
      <c r="FF138" t="str">
        <f t="shared" si="115"/>
        <v/>
      </c>
      <c r="FG138" t="str">
        <f t="shared" si="116"/>
        <v/>
      </c>
      <c r="FH138" t="str">
        <f t="shared" si="117"/>
        <v/>
      </c>
      <c r="FI138" t="str">
        <f t="shared" si="118"/>
        <v/>
      </c>
      <c r="FJ138" t="str">
        <f t="shared" si="119"/>
        <v/>
      </c>
      <c r="FK138" t="str">
        <f t="shared" si="120"/>
        <v/>
      </c>
      <c r="FL138" t="str">
        <f t="shared" si="121"/>
        <v/>
      </c>
      <c r="FM138" t="str">
        <f t="shared" si="122"/>
        <v/>
      </c>
      <c r="FN138" t="str">
        <f t="shared" si="123"/>
        <v/>
      </c>
      <c r="FO138">
        <f t="shared" si="124"/>
        <v>136</v>
      </c>
      <c r="FP138" t="str">
        <f>IFERROR(INDEX(帕鲁检索!$B:$B,MATCH(FQ138,帕鲁检索!$C:$C,0)),"")</f>
        <v/>
      </c>
      <c r="FQ138" t="str">
        <f>IFERROR(VLOOKUP(FC138,帕鲁检索!$A$2:$C$139,3,0),"")</f>
        <v/>
      </c>
      <c r="FR138" t="str">
        <f>IFERROR(VLOOKUP(FD138,帕鲁检索!$A$2:$C$139,3,0),"")</f>
        <v/>
      </c>
      <c r="FS138" t="str">
        <f>IFERROR(VLOOKUP(FE138,帕鲁检索!$A$2:$C$139,3,0),"")</f>
        <v/>
      </c>
      <c r="FT138" t="str">
        <f>IFERROR(VLOOKUP(FF138,帕鲁检索!$A$2:$C$139,3,0),"")</f>
        <v/>
      </c>
      <c r="FU138" t="str">
        <f>IFERROR(VLOOKUP(FG138,帕鲁检索!$A$2:$C$139,3,0),"")</f>
        <v/>
      </c>
      <c r="FV138" t="str">
        <f>IFERROR(VLOOKUP(FH138,帕鲁检索!$A$2:$C$139,3,0),"")</f>
        <v/>
      </c>
      <c r="FW138" t="str">
        <f>IFERROR(VLOOKUP(FI138,帕鲁检索!$A$2:$C$139,3,0),"")</f>
        <v/>
      </c>
      <c r="FX138" t="str">
        <f>IFERROR(VLOOKUP(FJ138,帕鲁检索!$A$2:$C$139,3,0),"")</f>
        <v/>
      </c>
      <c r="FY138" t="str">
        <f>IFERROR(VLOOKUP(FK138,帕鲁检索!$A$2:$C$139,3,0),"")</f>
        <v/>
      </c>
      <c r="FZ138" t="str">
        <f>IFERROR(VLOOKUP(FL138,帕鲁检索!$A$2:$C$139,3,0),"")</f>
        <v/>
      </c>
      <c r="GA138" t="str">
        <f>IFERROR(VLOOKUP(FM138,帕鲁检索!$A$2:$C$139,3,0),"")</f>
        <v/>
      </c>
      <c r="GB138" t="str">
        <f>IFERROR(VLOOKUP(FN138,帕鲁检索!$A$2:$C$139,3,0),"")</f>
        <v/>
      </c>
    </row>
    <row r="139" spans="1:184" x14ac:dyDescent="0.2">
      <c r="A139">
        <v>137</v>
      </c>
      <c r="B139" t="s">
        <v>174</v>
      </c>
      <c r="C139">
        <f>IF(所有配种情况!C139=辅助检索表!$A$1,COLUMN()-2,1000)</f>
        <v>1000</v>
      </c>
      <c r="D139">
        <f>IF(所有配种情况!D139=辅助检索表!$A$1,COLUMN()-2,1000)</f>
        <v>1000</v>
      </c>
      <c r="E139">
        <f>IF(所有配种情况!E139=辅助检索表!$A$1,COLUMN()-2,1000)</f>
        <v>1000</v>
      </c>
      <c r="F139">
        <f>IF(所有配种情况!F139=辅助检索表!$A$1,COLUMN()-2,1000)</f>
        <v>1000</v>
      </c>
      <c r="G139">
        <f>IF(所有配种情况!G139=辅助检索表!$A$1,COLUMN()-2,1000)</f>
        <v>1000</v>
      </c>
      <c r="H139">
        <f>IF(所有配种情况!H139=辅助检索表!$A$1,COLUMN()-2,1000)</f>
        <v>1000</v>
      </c>
      <c r="I139">
        <f>IF(所有配种情况!I139=辅助检索表!$A$1,COLUMN()-2,1000)</f>
        <v>1000</v>
      </c>
      <c r="J139">
        <f>IF(所有配种情况!J139=辅助检索表!$A$1,COLUMN()-2,1000)</f>
        <v>1000</v>
      </c>
      <c r="K139">
        <f>IF(所有配种情况!K139=辅助检索表!$A$1,COLUMN()-2,1000)</f>
        <v>1000</v>
      </c>
      <c r="L139">
        <f>IF(所有配种情况!L139=辅助检索表!$A$1,COLUMN()-2,1000)</f>
        <v>1000</v>
      </c>
      <c r="M139">
        <f>IF(所有配种情况!M139=辅助检索表!$A$1,COLUMN()-2,1000)</f>
        <v>1000</v>
      </c>
      <c r="N139">
        <f>IF(所有配种情况!N139=辅助检索表!$A$1,COLUMN()-2,1000)</f>
        <v>1000</v>
      </c>
      <c r="O139">
        <f>IF(所有配种情况!O139=辅助检索表!$A$1,COLUMN()-2,1000)</f>
        <v>1000</v>
      </c>
      <c r="P139">
        <f>IF(所有配种情况!P139=辅助检索表!$A$1,COLUMN()-2,1000)</f>
        <v>1000</v>
      </c>
      <c r="Q139">
        <f>IF(所有配种情况!Q139=辅助检索表!$A$1,COLUMN()-2,1000)</f>
        <v>1000</v>
      </c>
      <c r="R139">
        <f>IF(所有配种情况!R139=辅助检索表!$A$1,COLUMN()-2,1000)</f>
        <v>1000</v>
      </c>
      <c r="S139">
        <f>IF(所有配种情况!S139=辅助检索表!$A$1,COLUMN()-2,1000)</f>
        <v>1000</v>
      </c>
      <c r="T139">
        <f>IF(所有配种情况!T139=辅助检索表!$A$1,COLUMN()-2,1000)</f>
        <v>1000</v>
      </c>
      <c r="U139">
        <f>IF(所有配种情况!U139=辅助检索表!$A$1,COLUMN()-2,1000)</f>
        <v>1000</v>
      </c>
      <c r="V139">
        <f>IF(所有配种情况!V139=辅助检索表!$A$1,COLUMN()-2,1000)</f>
        <v>1000</v>
      </c>
      <c r="W139">
        <f>IF(所有配种情况!W139=辅助检索表!$A$1,COLUMN()-2,1000)</f>
        <v>1000</v>
      </c>
      <c r="X139">
        <f>IF(所有配种情况!X139=辅助检索表!$A$1,COLUMN()-2,1000)</f>
        <v>1000</v>
      </c>
      <c r="Y139">
        <f>IF(所有配种情况!Y139=辅助检索表!$A$1,COLUMN()-2,1000)</f>
        <v>1000</v>
      </c>
      <c r="Z139">
        <f>IF(所有配种情况!Z139=辅助检索表!$A$1,COLUMN()-2,1000)</f>
        <v>1000</v>
      </c>
      <c r="AA139">
        <f>IF(所有配种情况!AA139=辅助检索表!$A$1,COLUMN()-2,1000)</f>
        <v>1000</v>
      </c>
      <c r="AB139">
        <f>IF(所有配种情况!AB139=辅助检索表!$A$1,COLUMN()-2,1000)</f>
        <v>1000</v>
      </c>
      <c r="AC139">
        <f>IF(所有配种情况!AC139=辅助检索表!$A$1,COLUMN()-2,1000)</f>
        <v>1000</v>
      </c>
      <c r="AD139">
        <f>IF(所有配种情况!AD139=辅助检索表!$A$1,COLUMN()-2,1000)</f>
        <v>1000</v>
      </c>
      <c r="AE139">
        <f>IF(所有配种情况!AE139=辅助检索表!$A$1,COLUMN()-2,1000)</f>
        <v>1000</v>
      </c>
      <c r="AF139">
        <f>IF(所有配种情况!AF139=辅助检索表!$A$1,COLUMN()-2,1000)</f>
        <v>1000</v>
      </c>
      <c r="AG139">
        <f>IF(所有配种情况!AG139=辅助检索表!$A$1,COLUMN()-2,1000)</f>
        <v>1000</v>
      </c>
      <c r="AH139">
        <f>IF(所有配种情况!AH139=辅助检索表!$A$1,COLUMN()-2,1000)</f>
        <v>1000</v>
      </c>
      <c r="AI139">
        <f>IF(所有配种情况!AI139=辅助检索表!$A$1,COLUMN()-2,1000)</f>
        <v>1000</v>
      </c>
      <c r="AJ139">
        <f>IF(所有配种情况!AJ139=辅助检索表!$A$1,COLUMN()-2,1000)</f>
        <v>1000</v>
      </c>
      <c r="AK139">
        <f>IF(所有配种情况!AK139=辅助检索表!$A$1,COLUMN()-2,1000)</f>
        <v>1000</v>
      </c>
      <c r="AL139">
        <f>IF(所有配种情况!AL139=辅助检索表!$A$1,COLUMN()-2,1000)</f>
        <v>1000</v>
      </c>
      <c r="AM139">
        <f>IF(所有配种情况!AM139=辅助检索表!$A$1,COLUMN()-2,1000)</f>
        <v>1000</v>
      </c>
      <c r="AN139">
        <f>IF(所有配种情况!AN139=辅助检索表!$A$1,COLUMN()-2,1000)</f>
        <v>1000</v>
      </c>
      <c r="AO139">
        <f>IF(所有配种情况!AO139=辅助检索表!$A$1,COLUMN()-2,1000)</f>
        <v>1000</v>
      </c>
      <c r="AP139">
        <f>IF(所有配种情况!AP139=辅助检索表!$A$1,COLUMN()-2,1000)</f>
        <v>1000</v>
      </c>
      <c r="AQ139">
        <f>IF(所有配种情况!AQ139=辅助检索表!$A$1,COLUMN()-2,1000)</f>
        <v>1000</v>
      </c>
      <c r="AR139">
        <f>IF(所有配种情况!AR139=辅助检索表!$A$1,COLUMN()-2,1000)</f>
        <v>1000</v>
      </c>
      <c r="AS139">
        <f>IF(所有配种情况!AS139=辅助检索表!$A$1,COLUMN()-2,1000)</f>
        <v>1000</v>
      </c>
      <c r="AT139">
        <f>IF(所有配种情况!AT139=辅助检索表!$A$1,COLUMN()-2,1000)</f>
        <v>1000</v>
      </c>
      <c r="AU139">
        <f>IF(所有配种情况!AU139=辅助检索表!$A$1,COLUMN()-2,1000)</f>
        <v>1000</v>
      </c>
      <c r="AV139">
        <f>IF(所有配种情况!AV139=辅助检索表!$A$1,COLUMN()-2,1000)</f>
        <v>1000</v>
      </c>
      <c r="AW139">
        <f>IF(所有配种情况!AW139=辅助检索表!$A$1,COLUMN()-2,1000)</f>
        <v>1000</v>
      </c>
      <c r="AX139">
        <f>IF(所有配种情况!AX139=辅助检索表!$A$1,COLUMN()-2,1000)</f>
        <v>1000</v>
      </c>
      <c r="AY139">
        <f>IF(所有配种情况!AY139=辅助检索表!$A$1,COLUMN()-2,1000)</f>
        <v>1000</v>
      </c>
      <c r="AZ139">
        <f>IF(所有配种情况!AZ139=辅助检索表!$A$1,COLUMN()-2,1000)</f>
        <v>1000</v>
      </c>
      <c r="BA139">
        <f>IF(所有配种情况!BA139=辅助检索表!$A$1,COLUMN()-2,1000)</f>
        <v>1000</v>
      </c>
      <c r="BB139">
        <f>IF(所有配种情况!BB139=辅助检索表!$A$1,COLUMN()-2,1000)</f>
        <v>1000</v>
      </c>
      <c r="BC139">
        <f>IF(所有配种情况!BC139=辅助检索表!$A$1,COLUMN()-2,1000)</f>
        <v>1000</v>
      </c>
      <c r="BD139">
        <f>IF(所有配种情况!BD139=辅助检索表!$A$1,COLUMN()-2,1000)</f>
        <v>1000</v>
      </c>
      <c r="BE139">
        <f>IF(所有配种情况!BE139=辅助检索表!$A$1,COLUMN()-2,1000)</f>
        <v>1000</v>
      </c>
      <c r="BF139">
        <f>IF(所有配种情况!BF139=辅助检索表!$A$1,COLUMN()-2,1000)</f>
        <v>1000</v>
      </c>
      <c r="BG139">
        <f>IF(所有配种情况!BG139=辅助检索表!$A$1,COLUMN()-2,1000)</f>
        <v>1000</v>
      </c>
      <c r="BH139">
        <f>IF(所有配种情况!BH139=辅助检索表!$A$1,COLUMN()-2,1000)</f>
        <v>1000</v>
      </c>
      <c r="BI139">
        <f>IF(所有配种情况!BI139=辅助检索表!$A$1,COLUMN()-2,1000)</f>
        <v>1000</v>
      </c>
      <c r="BJ139">
        <f>IF(所有配种情况!BJ139=辅助检索表!$A$1,COLUMN()-2,1000)</f>
        <v>1000</v>
      </c>
      <c r="BK139">
        <f>IF(所有配种情况!BK139=辅助检索表!$A$1,COLUMN()-2,1000)</f>
        <v>1000</v>
      </c>
      <c r="BL139">
        <f>IF(所有配种情况!BL139=辅助检索表!$A$1,COLUMN()-2,1000)</f>
        <v>1000</v>
      </c>
      <c r="BM139">
        <f>IF(所有配种情况!BM139=辅助检索表!$A$1,COLUMN()-2,1000)</f>
        <v>1000</v>
      </c>
      <c r="BN139">
        <f>IF(所有配种情况!BN139=辅助检索表!$A$1,COLUMN()-2,1000)</f>
        <v>1000</v>
      </c>
      <c r="BO139">
        <f>IF(所有配种情况!BO139=辅助检索表!$A$1,COLUMN()-2,1000)</f>
        <v>1000</v>
      </c>
      <c r="BP139">
        <f>IF(所有配种情况!BP139=辅助检索表!$A$1,COLUMN()-2,1000)</f>
        <v>1000</v>
      </c>
      <c r="BQ139">
        <f>IF(所有配种情况!BQ139=辅助检索表!$A$1,COLUMN()-2,1000)</f>
        <v>1000</v>
      </c>
      <c r="BR139">
        <f>IF(所有配种情况!BR139=辅助检索表!$A$1,COLUMN()-2,1000)</f>
        <v>1000</v>
      </c>
      <c r="BS139">
        <f>IF(所有配种情况!BS139=辅助检索表!$A$1,COLUMN()-2,1000)</f>
        <v>1000</v>
      </c>
      <c r="BT139">
        <f>IF(所有配种情况!BT139=辅助检索表!$A$1,COLUMN()-2,1000)</f>
        <v>1000</v>
      </c>
      <c r="BU139">
        <f>IF(所有配种情况!BU139=辅助检索表!$A$1,COLUMN()-2,1000)</f>
        <v>1000</v>
      </c>
      <c r="BV139">
        <f>IF(所有配种情况!BV139=辅助检索表!$A$1,COLUMN()-2,1000)</f>
        <v>1000</v>
      </c>
      <c r="BW139">
        <f>IF(所有配种情况!BW139=辅助检索表!$A$1,COLUMN()-2,1000)</f>
        <v>1000</v>
      </c>
      <c r="BX139">
        <f>IF(所有配种情况!BX139=辅助检索表!$A$1,COLUMN()-2,1000)</f>
        <v>1000</v>
      </c>
      <c r="BY139">
        <f>IF(所有配种情况!BY139=辅助检索表!$A$1,COLUMN()-2,1000)</f>
        <v>1000</v>
      </c>
      <c r="BZ139">
        <f>IF(所有配种情况!BZ139=辅助检索表!$A$1,COLUMN()-2,1000)</f>
        <v>1000</v>
      </c>
      <c r="CA139">
        <f>IF(所有配种情况!CA139=辅助检索表!$A$1,COLUMN()-2,1000)</f>
        <v>1000</v>
      </c>
      <c r="CB139">
        <f>IF(所有配种情况!CB139=辅助检索表!$A$1,COLUMN()-2,1000)</f>
        <v>1000</v>
      </c>
      <c r="CC139">
        <f>IF(所有配种情况!CC139=辅助检索表!$A$1,COLUMN()-2,1000)</f>
        <v>1000</v>
      </c>
      <c r="CD139">
        <f>IF(所有配种情况!CD139=辅助检索表!$A$1,COLUMN()-2,1000)</f>
        <v>1000</v>
      </c>
      <c r="CE139">
        <f>IF(所有配种情况!CE139=辅助检索表!$A$1,COLUMN()-2,1000)</f>
        <v>1000</v>
      </c>
      <c r="CF139">
        <f>IF(所有配种情况!CF139=辅助检索表!$A$1,COLUMN()-2,1000)</f>
        <v>1000</v>
      </c>
      <c r="CG139">
        <f>IF(所有配种情况!CG139=辅助检索表!$A$1,COLUMN()-2,1000)</f>
        <v>1000</v>
      </c>
      <c r="CH139">
        <f>IF(所有配种情况!CH139=辅助检索表!$A$1,COLUMN()-2,1000)</f>
        <v>1000</v>
      </c>
      <c r="CI139">
        <f>IF(所有配种情况!CI139=辅助检索表!$A$1,COLUMN()-2,1000)</f>
        <v>1000</v>
      </c>
      <c r="CJ139">
        <f>IF(所有配种情况!CJ139=辅助检索表!$A$1,COLUMN()-2,1000)</f>
        <v>1000</v>
      </c>
      <c r="CK139">
        <f>IF(所有配种情况!CK139=辅助检索表!$A$1,COLUMN()-2,1000)</f>
        <v>1000</v>
      </c>
      <c r="CL139">
        <f>IF(所有配种情况!CL139=辅助检索表!$A$1,COLUMN()-2,1000)</f>
        <v>1000</v>
      </c>
      <c r="CM139">
        <f>IF(所有配种情况!CM139=辅助检索表!$A$1,COLUMN()-2,1000)</f>
        <v>1000</v>
      </c>
      <c r="CN139">
        <f>IF(所有配种情况!CN139=辅助检索表!$A$1,COLUMN()-2,1000)</f>
        <v>1000</v>
      </c>
      <c r="CO139">
        <f>IF(所有配种情况!CO139=辅助检索表!$A$1,COLUMN()-2,1000)</f>
        <v>1000</v>
      </c>
      <c r="CP139">
        <f>IF(所有配种情况!CP139=辅助检索表!$A$1,COLUMN()-2,1000)</f>
        <v>1000</v>
      </c>
      <c r="CQ139">
        <f>IF(所有配种情况!CQ139=辅助检索表!$A$1,COLUMN()-2,1000)</f>
        <v>1000</v>
      </c>
      <c r="CR139">
        <f>IF(所有配种情况!CR139=辅助检索表!$A$1,COLUMN()-2,1000)</f>
        <v>1000</v>
      </c>
      <c r="CS139">
        <f>IF(所有配种情况!CS139=辅助检索表!$A$1,COLUMN()-2,1000)</f>
        <v>1000</v>
      </c>
      <c r="CT139">
        <f>IF(所有配种情况!CT139=辅助检索表!$A$1,COLUMN()-2,1000)</f>
        <v>1000</v>
      </c>
      <c r="CU139">
        <f>IF(所有配种情况!CU139=辅助检索表!$A$1,COLUMN()-2,1000)</f>
        <v>1000</v>
      </c>
      <c r="CV139">
        <f>IF(所有配种情况!CV139=辅助检索表!$A$1,COLUMN()-2,1000)</f>
        <v>1000</v>
      </c>
      <c r="CW139">
        <f>IF(所有配种情况!CW139=辅助检索表!$A$1,COLUMN()-2,1000)</f>
        <v>1000</v>
      </c>
      <c r="CX139">
        <f>IF(所有配种情况!CX139=辅助检索表!$A$1,COLUMN()-2,1000)</f>
        <v>1000</v>
      </c>
      <c r="CY139">
        <f>IF(所有配种情况!CY139=辅助检索表!$A$1,COLUMN()-2,1000)</f>
        <v>1000</v>
      </c>
      <c r="CZ139">
        <f>IF(所有配种情况!CZ139=辅助检索表!$A$1,COLUMN()-2,1000)</f>
        <v>1000</v>
      </c>
      <c r="DA139">
        <f>IF(所有配种情况!DA139=辅助检索表!$A$1,COLUMN()-2,1000)</f>
        <v>1000</v>
      </c>
      <c r="DB139">
        <f>IF(所有配种情况!DB139=辅助检索表!$A$1,COLUMN()-2,1000)</f>
        <v>1000</v>
      </c>
      <c r="DC139">
        <f>IF(所有配种情况!DC139=辅助检索表!$A$1,COLUMN()-2,1000)</f>
        <v>1000</v>
      </c>
      <c r="DD139">
        <f>IF(所有配种情况!DD139=辅助检索表!$A$1,COLUMN()-2,1000)</f>
        <v>1000</v>
      </c>
      <c r="DE139">
        <f>IF(所有配种情况!DE139=辅助检索表!$A$1,COLUMN()-2,1000)</f>
        <v>1000</v>
      </c>
      <c r="DF139">
        <f>IF(所有配种情况!DF139=辅助检索表!$A$1,COLUMN()-2,1000)</f>
        <v>1000</v>
      </c>
      <c r="DG139">
        <f>IF(所有配种情况!DG139=辅助检索表!$A$1,COLUMN()-2,1000)</f>
        <v>1000</v>
      </c>
      <c r="DH139">
        <f>IF(所有配种情况!DH139=辅助检索表!$A$1,COLUMN()-2,1000)</f>
        <v>1000</v>
      </c>
      <c r="DI139">
        <f>IF(所有配种情况!DI139=辅助检索表!$A$1,COLUMN()-2,1000)</f>
        <v>1000</v>
      </c>
      <c r="DJ139">
        <f>IF(所有配种情况!DJ139=辅助检索表!$A$1,COLUMN()-2,1000)</f>
        <v>1000</v>
      </c>
      <c r="DK139">
        <f>IF(所有配种情况!DK139=辅助检索表!$A$1,COLUMN()-2,1000)</f>
        <v>1000</v>
      </c>
      <c r="DL139">
        <f>IF(所有配种情况!DL139=辅助检索表!$A$1,COLUMN()-2,1000)</f>
        <v>1000</v>
      </c>
      <c r="DM139">
        <f>IF(所有配种情况!DM139=辅助检索表!$A$1,COLUMN()-2,1000)</f>
        <v>1000</v>
      </c>
      <c r="DN139">
        <f>IF(所有配种情况!DN139=辅助检索表!$A$1,COLUMN()-2,1000)</f>
        <v>1000</v>
      </c>
      <c r="DO139">
        <f>IF(所有配种情况!DO139=辅助检索表!$A$1,COLUMN()-2,1000)</f>
        <v>1000</v>
      </c>
      <c r="DP139">
        <f>IF(所有配种情况!DP139=辅助检索表!$A$1,COLUMN()-2,1000)</f>
        <v>1000</v>
      </c>
      <c r="DQ139">
        <f>IF(所有配种情况!DQ139=辅助检索表!$A$1,COLUMN()-2,1000)</f>
        <v>1000</v>
      </c>
      <c r="DR139">
        <f>IF(所有配种情况!DR139=辅助检索表!$A$1,COLUMN()-2,1000)</f>
        <v>1000</v>
      </c>
      <c r="DS139">
        <f>IF(所有配种情况!DS139=辅助检索表!$A$1,COLUMN()-2,1000)</f>
        <v>1000</v>
      </c>
      <c r="DT139">
        <f>IF(所有配种情况!DT139=辅助检索表!$A$1,COLUMN()-2,1000)</f>
        <v>1000</v>
      </c>
      <c r="DU139">
        <f>IF(所有配种情况!DU139=辅助检索表!$A$1,COLUMN()-2,1000)</f>
        <v>1000</v>
      </c>
      <c r="DV139">
        <f>IF(所有配种情况!DV139=辅助检索表!$A$1,COLUMN()-2,1000)</f>
        <v>1000</v>
      </c>
      <c r="DW139">
        <f>IF(所有配种情况!DW139=辅助检索表!$A$1,COLUMN()-2,1000)</f>
        <v>1000</v>
      </c>
      <c r="DX139">
        <f>IF(所有配种情况!DX139=辅助检索表!$A$1,COLUMN()-2,1000)</f>
        <v>1000</v>
      </c>
      <c r="DY139">
        <f>IF(所有配种情况!DY139=辅助检索表!$A$1,COLUMN()-2,1000)</f>
        <v>1000</v>
      </c>
      <c r="DZ139">
        <f>IF(所有配种情况!DZ139=辅助检索表!$A$1,COLUMN()-2,1000)</f>
        <v>1000</v>
      </c>
      <c r="EA139">
        <f>IF(所有配种情况!EA139=辅助检索表!$A$1,COLUMN()-2,1000)</f>
        <v>1000</v>
      </c>
      <c r="EB139">
        <f>IF(所有配种情况!EB139=辅助检索表!$A$1,COLUMN()-2,1000)</f>
        <v>1000</v>
      </c>
      <c r="EC139">
        <f>IF(所有配种情况!EC139=辅助检索表!$A$1,COLUMN()-2,1000)</f>
        <v>1000</v>
      </c>
      <c r="ED139">
        <f>IF(所有配种情况!ED139=辅助检索表!$A$1,COLUMN()-2,1000)</f>
        <v>1000</v>
      </c>
      <c r="EE139">
        <f>IF(所有配种情况!EE139=辅助检索表!$A$1,COLUMN()-2,1000)</f>
        <v>1000</v>
      </c>
      <c r="EF139">
        <f>IF(所有配种情况!EF139=辅助检索表!$A$1,COLUMN()-2,1000)</f>
        <v>1000</v>
      </c>
      <c r="EG139">
        <f>IF(所有配种情况!EG139=辅助检索表!$A$1,COLUMN()-2,1000)</f>
        <v>1000</v>
      </c>
      <c r="EH139">
        <f>IF(所有配种情况!EH139=辅助检索表!$A$1,COLUMN()-2,1000)</f>
        <v>1000</v>
      </c>
      <c r="EI139">
        <f>IF(所有配种情况!EI139=辅助检索表!$A$1,COLUMN()-2,1000)</f>
        <v>1000</v>
      </c>
      <c r="EJ139">
        <f>IF(所有配种情况!EJ139=辅助检索表!$A$1,COLUMN()-2,1000)</f>
        <v>1000</v>
      </c>
      <c r="EL139">
        <v>137</v>
      </c>
      <c r="EM139" t="s">
        <v>174</v>
      </c>
      <c r="EN139">
        <f t="shared" si="100"/>
        <v>0</v>
      </c>
      <c r="EO139">
        <f t="shared" si="101"/>
        <v>0</v>
      </c>
      <c r="EP139">
        <f t="shared" si="102"/>
        <v>0</v>
      </c>
      <c r="EQ139">
        <f t="shared" si="103"/>
        <v>0</v>
      </c>
      <c r="ER139">
        <f t="shared" si="104"/>
        <v>0</v>
      </c>
      <c r="ES139">
        <f t="shared" si="105"/>
        <v>0</v>
      </c>
      <c r="ET139">
        <f t="shared" si="106"/>
        <v>0</v>
      </c>
      <c r="EU139">
        <f t="shared" si="107"/>
        <v>0</v>
      </c>
      <c r="EV139">
        <f t="shared" si="108"/>
        <v>0</v>
      </c>
      <c r="EW139">
        <f t="shared" si="109"/>
        <v>0</v>
      </c>
      <c r="EX139">
        <f t="shared" si="110"/>
        <v>0</v>
      </c>
      <c r="EY139">
        <f t="shared" si="111"/>
        <v>0</v>
      </c>
      <c r="EZ139">
        <f>EY139*MAX($EZ$1:EZ138)+1*EY139</f>
        <v>0</v>
      </c>
      <c r="FB139">
        <v>137</v>
      </c>
      <c r="FC139" t="str">
        <f t="shared" si="112"/>
        <v/>
      </c>
      <c r="FD139" t="str">
        <f t="shared" si="113"/>
        <v/>
      </c>
      <c r="FE139" t="str">
        <f t="shared" si="114"/>
        <v/>
      </c>
      <c r="FF139" t="str">
        <f t="shared" si="115"/>
        <v/>
      </c>
      <c r="FG139" t="str">
        <f t="shared" si="116"/>
        <v/>
      </c>
      <c r="FH139" t="str">
        <f t="shared" si="117"/>
        <v/>
      </c>
      <c r="FI139" t="str">
        <f t="shared" si="118"/>
        <v/>
      </c>
      <c r="FJ139" t="str">
        <f t="shared" si="119"/>
        <v/>
      </c>
      <c r="FK139" t="str">
        <f t="shared" si="120"/>
        <v/>
      </c>
      <c r="FL139" t="str">
        <f t="shared" si="121"/>
        <v/>
      </c>
      <c r="FM139" t="str">
        <f t="shared" si="122"/>
        <v/>
      </c>
      <c r="FN139" t="str">
        <f t="shared" si="123"/>
        <v/>
      </c>
      <c r="FO139">
        <f t="shared" si="124"/>
        <v>137</v>
      </c>
      <c r="FP139" t="str">
        <f>IFERROR(INDEX(帕鲁检索!$B:$B,MATCH(FQ139,帕鲁检索!$C:$C,0)),"")</f>
        <v/>
      </c>
      <c r="FQ139" t="str">
        <f>IFERROR(VLOOKUP(FC139,帕鲁检索!$A$2:$C$139,3,0),"")</f>
        <v/>
      </c>
      <c r="FR139" t="str">
        <f>IFERROR(VLOOKUP(FD139,帕鲁检索!$A$2:$C$139,3,0),"")</f>
        <v/>
      </c>
      <c r="FS139" t="str">
        <f>IFERROR(VLOOKUP(FE139,帕鲁检索!$A$2:$C$139,3,0),"")</f>
        <v/>
      </c>
      <c r="FT139" t="str">
        <f>IFERROR(VLOOKUP(FF139,帕鲁检索!$A$2:$C$139,3,0),"")</f>
        <v/>
      </c>
      <c r="FU139" t="str">
        <f>IFERROR(VLOOKUP(FG139,帕鲁检索!$A$2:$C$139,3,0),"")</f>
        <v/>
      </c>
      <c r="FV139" t="str">
        <f>IFERROR(VLOOKUP(FH139,帕鲁检索!$A$2:$C$139,3,0),"")</f>
        <v/>
      </c>
      <c r="FW139" t="str">
        <f>IFERROR(VLOOKUP(FI139,帕鲁检索!$A$2:$C$139,3,0),"")</f>
        <v/>
      </c>
      <c r="FX139" t="str">
        <f>IFERROR(VLOOKUP(FJ139,帕鲁检索!$A$2:$C$139,3,0),"")</f>
        <v/>
      </c>
      <c r="FY139" t="str">
        <f>IFERROR(VLOOKUP(FK139,帕鲁检索!$A$2:$C$139,3,0),"")</f>
        <v/>
      </c>
      <c r="FZ139" t="str">
        <f>IFERROR(VLOOKUP(FL139,帕鲁检索!$A$2:$C$139,3,0),"")</f>
        <v/>
      </c>
      <c r="GA139" t="str">
        <f>IFERROR(VLOOKUP(FM139,帕鲁检索!$A$2:$C$139,3,0),"")</f>
        <v/>
      </c>
      <c r="GB139" t="str">
        <f>IFERROR(VLOOKUP(FN139,帕鲁检索!$A$2:$C$139,3,0),"")</f>
        <v/>
      </c>
    </row>
    <row r="140" spans="1:184" x14ac:dyDescent="0.2">
      <c r="A140">
        <v>138</v>
      </c>
      <c r="B140" t="s">
        <v>14</v>
      </c>
      <c r="C140">
        <f>IF(所有配种情况!C140=辅助检索表!$A$1,COLUMN()-2,1000)</f>
        <v>1000</v>
      </c>
      <c r="D140">
        <f>IF(所有配种情况!D140=辅助检索表!$A$1,COLUMN()-2,1000)</f>
        <v>1000</v>
      </c>
      <c r="E140">
        <f>IF(所有配种情况!E140=辅助检索表!$A$1,COLUMN()-2,1000)</f>
        <v>1000</v>
      </c>
      <c r="F140">
        <f>IF(所有配种情况!F140=辅助检索表!$A$1,COLUMN()-2,1000)</f>
        <v>1000</v>
      </c>
      <c r="G140">
        <f>IF(所有配种情况!G140=辅助检索表!$A$1,COLUMN()-2,1000)</f>
        <v>1000</v>
      </c>
      <c r="H140">
        <f>IF(所有配种情况!H140=辅助检索表!$A$1,COLUMN()-2,1000)</f>
        <v>1000</v>
      </c>
      <c r="I140">
        <f>IF(所有配种情况!I140=辅助检索表!$A$1,COLUMN()-2,1000)</f>
        <v>1000</v>
      </c>
      <c r="J140">
        <f>IF(所有配种情况!J140=辅助检索表!$A$1,COLUMN()-2,1000)</f>
        <v>1000</v>
      </c>
      <c r="K140">
        <f>IF(所有配种情况!K140=辅助检索表!$A$1,COLUMN()-2,1000)</f>
        <v>1000</v>
      </c>
      <c r="L140">
        <f>IF(所有配种情况!L140=辅助检索表!$A$1,COLUMN()-2,1000)</f>
        <v>1000</v>
      </c>
      <c r="M140">
        <f>IF(所有配种情况!M140=辅助检索表!$A$1,COLUMN()-2,1000)</f>
        <v>1000</v>
      </c>
      <c r="N140">
        <f>IF(所有配种情况!N140=辅助检索表!$A$1,COLUMN()-2,1000)</f>
        <v>1000</v>
      </c>
      <c r="O140">
        <f>IF(所有配种情况!O140=辅助检索表!$A$1,COLUMN()-2,1000)</f>
        <v>1000</v>
      </c>
      <c r="P140">
        <f>IF(所有配种情况!P140=辅助检索表!$A$1,COLUMN()-2,1000)</f>
        <v>1000</v>
      </c>
      <c r="Q140">
        <f>IF(所有配种情况!Q140=辅助检索表!$A$1,COLUMN()-2,1000)</f>
        <v>1000</v>
      </c>
      <c r="R140">
        <f>IF(所有配种情况!R140=辅助检索表!$A$1,COLUMN()-2,1000)</f>
        <v>1000</v>
      </c>
      <c r="S140">
        <f>IF(所有配种情况!S140=辅助检索表!$A$1,COLUMN()-2,1000)</f>
        <v>1000</v>
      </c>
      <c r="T140">
        <f>IF(所有配种情况!T140=辅助检索表!$A$1,COLUMN()-2,1000)</f>
        <v>1000</v>
      </c>
      <c r="U140">
        <f>IF(所有配种情况!U140=辅助检索表!$A$1,COLUMN()-2,1000)</f>
        <v>1000</v>
      </c>
      <c r="V140">
        <f>IF(所有配种情况!V140=辅助检索表!$A$1,COLUMN()-2,1000)</f>
        <v>1000</v>
      </c>
      <c r="W140">
        <f>IF(所有配种情况!W140=辅助检索表!$A$1,COLUMN()-2,1000)</f>
        <v>1000</v>
      </c>
      <c r="X140">
        <f>IF(所有配种情况!X140=辅助检索表!$A$1,COLUMN()-2,1000)</f>
        <v>1000</v>
      </c>
      <c r="Y140">
        <f>IF(所有配种情况!Y140=辅助检索表!$A$1,COLUMN()-2,1000)</f>
        <v>1000</v>
      </c>
      <c r="Z140">
        <f>IF(所有配种情况!Z140=辅助检索表!$A$1,COLUMN()-2,1000)</f>
        <v>1000</v>
      </c>
      <c r="AA140">
        <f>IF(所有配种情况!AA140=辅助检索表!$A$1,COLUMN()-2,1000)</f>
        <v>1000</v>
      </c>
      <c r="AB140">
        <f>IF(所有配种情况!AB140=辅助检索表!$A$1,COLUMN()-2,1000)</f>
        <v>1000</v>
      </c>
      <c r="AC140">
        <f>IF(所有配种情况!AC140=辅助检索表!$A$1,COLUMN()-2,1000)</f>
        <v>1000</v>
      </c>
      <c r="AD140">
        <f>IF(所有配种情况!AD140=辅助检索表!$A$1,COLUMN()-2,1000)</f>
        <v>1000</v>
      </c>
      <c r="AE140">
        <f>IF(所有配种情况!AE140=辅助检索表!$A$1,COLUMN()-2,1000)</f>
        <v>1000</v>
      </c>
      <c r="AF140">
        <f>IF(所有配种情况!AF140=辅助检索表!$A$1,COLUMN()-2,1000)</f>
        <v>1000</v>
      </c>
      <c r="AG140">
        <f>IF(所有配种情况!AG140=辅助检索表!$A$1,COLUMN()-2,1000)</f>
        <v>1000</v>
      </c>
      <c r="AH140">
        <f>IF(所有配种情况!AH140=辅助检索表!$A$1,COLUMN()-2,1000)</f>
        <v>1000</v>
      </c>
      <c r="AI140">
        <f>IF(所有配种情况!AI140=辅助检索表!$A$1,COLUMN()-2,1000)</f>
        <v>1000</v>
      </c>
      <c r="AJ140">
        <f>IF(所有配种情况!AJ140=辅助检索表!$A$1,COLUMN()-2,1000)</f>
        <v>1000</v>
      </c>
      <c r="AK140">
        <f>IF(所有配种情况!AK140=辅助检索表!$A$1,COLUMN()-2,1000)</f>
        <v>1000</v>
      </c>
      <c r="AL140">
        <f>IF(所有配种情况!AL140=辅助检索表!$A$1,COLUMN()-2,1000)</f>
        <v>1000</v>
      </c>
      <c r="AM140">
        <f>IF(所有配种情况!AM140=辅助检索表!$A$1,COLUMN()-2,1000)</f>
        <v>1000</v>
      </c>
      <c r="AN140">
        <f>IF(所有配种情况!AN140=辅助检索表!$A$1,COLUMN()-2,1000)</f>
        <v>1000</v>
      </c>
      <c r="AO140">
        <f>IF(所有配种情况!AO140=辅助检索表!$A$1,COLUMN()-2,1000)</f>
        <v>1000</v>
      </c>
      <c r="AP140">
        <f>IF(所有配种情况!AP140=辅助检索表!$A$1,COLUMN()-2,1000)</f>
        <v>1000</v>
      </c>
      <c r="AQ140">
        <f>IF(所有配种情况!AQ140=辅助检索表!$A$1,COLUMN()-2,1000)</f>
        <v>1000</v>
      </c>
      <c r="AR140">
        <f>IF(所有配种情况!AR140=辅助检索表!$A$1,COLUMN()-2,1000)</f>
        <v>1000</v>
      </c>
      <c r="AS140">
        <f>IF(所有配种情况!AS140=辅助检索表!$A$1,COLUMN()-2,1000)</f>
        <v>1000</v>
      </c>
      <c r="AT140">
        <f>IF(所有配种情况!AT140=辅助检索表!$A$1,COLUMN()-2,1000)</f>
        <v>1000</v>
      </c>
      <c r="AU140">
        <f>IF(所有配种情况!AU140=辅助检索表!$A$1,COLUMN()-2,1000)</f>
        <v>1000</v>
      </c>
      <c r="AV140">
        <f>IF(所有配种情况!AV140=辅助检索表!$A$1,COLUMN()-2,1000)</f>
        <v>1000</v>
      </c>
      <c r="AW140">
        <f>IF(所有配种情况!AW140=辅助检索表!$A$1,COLUMN()-2,1000)</f>
        <v>1000</v>
      </c>
      <c r="AX140">
        <f>IF(所有配种情况!AX140=辅助检索表!$A$1,COLUMN()-2,1000)</f>
        <v>1000</v>
      </c>
      <c r="AY140">
        <f>IF(所有配种情况!AY140=辅助检索表!$A$1,COLUMN()-2,1000)</f>
        <v>1000</v>
      </c>
      <c r="AZ140">
        <f>IF(所有配种情况!AZ140=辅助检索表!$A$1,COLUMN()-2,1000)</f>
        <v>1000</v>
      </c>
      <c r="BA140">
        <f>IF(所有配种情况!BA140=辅助检索表!$A$1,COLUMN()-2,1000)</f>
        <v>1000</v>
      </c>
      <c r="BB140">
        <f>IF(所有配种情况!BB140=辅助检索表!$A$1,COLUMN()-2,1000)</f>
        <v>1000</v>
      </c>
      <c r="BC140">
        <f>IF(所有配种情况!BC140=辅助检索表!$A$1,COLUMN()-2,1000)</f>
        <v>1000</v>
      </c>
      <c r="BD140">
        <f>IF(所有配种情况!BD140=辅助检索表!$A$1,COLUMN()-2,1000)</f>
        <v>1000</v>
      </c>
      <c r="BE140">
        <f>IF(所有配种情况!BE140=辅助检索表!$A$1,COLUMN()-2,1000)</f>
        <v>1000</v>
      </c>
      <c r="BF140">
        <f>IF(所有配种情况!BF140=辅助检索表!$A$1,COLUMN()-2,1000)</f>
        <v>1000</v>
      </c>
      <c r="BG140">
        <f>IF(所有配种情况!BG140=辅助检索表!$A$1,COLUMN()-2,1000)</f>
        <v>1000</v>
      </c>
      <c r="BH140">
        <f>IF(所有配种情况!BH140=辅助检索表!$A$1,COLUMN()-2,1000)</f>
        <v>1000</v>
      </c>
      <c r="BI140">
        <f>IF(所有配种情况!BI140=辅助检索表!$A$1,COLUMN()-2,1000)</f>
        <v>1000</v>
      </c>
      <c r="BJ140">
        <f>IF(所有配种情况!BJ140=辅助检索表!$A$1,COLUMN()-2,1000)</f>
        <v>1000</v>
      </c>
      <c r="BK140">
        <f>IF(所有配种情况!BK140=辅助检索表!$A$1,COLUMN()-2,1000)</f>
        <v>1000</v>
      </c>
      <c r="BL140">
        <f>IF(所有配种情况!BL140=辅助检索表!$A$1,COLUMN()-2,1000)</f>
        <v>1000</v>
      </c>
      <c r="BM140">
        <f>IF(所有配种情况!BM140=辅助检索表!$A$1,COLUMN()-2,1000)</f>
        <v>1000</v>
      </c>
      <c r="BN140">
        <f>IF(所有配种情况!BN140=辅助检索表!$A$1,COLUMN()-2,1000)</f>
        <v>1000</v>
      </c>
      <c r="BO140">
        <f>IF(所有配种情况!BO140=辅助检索表!$A$1,COLUMN()-2,1000)</f>
        <v>1000</v>
      </c>
      <c r="BP140">
        <f>IF(所有配种情况!BP140=辅助检索表!$A$1,COLUMN()-2,1000)</f>
        <v>1000</v>
      </c>
      <c r="BQ140">
        <f>IF(所有配种情况!BQ140=辅助检索表!$A$1,COLUMN()-2,1000)</f>
        <v>1000</v>
      </c>
      <c r="BR140">
        <f>IF(所有配种情况!BR140=辅助检索表!$A$1,COLUMN()-2,1000)</f>
        <v>1000</v>
      </c>
      <c r="BS140">
        <f>IF(所有配种情况!BS140=辅助检索表!$A$1,COLUMN()-2,1000)</f>
        <v>1000</v>
      </c>
      <c r="BT140">
        <f>IF(所有配种情况!BT140=辅助检索表!$A$1,COLUMN()-2,1000)</f>
        <v>1000</v>
      </c>
      <c r="BU140">
        <f>IF(所有配种情况!BU140=辅助检索表!$A$1,COLUMN()-2,1000)</f>
        <v>1000</v>
      </c>
      <c r="BV140">
        <f>IF(所有配种情况!BV140=辅助检索表!$A$1,COLUMN()-2,1000)</f>
        <v>1000</v>
      </c>
      <c r="BW140">
        <f>IF(所有配种情况!BW140=辅助检索表!$A$1,COLUMN()-2,1000)</f>
        <v>1000</v>
      </c>
      <c r="BX140">
        <f>IF(所有配种情况!BX140=辅助检索表!$A$1,COLUMN()-2,1000)</f>
        <v>1000</v>
      </c>
      <c r="BY140">
        <f>IF(所有配种情况!BY140=辅助检索表!$A$1,COLUMN()-2,1000)</f>
        <v>1000</v>
      </c>
      <c r="BZ140">
        <f>IF(所有配种情况!BZ140=辅助检索表!$A$1,COLUMN()-2,1000)</f>
        <v>1000</v>
      </c>
      <c r="CA140">
        <f>IF(所有配种情况!CA140=辅助检索表!$A$1,COLUMN()-2,1000)</f>
        <v>1000</v>
      </c>
      <c r="CB140">
        <f>IF(所有配种情况!CB140=辅助检索表!$A$1,COLUMN()-2,1000)</f>
        <v>1000</v>
      </c>
      <c r="CC140">
        <f>IF(所有配种情况!CC140=辅助检索表!$A$1,COLUMN()-2,1000)</f>
        <v>1000</v>
      </c>
      <c r="CD140">
        <f>IF(所有配种情况!CD140=辅助检索表!$A$1,COLUMN()-2,1000)</f>
        <v>1000</v>
      </c>
      <c r="CE140">
        <f>IF(所有配种情况!CE140=辅助检索表!$A$1,COLUMN()-2,1000)</f>
        <v>1000</v>
      </c>
      <c r="CF140">
        <f>IF(所有配种情况!CF140=辅助检索表!$A$1,COLUMN()-2,1000)</f>
        <v>1000</v>
      </c>
      <c r="CG140">
        <f>IF(所有配种情况!CG140=辅助检索表!$A$1,COLUMN()-2,1000)</f>
        <v>1000</v>
      </c>
      <c r="CH140">
        <f>IF(所有配种情况!CH140=辅助检索表!$A$1,COLUMN()-2,1000)</f>
        <v>1000</v>
      </c>
      <c r="CI140">
        <f>IF(所有配种情况!CI140=辅助检索表!$A$1,COLUMN()-2,1000)</f>
        <v>1000</v>
      </c>
      <c r="CJ140">
        <f>IF(所有配种情况!CJ140=辅助检索表!$A$1,COLUMN()-2,1000)</f>
        <v>1000</v>
      </c>
      <c r="CK140">
        <f>IF(所有配种情况!CK140=辅助检索表!$A$1,COLUMN()-2,1000)</f>
        <v>1000</v>
      </c>
      <c r="CL140">
        <f>IF(所有配种情况!CL140=辅助检索表!$A$1,COLUMN()-2,1000)</f>
        <v>1000</v>
      </c>
      <c r="CM140">
        <f>IF(所有配种情况!CM140=辅助检索表!$A$1,COLUMN()-2,1000)</f>
        <v>1000</v>
      </c>
      <c r="CN140">
        <f>IF(所有配种情况!CN140=辅助检索表!$A$1,COLUMN()-2,1000)</f>
        <v>1000</v>
      </c>
      <c r="CO140">
        <f>IF(所有配种情况!CO140=辅助检索表!$A$1,COLUMN()-2,1000)</f>
        <v>1000</v>
      </c>
      <c r="CP140">
        <f>IF(所有配种情况!CP140=辅助检索表!$A$1,COLUMN()-2,1000)</f>
        <v>1000</v>
      </c>
      <c r="CQ140">
        <f>IF(所有配种情况!CQ140=辅助检索表!$A$1,COLUMN()-2,1000)</f>
        <v>1000</v>
      </c>
      <c r="CR140">
        <f>IF(所有配种情况!CR140=辅助检索表!$A$1,COLUMN()-2,1000)</f>
        <v>1000</v>
      </c>
      <c r="CS140">
        <f>IF(所有配种情况!CS140=辅助检索表!$A$1,COLUMN()-2,1000)</f>
        <v>1000</v>
      </c>
      <c r="CT140">
        <f>IF(所有配种情况!CT140=辅助检索表!$A$1,COLUMN()-2,1000)</f>
        <v>1000</v>
      </c>
      <c r="CU140">
        <f>IF(所有配种情况!CU140=辅助检索表!$A$1,COLUMN()-2,1000)</f>
        <v>1000</v>
      </c>
      <c r="CV140">
        <f>IF(所有配种情况!CV140=辅助检索表!$A$1,COLUMN()-2,1000)</f>
        <v>1000</v>
      </c>
      <c r="CW140">
        <f>IF(所有配种情况!CW140=辅助检索表!$A$1,COLUMN()-2,1000)</f>
        <v>1000</v>
      </c>
      <c r="CX140">
        <f>IF(所有配种情况!CX140=辅助检索表!$A$1,COLUMN()-2,1000)</f>
        <v>1000</v>
      </c>
      <c r="CY140">
        <f>IF(所有配种情况!CY140=辅助检索表!$A$1,COLUMN()-2,1000)</f>
        <v>1000</v>
      </c>
      <c r="CZ140">
        <f>IF(所有配种情况!CZ140=辅助检索表!$A$1,COLUMN()-2,1000)</f>
        <v>1000</v>
      </c>
      <c r="DA140">
        <f>IF(所有配种情况!DA140=辅助检索表!$A$1,COLUMN()-2,1000)</f>
        <v>1000</v>
      </c>
      <c r="DB140">
        <f>IF(所有配种情况!DB140=辅助检索表!$A$1,COLUMN()-2,1000)</f>
        <v>1000</v>
      </c>
      <c r="DC140">
        <f>IF(所有配种情况!DC140=辅助检索表!$A$1,COLUMN()-2,1000)</f>
        <v>1000</v>
      </c>
      <c r="DD140">
        <f>IF(所有配种情况!DD140=辅助检索表!$A$1,COLUMN()-2,1000)</f>
        <v>1000</v>
      </c>
      <c r="DE140">
        <f>IF(所有配种情况!DE140=辅助检索表!$A$1,COLUMN()-2,1000)</f>
        <v>1000</v>
      </c>
      <c r="DF140">
        <f>IF(所有配种情况!DF140=辅助检索表!$A$1,COLUMN()-2,1000)</f>
        <v>1000</v>
      </c>
      <c r="DG140">
        <f>IF(所有配种情况!DG140=辅助检索表!$A$1,COLUMN()-2,1000)</f>
        <v>1000</v>
      </c>
      <c r="DH140">
        <f>IF(所有配种情况!DH140=辅助检索表!$A$1,COLUMN()-2,1000)</f>
        <v>1000</v>
      </c>
      <c r="DI140">
        <f>IF(所有配种情况!DI140=辅助检索表!$A$1,COLUMN()-2,1000)</f>
        <v>1000</v>
      </c>
      <c r="DJ140">
        <f>IF(所有配种情况!DJ140=辅助检索表!$A$1,COLUMN()-2,1000)</f>
        <v>1000</v>
      </c>
      <c r="DK140">
        <f>IF(所有配种情况!DK140=辅助检索表!$A$1,COLUMN()-2,1000)</f>
        <v>1000</v>
      </c>
      <c r="DL140">
        <f>IF(所有配种情况!DL140=辅助检索表!$A$1,COLUMN()-2,1000)</f>
        <v>1000</v>
      </c>
      <c r="DM140">
        <f>IF(所有配种情况!DM140=辅助检索表!$A$1,COLUMN()-2,1000)</f>
        <v>1000</v>
      </c>
      <c r="DN140">
        <f>IF(所有配种情况!DN140=辅助检索表!$A$1,COLUMN()-2,1000)</f>
        <v>1000</v>
      </c>
      <c r="DO140">
        <f>IF(所有配种情况!DO140=辅助检索表!$A$1,COLUMN()-2,1000)</f>
        <v>1000</v>
      </c>
      <c r="DP140">
        <f>IF(所有配种情况!DP140=辅助检索表!$A$1,COLUMN()-2,1000)</f>
        <v>1000</v>
      </c>
      <c r="DQ140">
        <f>IF(所有配种情况!DQ140=辅助检索表!$A$1,COLUMN()-2,1000)</f>
        <v>1000</v>
      </c>
      <c r="DR140">
        <f>IF(所有配种情况!DR140=辅助检索表!$A$1,COLUMN()-2,1000)</f>
        <v>1000</v>
      </c>
      <c r="DS140">
        <f>IF(所有配种情况!DS140=辅助检索表!$A$1,COLUMN()-2,1000)</f>
        <v>1000</v>
      </c>
      <c r="DT140">
        <f>IF(所有配种情况!DT140=辅助检索表!$A$1,COLUMN()-2,1000)</f>
        <v>1000</v>
      </c>
      <c r="DU140">
        <f>IF(所有配种情况!DU140=辅助检索表!$A$1,COLUMN()-2,1000)</f>
        <v>1000</v>
      </c>
      <c r="DV140">
        <f>IF(所有配种情况!DV140=辅助检索表!$A$1,COLUMN()-2,1000)</f>
        <v>1000</v>
      </c>
      <c r="DW140">
        <f>IF(所有配种情况!DW140=辅助检索表!$A$1,COLUMN()-2,1000)</f>
        <v>1000</v>
      </c>
      <c r="DX140">
        <f>IF(所有配种情况!DX140=辅助检索表!$A$1,COLUMN()-2,1000)</f>
        <v>1000</v>
      </c>
      <c r="DY140">
        <f>IF(所有配种情况!DY140=辅助检索表!$A$1,COLUMN()-2,1000)</f>
        <v>1000</v>
      </c>
      <c r="DZ140">
        <f>IF(所有配种情况!DZ140=辅助检索表!$A$1,COLUMN()-2,1000)</f>
        <v>1000</v>
      </c>
      <c r="EA140">
        <f>IF(所有配种情况!EA140=辅助检索表!$A$1,COLUMN()-2,1000)</f>
        <v>1000</v>
      </c>
      <c r="EB140">
        <f>IF(所有配种情况!EB140=辅助检索表!$A$1,COLUMN()-2,1000)</f>
        <v>1000</v>
      </c>
      <c r="EC140">
        <f>IF(所有配种情况!EC140=辅助检索表!$A$1,COLUMN()-2,1000)</f>
        <v>1000</v>
      </c>
      <c r="ED140">
        <f>IF(所有配种情况!ED140=辅助检索表!$A$1,COLUMN()-2,1000)</f>
        <v>1000</v>
      </c>
      <c r="EE140">
        <f>IF(所有配种情况!EE140=辅助检索表!$A$1,COLUMN()-2,1000)</f>
        <v>1000</v>
      </c>
      <c r="EF140">
        <f>IF(所有配种情况!EF140=辅助检索表!$A$1,COLUMN()-2,1000)</f>
        <v>1000</v>
      </c>
      <c r="EG140">
        <f>IF(所有配种情况!EG140=辅助检索表!$A$1,COLUMN()-2,1000)</f>
        <v>1000</v>
      </c>
      <c r="EH140">
        <f>IF(所有配种情况!EH140=辅助检索表!$A$1,COLUMN()-2,1000)</f>
        <v>1000</v>
      </c>
      <c r="EI140">
        <f>IF(所有配种情况!EI140=辅助检索表!$A$1,COLUMN()-2,1000)</f>
        <v>1000</v>
      </c>
      <c r="EJ140">
        <f>IF(所有配种情况!EJ140=辅助检索表!$A$1,COLUMN()-2,1000)</f>
        <v>1000</v>
      </c>
      <c r="EL140">
        <v>138</v>
      </c>
      <c r="EM140" t="s">
        <v>14</v>
      </c>
      <c r="EN140">
        <f t="shared" si="100"/>
        <v>0</v>
      </c>
      <c r="EO140">
        <f t="shared" si="101"/>
        <v>0</v>
      </c>
      <c r="EP140">
        <f t="shared" si="102"/>
        <v>0</v>
      </c>
      <c r="EQ140">
        <f t="shared" si="103"/>
        <v>0</v>
      </c>
      <c r="ER140">
        <f t="shared" si="104"/>
        <v>0</v>
      </c>
      <c r="ES140">
        <f t="shared" si="105"/>
        <v>0</v>
      </c>
      <c r="ET140">
        <f t="shared" si="106"/>
        <v>0</v>
      </c>
      <c r="EU140">
        <f t="shared" si="107"/>
        <v>0</v>
      </c>
      <c r="EV140">
        <f t="shared" si="108"/>
        <v>0</v>
      </c>
      <c r="EW140">
        <f t="shared" si="109"/>
        <v>0</v>
      </c>
      <c r="EX140">
        <f t="shared" si="110"/>
        <v>0</v>
      </c>
      <c r="EY140">
        <f t="shared" si="111"/>
        <v>0</v>
      </c>
      <c r="EZ140">
        <f>EY140*MAX($EZ$1:EZ139)+1*EY140</f>
        <v>0</v>
      </c>
      <c r="FB140">
        <v>138</v>
      </c>
      <c r="FC140" t="str">
        <f t="shared" si="112"/>
        <v/>
      </c>
      <c r="FD140" t="str">
        <f t="shared" si="113"/>
        <v/>
      </c>
      <c r="FE140" t="str">
        <f t="shared" si="114"/>
        <v/>
      </c>
      <c r="FF140" t="str">
        <f t="shared" si="115"/>
        <v/>
      </c>
      <c r="FG140" t="str">
        <f t="shared" si="116"/>
        <v/>
      </c>
      <c r="FH140" t="str">
        <f t="shared" si="117"/>
        <v/>
      </c>
      <c r="FI140" t="str">
        <f t="shared" si="118"/>
        <v/>
      </c>
      <c r="FJ140" t="str">
        <f t="shared" si="119"/>
        <v/>
      </c>
      <c r="FK140" t="str">
        <f t="shared" si="120"/>
        <v/>
      </c>
      <c r="FL140" t="str">
        <f t="shared" si="121"/>
        <v/>
      </c>
      <c r="FM140" t="str">
        <f t="shared" si="122"/>
        <v/>
      </c>
      <c r="FN140" t="str">
        <f t="shared" si="123"/>
        <v/>
      </c>
      <c r="FO140">
        <f t="shared" si="124"/>
        <v>138</v>
      </c>
      <c r="FP140" t="str">
        <f>IFERROR(INDEX(帕鲁检索!$B:$B,MATCH(FQ140,帕鲁检索!$C:$C,0)),"")</f>
        <v/>
      </c>
      <c r="FQ140" t="str">
        <f>IFERROR(VLOOKUP(FC140,帕鲁检索!$A$2:$C$139,3,0),"")</f>
        <v/>
      </c>
      <c r="FR140" t="str">
        <f>IFERROR(VLOOKUP(FD140,帕鲁检索!$A$2:$C$139,3,0),"")</f>
        <v/>
      </c>
      <c r="FS140" t="str">
        <f>IFERROR(VLOOKUP(FE140,帕鲁检索!$A$2:$C$139,3,0),"")</f>
        <v/>
      </c>
      <c r="FT140" t="str">
        <f>IFERROR(VLOOKUP(FF140,帕鲁检索!$A$2:$C$139,3,0),"")</f>
        <v/>
      </c>
      <c r="FU140" t="str">
        <f>IFERROR(VLOOKUP(FG140,帕鲁检索!$A$2:$C$139,3,0),"")</f>
        <v/>
      </c>
      <c r="FV140" t="str">
        <f>IFERROR(VLOOKUP(FH140,帕鲁检索!$A$2:$C$139,3,0),"")</f>
        <v/>
      </c>
      <c r="FW140" t="str">
        <f>IFERROR(VLOOKUP(FI140,帕鲁检索!$A$2:$C$139,3,0),"")</f>
        <v/>
      </c>
      <c r="FX140" t="str">
        <f>IFERROR(VLOOKUP(FJ140,帕鲁检索!$A$2:$C$139,3,0),"")</f>
        <v/>
      </c>
      <c r="FY140" t="str">
        <f>IFERROR(VLOOKUP(FK140,帕鲁检索!$A$2:$C$139,3,0),"")</f>
        <v/>
      </c>
      <c r="FZ140" t="str">
        <f>IFERROR(VLOOKUP(FL140,帕鲁检索!$A$2:$C$139,3,0),"")</f>
        <v/>
      </c>
      <c r="GA140" t="str">
        <f>IFERROR(VLOOKUP(FM140,帕鲁检索!$A$2:$C$139,3,0),"")</f>
        <v/>
      </c>
      <c r="GB140" t="str">
        <f>IFERROR(VLOOKUP(FN140,帕鲁检索!$A$2:$C$139,3,0),"")</f>
        <v/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54"/>
  <sheetViews>
    <sheetView topLeftCell="A12" workbookViewId="0">
      <selection activeCell="I100" sqref="I100"/>
    </sheetView>
  </sheetViews>
  <sheetFormatPr defaultRowHeight="14.25" x14ac:dyDescent="0.2"/>
  <cols>
    <col min="3" max="3" width="12.125" customWidth="1"/>
    <col min="5" max="5" width="16" customWidth="1"/>
    <col min="7" max="7" width="5.5" customWidth="1"/>
    <col min="8" max="8" width="9.625" customWidth="1"/>
    <col min="9" max="9" width="7.25" customWidth="1"/>
    <col min="10" max="10" width="10.875" customWidth="1"/>
    <col min="11" max="11" width="4.5" customWidth="1"/>
    <col min="12" max="12" width="11" customWidth="1"/>
    <col min="13" max="13" width="6.375" customWidth="1"/>
    <col min="14" max="14" width="17.5" customWidth="1"/>
    <col min="15" max="15" width="5.625" customWidth="1"/>
    <col min="16" max="16" width="11.5" customWidth="1"/>
    <col min="17" max="17" width="6.125" customWidth="1"/>
    <col min="19" max="19" width="5.5" customWidth="1"/>
    <col min="21" max="21" width="4.5" customWidth="1"/>
    <col min="23" max="23" width="4.5" customWidth="1"/>
    <col min="25" max="25" width="4.5" customWidth="1"/>
    <col min="26" max="26" width="7.75" customWidth="1"/>
    <col min="27" max="27" width="4.5" customWidth="1"/>
    <col min="28" max="28" width="7.75" customWidth="1"/>
    <col min="30" max="30" width="11.25" customWidth="1"/>
  </cols>
  <sheetData>
    <row r="1" spans="1:30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/>
      <c r="G1" s="2" t="s">
        <v>1</v>
      </c>
      <c r="H1" s="2" t="s">
        <v>2</v>
      </c>
      <c r="I1" s="2"/>
      <c r="J1" s="2" t="s">
        <v>3</v>
      </c>
      <c r="K1" s="2"/>
      <c r="L1" s="2"/>
      <c r="M1" s="2"/>
      <c r="AC1" t="s">
        <v>5</v>
      </c>
    </row>
    <row r="2" spans="1:30" x14ac:dyDescent="0.2">
      <c r="A2" s="5">
        <v>1</v>
      </c>
      <c r="B2" s="6">
        <v>1</v>
      </c>
      <c r="C2" s="7" t="s">
        <v>6</v>
      </c>
      <c r="D2" s="8">
        <v>1470</v>
      </c>
      <c r="F2" s="2" t="s">
        <v>7</v>
      </c>
      <c r="G2" s="9">
        <v>95</v>
      </c>
      <c r="H2" s="2" t="str">
        <f>VLOOKUP($G$2,$B$1:$D$139,2)</f>
        <v>天羽龙</v>
      </c>
      <c r="I2" s="2"/>
      <c r="J2" s="2">
        <f>VLOOKUP($G$2,$B$1:$D$139,3)</f>
        <v>350</v>
      </c>
      <c r="K2" s="2"/>
      <c r="AD2" t="s">
        <v>9</v>
      </c>
    </row>
    <row r="3" spans="1:30" x14ac:dyDescent="0.2">
      <c r="A3" s="10">
        <v>2</v>
      </c>
      <c r="B3" s="11">
        <v>2</v>
      </c>
      <c r="C3" s="2" t="s">
        <v>10</v>
      </c>
      <c r="D3" s="12">
        <v>1460</v>
      </c>
      <c r="F3" s="2" t="s">
        <v>11</v>
      </c>
      <c r="G3" s="2" t="s">
        <v>1</v>
      </c>
      <c r="H3" s="2" t="s">
        <v>12</v>
      </c>
      <c r="I3" s="2" t="s">
        <v>1</v>
      </c>
      <c r="J3" s="2" t="s">
        <v>13</v>
      </c>
      <c r="K3" s="2" t="s">
        <v>1</v>
      </c>
      <c r="L3" s="2" t="s">
        <v>13</v>
      </c>
      <c r="M3" s="2" t="s">
        <v>1</v>
      </c>
      <c r="N3" s="2" t="s">
        <v>13</v>
      </c>
      <c r="O3" s="2" t="s">
        <v>1</v>
      </c>
      <c r="P3" s="2" t="s">
        <v>13</v>
      </c>
      <c r="Q3" s="2" t="s">
        <v>1</v>
      </c>
      <c r="R3" s="2" t="s">
        <v>13</v>
      </c>
      <c r="S3" s="2" t="s">
        <v>1</v>
      </c>
      <c r="T3" s="2" t="s">
        <v>13</v>
      </c>
      <c r="U3" s="2" t="s">
        <v>1</v>
      </c>
      <c r="V3" s="2" t="s">
        <v>13</v>
      </c>
      <c r="W3" s="2" t="s">
        <v>1</v>
      </c>
      <c r="X3" s="2" t="s">
        <v>13</v>
      </c>
      <c r="Y3" s="2" t="s">
        <v>1</v>
      </c>
      <c r="Z3" s="2" t="s">
        <v>13</v>
      </c>
      <c r="AA3" s="2" t="s">
        <v>1</v>
      </c>
      <c r="AB3" s="2" t="s">
        <v>13</v>
      </c>
      <c r="AC3" s="2"/>
      <c r="AD3" t="s">
        <v>14</v>
      </c>
    </row>
    <row r="4" spans="1:30" x14ac:dyDescent="0.2">
      <c r="A4" s="5">
        <v>3</v>
      </c>
      <c r="B4" s="6">
        <v>3</v>
      </c>
      <c r="C4" s="7" t="s">
        <v>15</v>
      </c>
      <c r="D4" s="8">
        <v>1500</v>
      </c>
      <c r="G4" s="2">
        <f>辅助检索表!FP3</f>
        <v>33</v>
      </c>
      <c r="H4" s="13" t="str">
        <f>辅助检索表!FQ3</f>
        <v>叶胖达</v>
      </c>
      <c r="I4" s="2" t="str">
        <f t="shared" ref="I4:I35" si="0">IFERROR(INDEX($B:$B,MATCH(J4,$C:$C,0)),"")</f>
        <v>85B</v>
      </c>
      <c r="J4" s="2" t="str">
        <f>辅助检索表!FR3</f>
        <v>派克龙</v>
      </c>
      <c r="K4" s="2" t="str">
        <f t="shared" ref="K4:K35" si="1">IFERROR(INDEX($B:$B,MATCH(L4,$C:$C,0)),"")</f>
        <v/>
      </c>
      <c r="L4" s="2" t="str">
        <f>辅助检索表!FS3</f>
        <v/>
      </c>
      <c r="M4" s="2" t="str">
        <f t="shared" ref="M4:M35" si="2">IFERROR(INDEX($B:$B,MATCH(N4,$C:$C,0)),"")</f>
        <v/>
      </c>
      <c r="N4" s="2" t="str">
        <f>辅助检索表!FT3</f>
        <v/>
      </c>
      <c r="O4" s="2" t="str">
        <f t="shared" ref="O4:O35" si="3">IFERROR(INDEX($B:$B,MATCH(P4,$C:$C,0)),"")</f>
        <v/>
      </c>
      <c r="P4" s="2" t="str">
        <f>辅助检索表!FU3</f>
        <v/>
      </c>
      <c r="Q4" s="2" t="str">
        <f t="shared" ref="Q4:Q35" si="4">IFERROR(INDEX($B:$B,MATCH(R4,$C:$C,0)),"")</f>
        <v/>
      </c>
      <c r="R4" s="2" t="str">
        <f>辅助检索表!FV3</f>
        <v/>
      </c>
      <c r="S4" s="2" t="str">
        <f t="shared" ref="S4:S35" si="5">IFERROR(INDEX($B:$B,MATCH(T4,$C:$C,0)),"")</f>
        <v/>
      </c>
      <c r="T4" s="2" t="str">
        <f>辅助检索表!FW3</f>
        <v/>
      </c>
      <c r="U4" s="2" t="str">
        <f t="shared" ref="U4:U35" si="6">IFERROR(INDEX($B:$B,MATCH(V4,$C:$C,0)),"")</f>
        <v/>
      </c>
      <c r="V4" s="2" t="str">
        <f>辅助检索表!FY3</f>
        <v/>
      </c>
      <c r="W4" s="2" t="str">
        <f t="shared" ref="W4:W35" si="7">IFERROR(INDEX($B:$B,MATCH(X4,$C:$C,0)),"")</f>
        <v/>
      </c>
      <c r="X4" s="2" t="str">
        <f>辅助检索表!FZ3</f>
        <v/>
      </c>
      <c r="Y4" s="2" t="str">
        <f t="shared" ref="Y4:Y35" si="8">IFERROR(INDEX($B:$B,MATCH(Z4,$C:$C,0)),"")</f>
        <v/>
      </c>
      <c r="Z4" s="2" t="str">
        <f>辅助检索表!GA3</f>
        <v/>
      </c>
      <c r="AA4" s="2" t="str">
        <f t="shared" ref="AA4:AA35" si="9">IFERROR(INDEX($B:$B,MATCH(AC4,$C:$C,0)),"")</f>
        <v/>
      </c>
      <c r="AB4" s="2" t="str">
        <f>辅助检索表!GB3</f>
        <v/>
      </c>
      <c r="AC4" s="2"/>
      <c r="AD4" t="s">
        <v>19</v>
      </c>
    </row>
    <row r="5" spans="1:30" x14ac:dyDescent="0.2">
      <c r="A5" s="10">
        <v>4</v>
      </c>
      <c r="B5" s="11">
        <v>4</v>
      </c>
      <c r="C5" s="2" t="s">
        <v>20</v>
      </c>
      <c r="D5" s="12">
        <v>1430</v>
      </c>
      <c r="F5" s="2"/>
      <c r="G5" s="2" t="str">
        <f>辅助检索表!FP4</f>
        <v>33B</v>
      </c>
      <c r="H5" s="13" t="str">
        <f>辅助检索表!FQ4</f>
        <v>雷胖达</v>
      </c>
      <c r="I5" s="2">
        <f t="shared" si="0"/>
        <v>101</v>
      </c>
      <c r="J5" s="2" t="str">
        <f>辅助检索表!FR4</f>
        <v>覆海龙</v>
      </c>
      <c r="K5" s="2" t="str">
        <f t="shared" si="1"/>
        <v>101B</v>
      </c>
      <c r="L5" s="2" t="str">
        <f>辅助检索表!FS4</f>
        <v>腾炎龙</v>
      </c>
      <c r="M5" s="2" t="str">
        <f t="shared" si="2"/>
        <v/>
      </c>
      <c r="N5" s="2" t="str">
        <f>辅助检索表!FT4</f>
        <v/>
      </c>
      <c r="O5" s="2" t="str">
        <f t="shared" si="3"/>
        <v/>
      </c>
      <c r="P5" s="2" t="str">
        <f>辅助检索表!FU4</f>
        <v/>
      </c>
      <c r="Q5" s="2" t="str">
        <f t="shared" si="4"/>
        <v/>
      </c>
      <c r="R5" s="2" t="str">
        <f>辅助检索表!FV4</f>
        <v/>
      </c>
      <c r="S5" s="2" t="str">
        <f t="shared" si="5"/>
        <v/>
      </c>
      <c r="T5" s="2" t="str">
        <f>辅助检索表!FW4</f>
        <v/>
      </c>
      <c r="U5" s="2" t="str">
        <f t="shared" si="6"/>
        <v/>
      </c>
      <c r="V5" s="2" t="str">
        <f>辅助检索表!FY4</f>
        <v/>
      </c>
      <c r="W5" s="2" t="str">
        <f t="shared" si="7"/>
        <v/>
      </c>
      <c r="X5" s="2" t="str">
        <f>辅助检索表!FZ4</f>
        <v/>
      </c>
      <c r="Y5" s="2" t="str">
        <f t="shared" si="8"/>
        <v/>
      </c>
      <c r="Z5" s="2" t="str">
        <f>辅助检索表!GA4</f>
        <v/>
      </c>
      <c r="AA5" s="2" t="str">
        <f t="shared" si="9"/>
        <v/>
      </c>
      <c r="AB5" s="2" t="str">
        <f>辅助检索表!GB4</f>
        <v/>
      </c>
      <c r="AC5" s="2"/>
      <c r="AD5" s="2" t="s">
        <v>21</v>
      </c>
    </row>
    <row r="6" spans="1:30" x14ac:dyDescent="0.2">
      <c r="A6" s="5">
        <v>5</v>
      </c>
      <c r="B6" s="6">
        <v>5</v>
      </c>
      <c r="C6" s="7" t="s">
        <v>22</v>
      </c>
      <c r="D6" s="8">
        <v>1400</v>
      </c>
      <c r="F6" s="2"/>
      <c r="G6" s="2">
        <f>辅助检索表!FP5</f>
        <v>38</v>
      </c>
      <c r="H6" s="13" t="str">
        <f>辅助检索表!FQ5</f>
        <v>疾风隼</v>
      </c>
      <c r="I6" s="2">
        <f t="shared" si="0"/>
        <v>85</v>
      </c>
      <c r="J6" s="2" t="str">
        <f>辅助检索表!FR5</f>
        <v>佩克龙</v>
      </c>
      <c r="K6" s="2" t="str">
        <f t="shared" si="1"/>
        <v/>
      </c>
      <c r="L6" s="2" t="str">
        <f>辅助检索表!FS5</f>
        <v/>
      </c>
      <c r="M6" s="2" t="str">
        <f t="shared" si="2"/>
        <v/>
      </c>
      <c r="N6" s="2" t="str">
        <f>辅助检索表!FT5</f>
        <v/>
      </c>
      <c r="O6" s="2" t="str">
        <f t="shared" si="3"/>
        <v/>
      </c>
      <c r="P6" s="2" t="str">
        <f>辅助检索表!FU5</f>
        <v/>
      </c>
      <c r="Q6" s="2" t="str">
        <f t="shared" si="4"/>
        <v/>
      </c>
      <c r="R6" s="2" t="str">
        <f>辅助检索表!FV5</f>
        <v/>
      </c>
      <c r="S6" s="2" t="str">
        <f t="shared" si="5"/>
        <v/>
      </c>
      <c r="T6" s="2" t="str">
        <f>辅助检索表!FW5</f>
        <v/>
      </c>
      <c r="U6" s="2" t="str">
        <f t="shared" si="6"/>
        <v/>
      </c>
      <c r="V6" s="2" t="str">
        <f>辅助检索表!FY5</f>
        <v/>
      </c>
      <c r="W6" s="2" t="str">
        <f t="shared" si="7"/>
        <v/>
      </c>
      <c r="X6" s="2" t="str">
        <f>辅助检索表!FZ5</f>
        <v/>
      </c>
      <c r="Y6" s="2" t="str">
        <f t="shared" si="8"/>
        <v/>
      </c>
      <c r="Z6" s="2" t="str">
        <f>辅助检索表!GA5</f>
        <v/>
      </c>
      <c r="AA6" s="2" t="str">
        <f t="shared" si="9"/>
        <v/>
      </c>
      <c r="AB6" s="2" t="str">
        <f>辅助检索表!GB5</f>
        <v/>
      </c>
      <c r="AC6" s="2"/>
      <c r="AD6" s="2" t="s">
        <v>25</v>
      </c>
    </row>
    <row r="7" spans="1:30" x14ac:dyDescent="0.2">
      <c r="A7" s="10">
        <v>6</v>
      </c>
      <c r="B7" s="11">
        <v>6</v>
      </c>
      <c r="C7" s="2" t="s">
        <v>26</v>
      </c>
      <c r="D7" s="12">
        <v>1330</v>
      </c>
      <c r="F7" s="2"/>
      <c r="G7" s="2" t="str">
        <f>辅助检索表!FP6</f>
        <v>40B</v>
      </c>
      <c r="H7" s="13" t="str">
        <f>辅助检索表!FQ6</f>
        <v>暗魔羊</v>
      </c>
      <c r="I7" s="2">
        <f t="shared" si="0"/>
        <v>110</v>
      </c>
      <c r="J7" s="2" t="str">
        <f>辅助检索表!FR6</f>
        <v>唤冬兽</v>
      </c>
      <c r="K7" s="2" t="str">
        <f t="shared" si="1"/>
        <v/>
      </c>
      <c r="L7" s="2" t="str">
        <f>辅助检索表!FS6</f>
        <v/>
      </c>
      <c r="M7" s="2" t="str">
        <f t="shared" si="2"/>
        <v/>
      </c>
      <c r="N7" s="2" t="str">
        <f>辅助检索表!FT6</f>
        <v/>
      </c>
      <c r="O7" s="2" t="str">
        <f t="shared" si="3"/>
        <v/>
      </c>
      <c r="P7" s="2" t="str">
        <f>辅助检索表!FU6</f>
        <v/>
      </c>
      <c r="Q7" s="2" t="str">
        <f t="shared" si="4"/>
        <v/>
      </c>
      <c r="R7" s="2" t="str">
        <f>辅助检索表!FV6</f>
        <v/>
      </c>
      <c r="S7" s="2" t="str">
        <f t="shared" si="5"/>
        <v/>
      </c>
      <c r="T7" s="2" t="str">
        <f>辅助检索表!FW6</f>
        <v/>
      </c>
      <c r="U7" s="2" t="str">
        <f t="shared" si="6"/>
        <v/>
      </c>
      <c r="V7" s="2" t="str">
        <f>辅助检索表!FY6</f>
        <v/>
      </c>
      <c r="W7" s="2" t="str">
        <f t="shared" si="7"/>
        <v/>
      </c>
      <c r="X7" s="2" t="str">
        <f>辅助检索表!FZ6</f>
        <v/>
      </c>
      <c r="Y7" s="2" t="str">
        <f t="shared" si="8"/>
        <v/>
      </c>
      <c r="Z7" s="2" t="str">
        <f>辅助检索表!GA6</f>
        <v/>
      </c>
      <c r="AA7" s="2" t="str">
        <f t="shared" si="9"/>
        <v/>
      </c>
      <c r="AB7" s="2" t="str">
        <f>辅助检索表!GB6</f>
        <v/>
      </c>
      <c r="AC7" s="2"/>
      <c r="AD7" s="2"/>
    </row>
    <row r="8" spans="1:30" x14ac:dyDescent="0.2">
      <c r="A8" s="5">
        <v>7</v>
      </c>
      <c r="B8" s="6">
        <v>7</v>
      </c>
      <c r="C8" s="7" t="s">
        <v>30</v>
      </c>
      <c r="D8" s="8">
        <v>1410</v>
      </c>
      <c r="F8" s="2"/>
      <c r="G8" s="2">
        <f>辅助检索表!FP7</f>
        <v>41</v>
      </c>
      <c r="H8" s="13" t="str">
        <f>辅助检索表!FQ7</f>
        <v>幻悦蝶</v>
      </c>
      <c r="I8" s="2" t="str">
        <f t="shared" si="0"/>
        <v>104B</v>
      </c>
      <c r="J8" s="2" t="str">
        <f>辅助检索表!FR7</f>
        <v>黑月女王</v>
      </c>
      <c r="K8" s="2" t="str">
        <f t="shared" si="1"/>
        <v/>
      </c>
      <c r="L8" s="2" t="str">
        <f>辅助检索表!FS7</f>
        <v/>
      </c>
      <c r="M8" s="2" t="str">
        <f t="shared" si="2"/>
        <v/>
      </c>
      <c r="N8" s="2" t="str">
        <f>辅助检索表!FT7</f>
        <v/>
      </c>
      <c r="O8" s="2" t="str">
        <f t="shared" si="3"/>
        <v/>
      </c>
      <c r="P8" s="2" t="str">
        <f>辅助检索表!FU7</f>
        <v/>
      </c>
      <c r="Q8" s="2" t="str">
        <f t="shared" si="4"/>
        <v/>
      </c>
      <c r="R8" s="2" t="str">
        <f>辅助检索表!FV7</f>
        <v/>
      </c>
      <c r="S8" s="2" t="str">
        <f t="shared" si="5"/>
        <v/>
      </c>
      <c r="T8" s="2" t="str">
        <f>辅助检索表!FW7</f>
        <v/>
      </c>
      <c r="U8" s="2" t="str">
        <f t="shared" si="6"/>
        <v/>
      </c>
      <c r="V8" s="2" t="str">
        <f>辅助检索表!FY7</f>
        <v/>
      </c>
      <c r="W8" s="2" t="str">
        <f t="shared" si="7"/>
        <v/>
      </c>
      <c r="X8" s="2" t="str">
        <f>辅助检索表!FZ7</f>
        <v/>
      </c>
      <c r="Y8" s="2" t="str">
        <f t="shared" si="8"/>
        <v/>
      </c>
      <c r="Z8" s="2" t="str">
        <f>辅助检索表!GA7</f>
        <v/>
      </c>
      <c r="AA8" s="2" t="str">
        <f t="shared" si="9"/>
        <v/>
      </c>
      <c r="AB8" s="2" t="str">
        <f>辅助检索表!GB7</f>
        <v/>
      </c>
      <c r="AC8" s="2"/>
      <c r="AD8" s="2"/>
    </row>
    <row r="9" spans="1:30" x14ac:dyDescent="0.2">
      <c r="A9" s="10">
        <v>8</v>
      </c>
      <c r="B9" s="11">
        <v>8</v>
      </c>
      <c r="C9" s="2" t="s">
        <v>35</v>
      </c>
      <c r="D9" s="12">
        <v>1250</v>
      </c>
      <c r="F9" s="2"/>
      <c r="G9" s="2">
        <f>辅助检索表!FP8</f>
        <v>51</v>
      </c>
      <c r="H9" s="13" t="str">
        <f>辅助检索表!FQ8</f>
        <v>女王蜂</v>
      </c>
      <c r="I9" s="2">
        <f t="shared" si="0"/>
        <v>105</v>
      </c>
      <c r="J9" s="2" t="str">
        <f>辅助检索表!FR8</f>
        <v>荷鲁斯</v>
      </c>
      <c r="K9" s="2" t="str">
        <f t="shared" si="1"/>
        <v/>
      </c>
      <c r="L9" s="2" t="str">
        <f>辅助检索表!FS8</f>
        <v/>
      </c>
      <c r="M9" s="2" t="str">
        <f t="shared" si="2"/>
        <v/>
      </c>
      <c r="N9" s="2" t="str">
        <f>辅助检索表!FT8</f>
        <v/>
      </c>
      <c r="O9" s="2" t="str">
        <f t="shared" si="3"/>
        <v/>
      </c>
      <c r="P9" s="2" t="str">
        <f>辅助检索表!FU8</f>
        <v/>
      </c>
      <c r="Q9" s="2" t="str">
        <f t="shared" si="4"/>
        <v/>
      </c>
      <c r="R9" s="2" t="str">
        <f>辅助检索表!FV8</f>
        <v/>
      </c>
      <c r="S9" s="2" t="str">
        <f t="shared" si="5"/>
        <v/>
      </c>
      <c r="T9" s="2" t="str">
        <f>辅助检索表!FW8</f>
        <v/>
      </c>
      <c r="U9" s="2" t="str">
        <f t="shared" si="6"/>
        <v/>
      </c>
      <c r="V9" s="2" t="str">
        <f>辅助检索表!FY8</f>
        <v/>
      </c>
      <c r="W9" s="2" t="str">
        <f t="shared" si="7"/>
        <v/>
      </c>
      <c r="X9" s="2" t="str">
        <f>辅助检索表!FZ8</f>
        <v/>
      </c>
      <c r="Y9" s="2" t="str">
        <f t="shared" si="8"/>
        <v/>
      </c>
      <c r="Z9" s="2" t="str">
        <f>辅助检索表!GA8</f>
        <v/>
      </c>
      <c r="AA9" s="2" t="str">
        <f t="shared" si="9"/>
        <v/>
      </c>
      <c r="AB9" s="2" t="str">
        <f>辅助检索表!GB8</f>
        <v/>
      </c>
      <c r="AC9" s="2"/>
      <c r="AD9" s="2"/>
    </row>
    <row r="10" spans="1:30" x14ac:dyDescent="0.2">
      <c r="A10" s="5">
        <v>9</v>
      </c>
      <c r="B10" s="6">
        <v>9</v>
      </c>
      <c r="C10" s="7" t="s">
        <v>42</v>
      </c>
      <c r="D10" s="8">
        <v>1155</v>
      </c>
      <c r="F10" s="2"/>
      <c r="G10" s="2">
        <f>辅助检索表!FP9</f>
        <v>52</v>
      </c>
      <c r="H10" s="13" t="str">
        <f>辅助检索表!FQ9</f>
        <v>笑魇猫</v>
      </c>
      <c r="I10" s="2">
        <f t="shared" si="0"/>
        <v>97</v>
      </c>
      <c r="J10" s="2" t="str">
        <f>辅助检索表!FR9</f>
        <v>雷冥鸟</v>
      </c>
      <c r="K10" s="2" t="str">
        <f t="shared" si="1"/>
        <v/>
      </c>
      <c r="L10" s="2" t="str">
        <f>辅助检索表!FS9</f>
        <v/>
      </c>
      <c r="M10" s="2" t="str">
        <f t="shared" si="2"/>
        <v/>
      </c>
      <c r="N10" s="2" t="str">
        <f>辅助检索表!FT9</f>
        <v/>
      </c>
      <c r="O10" s="2" t="str">
        <f t="shared" si="3"/>
        <v/>
      </c>
      <c r="P10" s="2" t="str">
        <f>辅助检索表!FU9</f>
        <v/>
      </c>
      <c r="Q10" s="2" t="str">
        <f t="shared" si="4"/>
        <v/>
      </c>
      <c r="R10" s="2" t="str">
        <f>辅助检索表!FV9</f>
        <v/>
      </c>
      <c r="S10" s="2" t="str">
        <f t="shared" si="5"/>
        <v/>
      </c>
      <c r="T10" s="2" t="str">
        <f>辅助检索表!FW9</f>
        <v/>
      </c>
      <c r="U10" s="2" t="str">
        <f t="shared" si="6"/>
        <v/>
      </c>
      <c r="V10" s="2" t="str">
        <f>辅助检索表!FY9</f>
        <v/>
      </c>
      <c r="W10" s="2" t="str">
        <f t="shared" si="7"/>
        <v/>
      </c>
      <c r="X10" s="2" t="str">
        <f>辅助检索表!FZ9</f>
        <v/>
      </c>
      <c r="Y10" s="2" t="str">
        <f t="shared" si="8"/>
        <v/>
      </c>
      <c r="Z10" s="2" t="str">
        <f>辅助检索表!GA9</f>
        <v/>
      </c>
      <c r="AA10" s="2" t="str">
        <f t="shared" si="9"/>
        <v/>
      </c>
      <c r="AB10" s="2" t="str">
        <f>辅助检索表!GB9</f>
        <v/>
      </c>
      <c r="AC10" s="2"/>
      <c r="AD10" s="2"/>
    </row>
    <row r="11" spans="1:30" x14ac:dyDescent="0.2">
      <c r="A11" s="10">
        <v>10</v>
      </c>
      <c r="B11" s="11">
        <v>10</v>
      </c>
      <c r="C11" s="2" t="s">
        <v>43</v>
      </c>
      <c r="D11" s="12">
        <v>1350</v>
      </c>
      <c r="F11" s="2"/>
      <c r="G11" s="2">
        <f>辅助检索表!FP10</f>
        <v>54</v>
      </c>
      <c r="H11" s="13" t="str">
        <f>辅助检索表!FQ10</f>
        <v>毛老爹</v>
      </c>
      <c r="I11" s="2" t="str">
        <f t="shared" si="0"/>
        <v>90B</v>
      </c>
      <c r="J11" s="2" t="str">
        <f>辅助检索表!FR10</f>
        <v>雪猛犸</v>
      </c>
      <c r="K11" s="2" t="str">
        <f t="shared" si="1"/>
        <v/>
      </c>
      <c r="L11" s="2" t="str">
        <f>辅助检索表!FS10</f>
        <v/>
      </c>
      <c r="M11" s="2" t="str">
        <f t="shared" si="2"/>
        <v/>
      </c>
      <c r="N11" s="2" t="str">
        <f>辅助检索表!FT10</f>
        <v/>
      </c>
      <c r="O11" s="2" t="str">
        <f t="shared" si="3"/>
        <v/>
      </c>
      <c r="P11" s="2" t="str">
        <f>辅助检索表!FU10</f>
        <v/>
      </c>
      <c r="Q11" s="2" t="str">
        <f t="shared" si="4"/>
        <v/>
      </c>
      <c r="R11" s="2" t="str">
        <f>辅助检索表!FV10</f>
        <v/>
      </c>
      <c r="S11" s="2" t="str">
        <f t="shared" si="5"/>
        <v/>
      </c>
      <c r="T11" s="2" t="str">
        <f>辅助检索表!FW10</f>
        <v/>
      </c>
      <c r="U11" s="2" t="str">
        <f t="shared" si="6"/>
        <v/>
      </c>
      <c r="V11" s="2" t="str">
        <f>辅助检索表!FY10</f>
        <v/>
      </c>
      <c r="W11" s="2" t="str">
        <f t="shared" si="7"/>
        <v/>
      </c>
      <c r="X11" s="2" t="str">
        <f>辅助检索表!FZ10</f>
        <v/>
      </c>
      <c r="Y11" s="2" t="str">
        <f t="shared" si="8"/>
        <v/>
      </c>
      <c r="Z11" s="2" t="str">
        <f>辅助检索表!GA10</f>
        <v/>
      </c>
      <c r="AA11" s="2" t="str">
        <f t="shared" si="9"/>
        <v/>
      </c>
      <c r="AB11" s="2" t="str">
        <f>辅助检索表!GB10</f>
        <v/>
      </c>
      <c r="AC11" s="2"/>
      <c r="AD11" s="2"/>
    </row>
    <row r="12" spans="1:30" x14ac:dyDescent="0.2">
      <c r="A12" s="5">
        <v>11</v>
      </c>
      <c r="B12" s="6">
        <v>11</v>
      </c>
      <c r="C12" s="7" t="s">
        <v>46</v>
      </c>
      <c r="D12" s="8">
        <v>520</v>
      </c>
      <c r="F12" s="2"/>
      <c r="G12" s="2">
        <f>辅助检索表!FP11</f>
        <v>58</v>
      </c>
      <c r="H12" s="13" t="str">
        <f>辅助检索表!FQ11</f>
        <v>火麒麟</v>
      </c>
      <c r="I12" s="2">
        <f t="shared" si="0"/>
        <v>92</v>
      </c>
      <c r="J12" s="2" t="str">
        <f>辅助检索表!FR11</f>
        <v>凯格力斯</v>
      </c>
      <c r="K12" s="2" t="str">
        <f t="shared" si="1"/>
        <v/>
      </c>
      <c r="L12" s="2" t="str">
        <f>辅助检索表!FS11</f>
        <v/>
      </c>
      <c r="M12" s="2" t="str">
        <f t="shared" si="2"/>
        <v/>
      </c>
      <c r="N12" s="2" t="str">
        <f>辅助检索表!FT11</f>
        <v/>
      </c>
      <c r="O12" s="2" t="str">
        <f t="shared" si="3"/>
        <v/>
      </c>
      <c r="P12" s="2" t="str">
        <f>辅助检索表!FU11</f>
        <v/>
      </c>
      <c r="Q12" s="2" t="str">
        <f t="shared" si="4"/>
        <v/>
      </c>
      <c r="R12" s="2" t="str">
        <f>辅助检索表!FV11</f>
        <v/>
      </c>
      <c r="S12" s="2" t="str">
        <f t="shared" si="5"/>
        <v/>
      </c>
      <c r="T12" s="2" t="str">
        <f>辅助检索表!FW11</f>
        <v/>
      </c>
      <c r="U12" s="2" t="str">
        <f t="shared" si="6"/>
        <v/>
      </c>
      <c r="V12" s="2" t="str">
        <f>辅助检索表!FY11</f>
        <v/>
      </c>
      <c r="W12" s="2" t="str">
        <f t="shared" si="7"/>
        <v/>
      </c>
      <c r="X12" s="2" t="str">
        <f>辅助检索表!FZ11</f>
        <v/>
      </c>
      <c r="Y12" s="2" t="str">
        <f t="shared" si="8"/>
        <v/>
      </c>
      <c r="Z12" s="2" t="str">
        <f>辅助检索表!GA11</f>
        <v/>
      </c>
      <c r="AA12" s="2" t="str">
        <f t="shared" si="9"/>
        <v/>
      </c>
      <c r="AB12" s="2" t="str">
        <f>辅助检索表!GB11</f>
        <v/>
      </c>
      <c r="AC12" s="2"/>
      <c r="AD12" s="2"/>
    </row>
    <row r="13" spans="1:30" x14ac:dyDescent="0.2">
      <c r="A13" s="10">
        <v>12</v>
      </c>
      <c r="B13" s="11">
        <v>12</v>
      </c>
      <c r="C13" s="2" t="s">
        <v>50</v>
      </c>
      <c r="D13" s="12">
        <v>1370</v>
      </c>
      <c r="F13" s="2"/>
      <c r="G13" s="2" t="str">
        <f>辅助检索表!FP12</f>
        <v>58B</v>
      </c>
      <c r="H13" s="13" t="str">
        <f>辅助检索表!FQ12</f>
        <v>邪麒麟</v>
      </c>
      <c r="I13" s="2">
        <f t="shared" si="0"/>
        <v>91</v>
      </c>
      <c r="J13" s="2" t="str">
        <f>辅助检索表!FR12</f>
        <v>白绒雪怪</v>
      </c>
      <c r="K13" s="2" t="str">
        <f t="shared" si="1"/>
        <v/>
      </c>
      <c r="L13" s="2" t="str">
        <f>辅助检索表!FS12</f>
        <v/>
      </c>
      <c r="M13" s="2" t="str">
        <f t="shared" si="2"/>
        <v/>
      </c>
      <c r="N13" s="2" t="str">
        <f>辅助检索表!FT12</f>
        <v/>
      </c>
      <c r="O13" s="2" t="str">
        <f t="shared" si="3"/>
        <v/>
      </c>
      <c r="P13" s="2" t="str">
        <f>辅助检索表!FU12</f>
        <v/>
      </c>
      <c r="Q13" s="2" t="str">
        <f t="shared" si="4"/>
        <v/>
      </c>
      <c r="R13" s="2" t="str">
        <f>辅助检索表!FV12</f>
        <v/>
      </c>
      <c r="S13" s="2" t="str">
        <f t="shared" si="5"/>
        <v/>
      </c>
      <c r="T13" s="2" t="str">
        <f>辅助检索表!FW12</f>
        <v/>
      </c>
      <c r="U13" s="2" t="str">
        <f t="shared" si="6"/>
        <v/>
      </c>
      <c r="V13" s="2" t="str">
        <f>辅助检索表!FY12</f>
        <v/>
      </c>
      <c r="W13" s="2" t="str">
        <f t="shared" si="7"/>
        <v/>
      </c>
      <c r="X13" s="2" t="str">
        <f>辅助检索表!FZ12</f>
        <v/>
      </c>
      <c r="Y13" s="2" t="str">
        <f t="shared" si="8"/>
        <v/>
      </c>
      <c r="Z13" s="2" t="str">
        <f>辅助检索表!GA12</f>
        <v/>
      </c>
      <c r="AA13" s="2" t="str">
        <f t="shared" si="9"/>
        <v/>
      </c>
      <c r="AB13" s="2" t="str">
        <f>辅助检索表!GB12</f>
        <v/>
      </c>
      <c r="AC13" s="2"/>
      <c r="AD13" s="2"/>
    </row>
    <row r="14" spans="1:30" x14ac:dyDescent="0.2">
      <c r="A14" s="5">
        <v>13</v>
      </c>
      <c r="B14" s="6" t="s">
        <v>53</v>
      </c>
      <c r="C14" s="7" t="s">
        <v>54</v>
      </c>
      <c r="D14" s="8">
        <v>1360</v>
      </c>
      <c r="F14" s="2"/>
      <c r="G14" s="2">
        <f>辅助检索表!FP13</f>
        <v>65</v>
      </c>
      <c r="H14" s="13" t="str">
        <f>辅助检索表!FQ13</f>
        <v>划水蛇</v>
      </c>
      <c r="I14" s="2">
        <f t="shared" si="0"/>
        <v>106</v>
      </c>
      <c r="J14" s="2" t="str">
        <f>辅助检索表!FR13</f>
        <v>波鲁杰克斯</v>
      </c>
      <c r="K14" s="2" t="str">
        <f t="shared" si="1"/>
        <v/>
      </c>
      <c r="L14" s="2" t="str">
        <f>辅助检索表!FS13</f>
        <v/>
      </c>
      <c r="M14" s="2" t="str">
        <f t="shared" si="2"/>
        <v/>
      </c>
      <c r="N14" s="2" t="str">
        <f>辅助检索表!FT13</f>
        <v/>
      </c>
      <c r="O14" s="2" t="str">
        <f t="shared" si="3"/>
        <v/>
      </c>
      <c r="P14" s="2" t="str">
        <f>辅助检索表!FU13</f>
        <v/>
      </c>
      <c r="Q14" s="2" t="str">
        <f t="shared" si="4"/>
        <v/>
      </c>
      <c r="R14" s="2" t="str">
        <f>辅助检索表!FV13</f>
        <v/>
      </c>
      <c r="S14" s="2" t="str">
        <f t="shared" si="5"/>
        <v/>
      </c>
      <c r="T14" s="2" t="str">
        <f>辅助检索表!FW13</f>
        <v/>
      </c>
      <c r="U14" s="2" t="str">
        <f t="shared" si="6"/>
        <v/>
      </c>
      <c r="V14" s="2" t="str">
        <f>辅助检索表!FY13</f>
        <v/>
      </c>
      <c r="W14" s="2" t="str">
        <f t="shared" si="7"/>
        <v/>
      </c>
      <c r="X14" s="2" t="str">
        <f>辅助检索表!FZ13</f>
        <v/>
      </c>
      <c r="Y14" s="2" t="str">
        <f t="shared" si="8"/>
        <v/>
      </c>
      <c r="Z14" s="2" t="str">
        <f>辅助检索表!GA13</f>
        <v/>
      </c>
      <c r="AA14" s="2" t="str">
        <f t="shared" si="9"/>
        <v/>
      </c>
      <c r="AB14" s="2" t="str">
        <f>辅助检索表!GB13</f>
        <v/>
      </c>
      <c r="AC14" s="2"/>
      <c r="AD14" s="2"/>
    </row>
    <row r="15" spans="1:30" x14ac:dyDescent="0.2">
      <c r="A15" s="10">
        <v>14</v>
      </c>
      <c r="B15" s="11">
        <v>13</v>
      </c>
      <c r="C15" s="2" t="s">
        <v>57</v>
      </c>
      <c r="D15" s="12">
        <v>1240</v>
      </c>
      <c r="F15" s="2"/>
      <c r="G15" s="2" t="str">
        <f>辅助检索表!FP14</f>
        <v>65B</v>
      </c>
      <c r="H15" s="13" t="str">
        <f>辅助检索表!FQ14</f>
        <v>流沙蛇</v>
      </c>
      <c r="I15" s="2">
        <f t="shared" si="0"/>
        <v>98</v>
      </c>
      <c r="J15" s="2" t="str">
        <f>辅助检索表!FR14</f>
        <v>魔渊龙</v>
      </c>
      <c r="K15" s="2" t="str">
        <f t="shared" si="1"/>
        <v/>
      </c>
      <c r="L15" s="2" t="str">
        <f>辅助检索表!FS14</f>
        <v/>
      </c>
      <c r="M15" s="2" t="str">
        <f t="shared" si="2"/>
        <v/>
      </c>
      <c r="N15" s="2" t="str">
        <f>辅助检索表!FT14</f>
        <v/>
      </c>
      <c r="O15" s="2" t="str">
        <f t="shared" si="3"/>
        <v/>
      </c>
      <c r="P15" s="2" t="str">
        <f>辅助检索表!FU14</f>
        <v/>
      </c>
      <c r="Q15" s="2" t="str">
        <f t="shared" si="4"/>
        <v/>
      </c>
      <c r="R15" s="2" t="str">
        <f>辅助检索表!FV14</f>
        <v/>
      </c>
      <c r="S15" s="2" t="str">
        <f t="shared" si="5"/>
        <v/>
      </c>
      <c r="T15" s="2" t="str">
        <f>辅助检索表!FW14</f>
        <v/>
      </c>
      <c r="U15" s="2" t="str">
        <f t="shared" si="6"/>
        <v/>
      </c>
      <c r="V15" s="2" t="str">
        <f>辅助检索表!FY14</f>
        <v/>
      </c>
      <c r="W15" s="2" t="str">
        <f t="shared" si="7"/>
        <v/>
      </c>
      <c r="X15" s="2" t="str">
        <f>辅助检索表!FZ14</f>
        <v/>
      </c>
      <c r="Y15" s="2" t="str">
        <f t="shared" si="8"/>
        <v/>
      </c>
      <c r="Z15" s="2" t="str">
        <f>辅助检索表!GA14</f>
        <v/>
      </c>
      <c r="AA15" s="2" t="str">
        <f t="shared" si="9"/>
        <v/>
      </c>
      <c r="AB15" s="2" t="str">
        <f>辅助检索表!GB14</f>
        <v/>
      </c>
      <c r="AC15" s="2"/>
      <c r="AD15" s="2"/>
    </row>
    <row r="16" spans="1:30" x14ac:dyDescent="0.2">
      <c r="A16" s="5">
        <v>15</v>
      </c>
      <c r="B16" s="6" t="s">
        <v>58</v>
      </c>
      <c r="C16" s="7" t="s">
        <v>59</v>
      </c>
      <c r="D16" s="8">
        <v>1240</v>
      </c>
      <c r="F16" s="2"/>
      <c r="G16" s="2" t="str">
        <f>辅助检索表!FP15</f>
        <v>71B</v>
      </c>
      <c r="H16" s="13" t="str">
        <f>辅助检索表!FQ15</f>
        <v>霜歌龙</v>
      </c>
      <c r="I16" s="2">
        <f t="shared" si="0"/>
        <v>108</v>
      </c>
      <c r="J16" s="2" t="str">
        <f>辅助检索表!FR15</f>
        <v>圣光骑士</v>
      </c>
      <c r="K16" s="2" t="str">
        <f t="shared" si="1"/>
        <v/>
      </c>
      <c r="L16" s="2" t="str">
        <f>辅助检索表!FS15</f>
        <v/>
      </c>
      <c r="M16" s="2" t="str">
        <f t="shared" si="2"/>
        <v/>
      </c>
      <c r="N16" s="2" t="str">
        <f>辅助检索表!FT15</f>
        <v/>
      </c>
      <c r="O16" s="2" t="str">
        <f t="shared" si="3"/>
        <v/>
      </c>
      <c r="P16" s="2" t="str">
        <f>辅助检索表!FU15</f>
        <v/>
      </c>
      <c r="Q16" s="2" t="str">
        <f t="shared" si="4"/>
        <v/>
      </c>
      <c r="R16" s="2" t="str">
        <f>辅助检索表!FV15</f>
        <v/>
      </c>
      <c r="S16" s="2" t="str">
        <f t="shared" si="5"/>
        <v/>
      </c>
      <c r="T16" s="2" t="str">
        <f>辅助检索表!FW15</f>
        <v/>
      </c>
      <c r="U16" s="2" t="str">
        <f t="shared" si="6"/>
        <v/>
      </c>
      <c r="V16" s="2" t="str">
        <f>辅助检索表!FY15</f>
        <v/>
      </c>
      <c r="W16" s="2" t="str">
        <f t="shared" si="7"/>
        <v/>
      </c>
      <c r="X16" s="2" t="str">
        <f>辅助检索表!FZ15</f>
        <v/>
      </c>
      <c r="Y16" s="2" t="str">
        <f t="shared" si="8"/>
        <v/>
      </c>
      <c r="Z16" s="2" t="str">
        <f>辅助检索表!GA15</f>
        <v/>
      </c>
      <c r="AA16" s="2" t="str">
        <f t="shared" si="9"/>
        <v/>
      </c>
      <c r="AB16" s="2" t="str">
        <f>辅助检索表!GB15</f>
        <v/>
      </c>
      <c r="AC16" s="2"/>
      <c r="AD16" s="2"/>
    </row>
    <row r="17" spans="1:30" x14ac:dyDescent="0.2">
      <c r="A17" s="10">
        <v>16</v>
      </c>
      <c r="B17" s="11">
        <v>14</v>
      </c>
      <c r="C17" s="2" t="s">
        <v>61</v>
      </c>
      <c r="D17" s="12">
        <v>1450</v>
      </c>
      <c r="F17" s="2"/>
      <c r="G17" s="2">
        <f>辅助检索表!FP16</f>
        <v>72</v>
      </c>
      <c r="H17" s="13" t="str">
        <f>辅助检索表!FQ16</f>
        <v>浪刃武士</v>
      </c>
      <c r="I17" s="2">
        <f t="shared" si="0"/>
        <v>107</v>
      </c>
      <c r="J17" s="2" t="str">
        <f>辅助检索表!FR16</f>
        <v>异构格里芬</v>
      </c>
      <c r="K17" s="2" t="str">
        <f t="shared" si="1"/>
        <v/>
      </c>
      <c r="L17" s="2" t="str">
        <f>辅助检索表!FS16</f>
        <v/>
      </c>
      <c r="M17" s="2" t="str">
        <f t="shared" si="2"/>
        <v/>
      </c>
      <c r="N17" s="2" t="str">
        <f>辅助检索表!FT16</f>
        <v/>
      </c>
      <c r="O17" s="2" t="str">
        <f t="shared" si="3"/>
        <v/>
      </c>
      <c r="P17" s="2" t="str">
        <f>辅助检索表!FU16</f>
        <v/>
      </c>
      <c r="Q17" s="2" t="str">
        <f t="shared" si="4"/>
        <v/>
      </c>
      <c r="R17" s="2" t="str">
        <f>辅助检索表!FV16</f>
        <v/>
      </c>
      <c r="S17" s="2" t="str">
        <f t="shared" si="5"/>
        <v/>
      </c>
      <c r="T17" s="2" t="str">
        <f>辅助检索表!FW16</f>
        <v/>
      </c>
      <c r="U17" s="2" t="str">
        <f t="shared" si="6"/>
        <v/>
      </c>
      <c r="V17" s="2" t="str">
        <f>辅助检索表!FY16</f>
        <v/>
      </c>
      <c r="W17" s="2" t="str">
        <f t="shared" si="7"/>
        <v/>
      </c>
      <c r="X17" s="2" t="str">
        <f>辅助检索表!FZ16</f>
        <v/>
      </c>
      <c r="Y17" s="2" t="str">
        <f t="shared" si="8"/>
        <v/>
      </c>
      <c r="Z17" s="2" t="str">
        <f>辅助检索表!GA16</f>
        <v/>
      </c>
      <c r="AA17" s="2" t="str">
        <f t="shared" si="9"/>
        <v/>
      </c>
      <c r="AB17" s="2" t="str">
        <f>辅助检索表!GB16</f>
        <v/>
      </c>
      <c r="AC17" s="2"/>
      <c r="AD17" s="2"/>
    </row>
    <row r="18" spans="1:30" x14ac:dyDescent="0.2">
      <c r="A18" s="5">
        <v>17</v>
      </c>
      <c r="B18" s="6">
        <v>15</v>
      </c>
      <c r="C18" s="7" t="s">
        <v>62</v>
      </c>
      <c r="D18" s="8">
        <v>1390</v>
      </c>
      <c r="F18" s="2"/>
      <c r="G18" s="2">
        <f>辅助检索表!FP17</f>
        <v>73</v>
      </c>
      <c r="H18" s="13" t="str">
        <f>辅助检索表!FQ17</f>
        <v>迅雷鸟</v>
      </c>
      <c r="I18" s="2" t="str">
        <f t="shared" si="0"/>
        <v>91B</v>
      </c>
      <c r="J18" s="2" t="str">
        <f>辅助检索表!FR17</f>
        <v>绿苔绒怪</v>
      </c>
      <c r="K18" s="2" t="str">
        <f t="shared" si="1"/>
        <v/>
      </c>
      <c r="L18" s="2" t="str">
        <f>辅助检索表!FS17</f>
        <v/>
      </c>
      <c r="M18" s="2" t="str">
        <f t="shared" si="2"/>
        <v/>
      </c>
      <c r="N18" s="2" t="str">
        <f>辅助检索表!FT17</f>
        <v/>
      </c>
      <c r="O18" s="2" t="str">
        <f t="shared" si="3"/>
        <v/>
      </c>
      <c r="P18" s="2" t="str">
        <f>辅助检索表!FU17</f>
        <v/>
      </c>
      <c r="Q18" s="2" t="str">
        <f t="shared" si="4"/>
        <v/>
      </c>
      <c r="R18" s="2" t="str">
        <f>辅助检索表!FV17</f>
        <v/>
      </c>
      <c r="S18" s="2" t="str">
        <f t="shared" si="5"/>
        <v/>
      </c>
      <c r="T18" s="2" t="str">
        <f>辅助检索表!FW17</f>
        <v/>
      </c>
      <c r="U18" s="2" t="str">
        <f t="shared" si="6"/>
        <v/>
      </c>
      <c r="V18" s="2" t="str">
        <f>辅助检索表!FY17</f>
        <v/>
      </c>
      <c r="W18" s="2" t="str">
        <f t="shared" si="7"/>
        <v/>
      </c>
      <c r="X18" s="2" t="str">
        <f>辅助检索表!FZ17</f>
        <v/>
      </c>
      <c r="Y18" s="2" t="str">
        <f t="shared" si="8"/>
        <v/>
      </c>
      <c r="Z18" s="2" t="str">
        <f>辅助检索表!GA17</f>
        <v/>
      </c>
      <c r="AA18" s="2" t="str">
        <f t="shared" si="9"/>
        <v/>
      </c>
      <c r="AB18" s="2" t="str">
        <f>辅助检索表!GB17</f>
        <v/>
      </c>
      <c r="AC18" s="2"/>
      <c r="AD18" s="2"/>
    </row>
    <row r="19" spans="1:30" x14ac:dyDescent="0.2">
      <c r="A19" s="10">
        <v>18</v>
      </c>
      <c r="B19" s="11">
        <v>16</v>
      </c>
      <c r="C19" s="2" t="s">
        <v>63</v>
      </c>
      <c r="D19" s="12">
        <v>1490</v>
      </c>
      <c r="F19" s="2"/>
      <c r="G19" s="2">
        <f>辅助检索表!FP18</f>
        <v>74</v>
      </c>
      <c r="H19" s="13" t="str">
        <f>辅助检索表!FQ18</f>
        <v>燧火鸟</v>
      </c>
      <c r="I19" s="2">
        <f t="shared" si="0"/>
        <v>88</v>
      </c>
      <c r="J19" s="2" t="str">
        <f>辅助检索表!FR18</f>
        <v>熔岩兽</v>
      </c>
      <c r="K19" s="2" t="str">
        <f t="shared" si="1"/>
        <v>101B</v>
      </c>
      <c r="L19" s="2" t="str">
        <f>辅助检索表!FS18</f>
        <v>腾炎龙</v>
      </c>
      <c r="M19" s="2" t="str">
        <f t="shared" si="2"/>
        <v/>
      </c>
      <c r="N19" s="2" t="str">
        <f>辅助检索表!FT18</f>
        <v/>
      </c>
      <c r="O19" s="2" t="str">
        <f t="shared" si="3"/>
        <v/>
      </c>
      <c r="P19" s="2" t="str">
        <f>辅助检索表!FU18</f>
        <v/>
      </c>
      <c r="Q19" s="2" t="str">
        <f t="shared" si="4"/>
        <v/>
      </c>
      <c r="R19" s="2" t="str">
        <f>辅助检索表!FV18</f>
        <v/>
      </c>
      <c r="S19" s="2" t="str">
        <f t="shared" si="5"/>
        <v/>
      </c>
      <c r="T19" s="2" t="str">
        <f>辅助检索表!FW18</f>
        <v/>
      </c>
      <c r="U19" s="2" t="str">
        <f t="shared" si="6"/>
        <v/>
      </c>
      <c r="V19" s="2" t="str">
        <f>辅助检索表!FY18</f>
        <v/>
      </c>
      <c r="W19" s="2" t="str">
        <f t="shared" si="7"/>
        <v/>
      </c>
      <c r="X19" s="2" t="str">
        <f>辅助检索表!FZ18</f>
        <v/>
      </c>
      <c r="Y19" s="2" t="str">
        <f t="shared" si="8"/>
        <v/>
      </c>
      <c r="Z19" s="2" t="str">
        <f>辅助检索表!GA18</f>
        <v/>
      </c>
      <c r="AA19" s="2" t="str">
        <f t="shared" si="9"/>
        <v/>
      </c>
      <c r="AB19" s="2" t="str">
        <f>辅助检索表!GB18</f>
        <v/>
      </c>
      <c r="AC19" s="2"/>
      <c r="AD19" s="2"/>
    </row>
    <row r="20" spans="1:30" x14ac:dyDescent="0.2">
      <c r="A20" s="5">
        <v>19</v>
      </c>
      <c r="B20" s="6">
        <v>17</v>
      </c>
      <c r="C20" s="7" t="s">
        <v>64</v>
      </c>
      <c r="D20" s="8">
        <v>1380</v>
      </c>
      <c r="F20" s="2"/>
      <c r="G20" s="2">
        <f>辅助检索表!FP19</f>
        <v>79</v>
      </c>
      <c r="H20" s="13" t="str">
        <f>辅助检索表!FQ19</f>
        <v>绸笠蛾</v>
      </c>
      <c r="I20" s="2">
        <f t="shared" si="0"/>
        <v>104</v>
      </c>
      <c r="J20" s="2" t="str">
        <f>辅助检索表!FR19</f>
        <v>百合女王</v>
      </c>
      <c r="K20" s="2" t="str">
        <f t="shared" si="1"/>
        <v/>
      </c>
      <c r="L20" s="2" t="str">
        <f>辅助检索表!FS19</f>
        <v/>
      </c>
      <c r="M20" s="2" t="str">
        <f t="shared" si="2"/>
        <v/>
      </c>
      <c r="N20" s="2" t="str">
        <f>辅助检索表!FT19</f>
        <v/>
      </c>
      <c r="O20" s="2" t="str">
        <f t="shared" si="3"/>
        <v/>
      </c>
      <c r="P20" s="2" t="str">
        <f>辅助检索表!FU19</f>
        <v/>
      </c>
      <c r="Q20" s="2" t="str">
        <f t="shared" si="4"/>
        <v/>
      </c>
      <c r="R20" s="2" t="str">
        <f>辅助检索表!FV19</f>
        <v/>
      </c>
      <c r="S20" s="2" t="str">
        <f t="shared" si="5"/>
        <v/>
      </c>
      <c r="T20" s="2" t="str">
        <f>辅助检索表!FW19</f>
        <v/>
      </c>
      <c r="U20" s="2" t="str">
        <f t="shared" si="6"/>
        <v/>
      </c>
      <c r="V20" s="2" t="str">
        <f>辅助检索表!FY19</f>
        <v/>
      </c>
      <c r="W20" s="2" t="str">
        <f t="shared" si="7"/>
        <v/>
      </c>
      <c r="X20" s="2" t="str">
        <f>辅助检索表!FZ19</f>
        <v/>
      </c>
      <c r="Y20" s="2" t="str">
        <f t="shared" si="8"/>
        <v/>
      </c>
      <c r="Z20" s="2" t="str">
        <f>辅助检索表!GA19</f>
        <v/>
      </c>
      <c r="AA20" s="2" t="str">
        <f t="shared" si="9"/>
        <v/>
      </c>
      <c r="AB20" s="2" t="str">
        <f>辅助检索表!GB19</f>
        <v/>
      </c>
      <c r="AC20" s="2"/>
      <c r="AD20" s="2"/>
    </row>
    <row r="21" spans="1:30" x14ac:dyDescent="0.2">
      <c r="A21" s="10">
        <v>20</v>
      </c>
      <c r="B21" s="11">
        <v>18</v>
      </c>
      <c r="C21" s="2" t="s">
        <v>65</v>
      </c>
      <c r="D21" s="12">
        <v>1455</v>
      </c>
      <c r="F21" s="2"/>
      <c r="G21" s="2">
        <f>辅助检索表!FP20</f>
        <v>82</v>
      </c>
      <c r="H21" s="13" t="str">
        <f>辅助检索表!FQ20</f>
        <v>碧海龙</v>
      </c>
      <c r="I21" s="2">
        <f t="shared" si="0"/>
        <v>103</v>
      </c>
      <c r="J21" s="2" t="str">
        <f>辅助检索表!FR20</f>
        <v>暴电熊</v>
      </c>
      <c r="K21" s="2" t="str">
        <f t="shared" si="1"/>
        <v/>
      </c>
      <c r="L21" s="2" t="str">
        <f>辅助检索表!FS20</f>
        <v/>
      </c>
      <c r="M21" s="2" t="str">
        <f t="shared" si="2"/>
        <v/>
      </c>
      <c r="N21" s="2" t="str">
        <f>辅助检索表!FT20</f>
        <v/>
      </c>
      <c r="O21" s="2" t="str">
        <f t="shared" si="3"/>
        <v/>
      </c>
      <c r="P21" s="2" t="str">
        <f>辅助检索表!FU20</f>
        <v/>
      </c>
      <c r="Q21" s="2" t="str">
        <f t="shared" si="4"/>
        <v/>
      </c>
      <c r="R21" s="2" t="str">
        <f>辅助检索表!FV20</f>
        <v/>
      </c>
      <c r="S21" s="2" t="str">
        <f t="shared" si="5"/>
        <v/>
      </c>
      <c r="T21" s="2" t="str">
        <f>辅助检索表!FW20</f>
        <v/>
      </c>
      <c r="U21" s="2" t="str">
        <f t="shared" si="6"/>
        <v/>
      </c>
      <c r="V21" s="2" t="str">
        <f>辅助检索表!FY20</f>
        <v/>
      </c>
      <c r="W21" s="2" t="str">
        <f t="shared" si="7"/>
        <v/>
      </c>
      <c r="X21" s="2" t="str">
        <f>辅助检索表!FZ20</f>
        <v/>
      </c>
      <c r="Y21" s="2" t="str">
        <f t="shared" si="8"/>
        <v/>
      </c>
      <c r="Z21" s="2" t="str">
        <f>辅助检索表!GA20</f>
        <v/>
      </c>
      <c r="AA21" s="2" t="str">
        <f t="shared" si="9"/>
        <v/>
      </c>
      <c r="AB21" s="2" t="str">
        <f>辅助检索表!GB20</f>
        <v/>
      </c>
      <c r="AC21" s="2"/>
      <c r="AD21" s="2"/>
    </row>
    <row r="22" spans="1:30" x14ac:dyDescent="0.2">
      <c r="A22" s="5">
        <v>21</v>
      </c>
      <c r="B22" s="6">
        <v>19</v>
      </c>
      <c r="C22" s="7" t="s">
        <v>66</v>
      </c>
      <c r="D22" s="8">
        <v>1230</v>
      </c>
      <c r="F22" s="2"/>
      <c r="G22" s="2">
        <f>辅助检索表!FP21</f>
        <v>83</v>
      </c>
      <c r="H22" s="13" t="str">
        <f>辅助检索表!FQ21</f>
        <v>冰棘兽</v>
      </c>
      <c r="I22" s="2">
        <f t="shared" si="0"/>
        <v>100</v>
      </c>
      <c r="J22" s="2" t="str">
        <f>辅助检索表!FR21</f>
        <v>阿努比斯</v>
      </c>
      <c r="K22" s="2" t="str">
        <f t="shared" si="1"/>
        <v/>
      </c>
      <c r="L22" s="2" t="str">
        <f>辅助检索表!FS21</f>
        <v/>
      </c>
      <c r="M22" s="2" t="str">
        <f t="shared" si="2"/>
        <v/>
      </c>
      <c r="N22" s="2" t="str">
        <f>辅助检索表!FT21</f>
        <v/>
      </c>
      <c r="O22" s="2" t="str">
        <f t="shared" si="3"/>
        <v/>
      </c>
      <c r="P22" s="2" t="str">
        <f>辅助检索表!FU21</f>
        <v/>
      </c>
      <c r="Q22" s="2" t="str">
        <f t="shared" si="4"/>
        <v/>
      </c>
      <c r="R22" s="2" t="str">
        <f>辅助检索表!FV21</f>
        <v/>
      </c>
      <c r="S22" s="2" t="str">
        <f t="shared" si="5"/>
        <v/>
      </c>
      <c r="T22" s="2" t="str">
        <f>辅助检索表!FW21</f>
        <v/>
      </c>
      <c r="U22" s="2" t="str">
        <f t="shared" si="6"/>
        <v/>
      </c>
      <c r="V22" s="2" t="str">
        <f>辅助检索表!FY21</f>
        <v/>
      </c>
      <c r="W22" s="2" t="str">
        <f t="shared" si="7"/>
        <v/>
      </c>
      <c r="X22" s="2" t="str">
        <f>辅助检索表!FZ21</f>
        <v/>
      </c>
      <c r="Y22" s="2" t="str">
        <f t="shared" si="8"/>
        <v/>
      </c>
      <c r="Z22" s="2" t="str">
        <f>辅助检索表!GA21</f>
        <v/>
      </c>
      <c r="AA22" s="2" t="str">
        <f t="shared" si="9"/>
        <v/>
      </c>
      <c r="AB22" s="2" t="str">
        <f>辅助检索表!GB21</f>
        <v/>
      </c>
      <c r="AC22" s="2"/>
      <c r="AD22" s="2"/>
    </row>
    <row r="23" spans="1:30" x14ac:dyDescent="0.2">
      <c r="A23" s="10">
        <v>22</v>
      </c>
      <c r="B23" s="11">
        <v>20</v>
      </c>
      <c r="C23" s="2" t="s">
        <v>67</v>
      </c>
      <c r="D23" s="12">
        <v>1130</v>
      </c>
      <c r="F23" s="2"/>
      <c r="G23" s="2" t="str">
        <f>辅助检索表!FP22</f>
        <v>84B</v>
      </c>
      <c r="H23" s="13" t="str">
        <f>辅助检索表!FQ22</f>
        <v>狱阎王</v>
      </c>
      <c r="I23" s="2" t="str">
        <f t="shared" si="0"/>
        <v>102B</v>
      </c>
      <c r="J23" s="2" t="str">
        <f>辅助检索表!FR22</f>
        <v>清雀</v>
      </c>
      <c r="K23" s="2" t="str">
        <f t="shared" si="1"/>
        <v/>
      </c>
      <c r="L23" s="2" t="str">
        <f>辅助检索表!FS22</f>
        <v/>
      </c>
      <c r="M23" s="2" t="str">
        <f t="shared" si="2"/>
        <v/>
      </c>
      <c r="N23" s="2" t="str">
        <f>辅助检索表!FT22</f>
        <v/>
      </c>
      <c r="O23" s="2" t="str">
        <f t="shared" si="3"/>
        <v/>
      </c>
      <c r="P23" s="2" t="str">
        <f>辅助检索表!FU22</f>
        <v/>
      </c>
      <c r="Q23" s="2" t="str">
        <f t="shared" si="4"/>
        <v/>
      </c>
      <c r="R23" s="2" t="str">
        <f>辅助检索表!FV22</f>
        <v/>
      </c>
      <c r="S23" s="2" t="str">
        <f t="shared" si="5"/>
        <v/>
      </c>
      <c r="T23" s="2" t="str">
        <f>辅助检索表!FW22</f>
        <v/>
      </c>
      <c r="U23" s="2" t="str">
        <f t="shared" si="6"/>
        <v/>
      </c>
      <c r="V23" s="2" t="str">
        <f>辅助检索表!FY22</f>
        <v/>
      </c>
      <c r="W23" s="2" t="str">
        <f t="shared" si="7"/>
        <v/>
      </c>
      <c r="X23" s="2" t="str">
        <f>辅助检索表!FZ22</f>
        <v/>
      </c>
      <c r="Y23" s="2" t="str">
        <f t="shared" si="8"/>
        <v/>
      </c>
      <c r="Z23" s="2" t="str">
        <f>辅助检索表!GA22</f>
        <v/>
      </c>
      <c r="AA23" s="2" t="str">
        <f t="shared" si="9"/>
        <v/>
      </c>
      <c r="AB23" s="2" t="str">
        <f>辅助检索表!GB22</f>
        <v/>
      </c>
      <c r="AC23" s="2"/>
    </row>
    <row r="24" spans="1:30" x14ac:dyDescent="0.2">
      <c r="A24" s="5">
        <v>23</v>
      </c>
      <c r="B24" s="6">
        <v>21</v>
      </c>
      <c r="C24" s="7" t="s">
        <v>70</v>
      </c>
      <c r="D24" s="8">
        <v>1180</v>
      </c>
      <c r="F24" s="2"/>
      <c r="G24" s="2">
        <f>辅助检索表!FP23</f>
        <v>85</v>
      </c>
      <c r="H24" s="13" t="str">
        <f>辅助检索表!FQ23</f>
        <v>佩克龙</v>
      </c>
      <c r="I24" s="2">
        <f t="shared" si="0"/>
        <v>38</v>
      </c>
      <c r="J24" s="2" t="str">
        <f>辅助检索表!FR23</f>
        <v>疾风隼</v>
      </c>
      <c r="K24" s="2" t="str">
        <f t="shared" si="1"/>
        <v/>
      </c>
      <c r="L24" s="2" t="str">
        <f>辅助检索表!FS23</f>
        <v/>
      </c>
      <c r="M24" s="2" t="str">
        <f t="shared" si="2"/>
        <v/>
      </c>
      <c r="N24" s="2" t="str">
        <f>辅助检索表!FT23</f>
        <v/>
      </c>
      <c r="O24" s="2" t="str">
        <f t="shared" si="3"/>
        <v/>
      </c>
      <c r="P24" s="2" t="str">
        <f>辅助检索表!FU23</f>
        <v/>
      </c>
      <c r="Q24" s="2" t="str">
        <f t="shared" si="4"/>
        <v/>
      </c>
      <c r="R24" s="2" t="str">
        <f>辅助检索表!FV23</f>
        <v/>
      </c>
      <c r="S24" s="2" t="str">
        <f t="shared" si="5"/>
        <v/>
      </c>
      <c r="T24" s="2" t="str">
        <f>辅助检索表!FW23</f>
        <v/>
      </c>
      <c r="U24" s="2" t="str">
        <f t="shared" si="6"/>
        <v/>
      </c>
      <c r="V24" s="2" t="str">
        <f>辅助检索表!FY23</f>
        <v/>
      </c>
      <c r="W24" s="2" t="str">
        <f t="shared" si="7"/>
        <v/>
      </c>
      <c r="X24" s="2" t="str">
        <f>辅助检索表!FZ23</f>
        <v/>
      </c>
      <c r="Y24" s="2" t="str">
        <f t="shared" si="8"/>
        <v/>
      </c>
      <c r="Z24" s="2" t="str">
        <f>辅助检索表!GA23</f>
        <v/>
      </c>
      <c r="AA24" s="2" t="str">
        <f t="shared" si="9"/>
        <v/>
      </c>
      <c r="AB24" s="2" t="str">
        <f>辅助检索表!GB23</f>
        <v/>
      </c>
      <c r="AC24" s="2"/>
    </row>
    <row r="25" spans="1:30" x14ac:dyDescent="0.2">
      <c r="A25" s="10">
        <v>24</v>
      </c>
      <c r="B25" s="11">
        <v>22</v>
      </c>
      <c r="C25" s="2" t="s">
        <v>75</v>
      </c>
      <c r="D25" s="12">
        <v>1220</v>
      </c>
      <c r="F25" s="2"/>
      <c r="G25" s="2" t="str">
        <f>辅助检索表!FP24</f>
        <v>85B</v>
      </c>
      <c r="H25" s="13" t="str">
        <f>辅助检索表!FQ24</f>
        <v>派克龙</v>
      </c>
      <c r="I25" s="2">
        <f t="shared" si="0"/>
        <v>33</v>
      </c>
      <c r="J25" s="2" t="str">
        <f>辅助检索表!FR24</f>
        <v>叶胖达</v>
      </c>
      <c r="K25" s="2" t="str">
        <f t="shared" si="1"/>
        <v/>
      </c>
      <c r="L25" s="2" t="str">
        <f>辅助检索表!FS24</f>
        <v/>
      </c>
      <c r="M25" s="2" t="str">
        <f t="shared" si="2"/>
        <v/>
      </c>
      <c r="N25" s="2" t="str">
        <f>辅助检索表!FT24</f>
        <v/>
      </c>
      <c r="O25" s="2" t="str">
        <f t="shared" si="3"/>
        <v/>
      </c>
      <c r="P25" s="2" t="str">
        <f>辅助检索表!FU24</f>
        <v/>
      </c>
      <c r="Q25" s="2" t="str">
        <f t="shared" si="4"/>
        <v/>
      </c>
      <c r="R25" s="2" t="str">
        <f>辅助检索表!FV24</f>
        <v/>
      </c>
      <c r="S25" s="2" t="str">
        <f t="shared" si="5"/>
        <v/>
      </c>
      <c r="T25" s="2" t="str">
        <f>辅助检索表!FW24</f>
        <v/>
      </c>
      <c r="U25" s="2" t="str">
        <f t="shared" si="6"/>
        <v/>
      </c>
      <c r="V25" s="2" t="str">
        <f>辅助检索表!FY24</f>
        <v/>
      </c>
      <c r="W25" s="2" t="str">
        <f t="shared" si="7"/>
        <v/>
      </c>
      <c r="X25" s="2" t="str">
        <f>辅助检索表!FZ24</f>
        <v/>
      </c>
      <c r="Y25" s="2" t="str">
        <f t="shared" si="8"/>
        <v/>
      </c>
      <c r="Z25" s="2" t="str">
        <f>辅助检索表!GA24</f>
        <v/>
      </c>
      <c r="AA25" s="2" t="str">
        <f t="shared" si="9"/>
        <v/>
      </c>
      <c r="AB25" s="2" t="str">
        <f>辅助检索表!GB24</f>
        <v/>
      </c>
      <c r="AC25" s="2"/>
    </row>
    <row r="26" spans="1:30" x14ac:dyDescent="0.2">
      <c r="A26" s="5">
        <v>25</v>
      </c>
      <c r="B26" s="6">
        <v>23</v>
      </c>
      <c r="C26" s="7" t="s">
        <v>79</v>
      </c>
      <c r="D26" s="8">
        <v>1290</v>
      </c>
      <c r="F26" s="2"/>
      <c r="G26" s="2">
        <f>辅助检索表!FP25</f>
        <v>88</v>
      </c>
      <c r="H26" s="13" t="str">
        <f>辅助检索表!FQ25</f>
        <v>熔岩兽</v>
      </c>
      <c r="I26" s="2">
        <f t="shared" si="0"/>
        <v>74</v>
      </c>
      <c r="J26" s="2" t="str">
        <f>辅助检索表!FR25</f>
        <v>燧火鸟</v>
      </c>
      <c r="K26" s="2" t="str">
        <f t="shared" si="1"/>
        <v/>
      </c>
      <c r="L26" s="2" t="str">
        <f>辅助检索表!FS25</f>
        <v/>
      </c>
      <c r="M26" s="2" t="str">
        <f t="shared" si="2"/>
        <v/>
      </c>
      <c r="N26" s="2" t="str">
        <f>辅助检索表!FT25</f>
        <v/>
      </c>
      <c r="O26" s="2" t="str">
        <f t="shared" si="3"/>
        <v/>
      </c>
      <c r="P26" s="2" t="str">
        <f>辅助检索表!FU25</f>
        <v/>
      </c>
      <c r="Q26" s="2" t="str">
        <f t="shared" si="4"/>
        <v/>
      </c>
      <c r="R26" s="2" t="str">
        <f>辅助检索表!FV25</f>
        <v/>
      </c>
      <c r="S26" s="2" t="str">
        <f t="shared" si="5"/>
        <v/>
      </c>
      <c r="T26" s="2" t="str">
        <f>辅助检索表!FW25</f>
        <v/>
      </c>
      <c r="U26" s="2" t="str">
        <f t="shared" si="6"/>
        <v/>
      </c>
      <c r="V26" s="2" t="str">
        <f>辅助检索表!FY25</f>
        <v/>
      </c>
      <c r="W26" s="2" t="str">
        <f t="shared" si="7"/>
        <v/>
      </c>
      <c r="X26" s="2" t="str">
        <f>辅助检索表!FZ25</f>
        <v/>
      </c>
      <c r="Y26" s="2" t="str">
        <f t="shared" si="8"/>
        <v/>
      </c>
      <c r="Z26" s="2" t="str">
        <f>辅助检索表!GA25</f>
        <v/>
      </c>
      <c r="AA26" s="2" t="str">
        <f t="shared" si="9"/>
        <v/>
      </c>
      <c r="AB26" s="2" t="str">
        <f>辅助检索表!GB25</f>
        <v/>
      </c>
      <c r="AC26" s="2"/>
    </row>
    <row r="27" spans="1:30" x14ac:dyDescent="0.2">
      <c r="A27" s="10">
        <v>26</v>
      </c>
      <c r="B27" s="11">
        <v>24</v>
      </c>
      <c r="C27" s="2" t="s">
        <v>81</v>
      </c>
      <c r="D27" s="12">
        <v>1480</v>
      </c>
      <c r="F27" s="2"/>
      <c r="G27" s="2" t="str">
        <f>辅助检索表!FP26</f>
        <v>88B</v>
      </c>
      <c r="H27" s="13" t="str">
        <f>辅助检索表!FQ26</f>
        <v>寒霜兽</v>
      </c>
      <c r="I27" s="2">
        <f t="shared" si="0"/>
        <v>89</v>
      </c>
      <c r="J27" s="2" t="str">
        <f>辅助检索表!FR26</f>
        <v>君王美露帕</v>
      </c>
      <c r="K27" s="2" t="str">
        <f t="shared" si="1"/>
        <v/>
      </c>
      <c r="L27" s="2" t="str">
        <f>辅助检索表!FS26</f>
        <v/>
      </c>
      <c r="M27" s="2" t="str">
        <f t="shared" si="2"/>
        <v/>
      </c>
      <c r="N27" s="2" t="str">
        <f>辅助检索表!FT26</f>
        <v/>
      </c>
      <c r="O27" s="2" t="str">
        <f t="shared" si="3"/>
        <v/>
      </c>
      <c r="P27" s="2" t="str">
        <f>辅助检索表!FU26</f>
        <v/>
      </c>
      <c r="Q27" s="2" t="str">
        <f t="shared" si="4"/>
        <v/>
      </c>
      <c r="R27" s="2" t="str">
        <f>辅助检索表!FV26</f>
        <v/>
      </c>
      <c r="S27" s="2" t="str">
        <f t="shared" si="5"/>
        <v/>
      </c>
      <c r="T27" s="2" t="str">
        <f>辅助检索表!FW26</f>
        <v/>
      </c>
      <c r="U27" s="2" t="str">
        <f t="shared" si="6"/>
        <v/>
      </c>
      <c r="V27" s="2" t="str">
        <f>辅助检索表!FY26</f>
        <v/>
      </c>
      <c r="W27" s="2" t="str">
        <f t="shared" si="7"/>
        <v/>
      </c>
      <c r="X27" s="2" t="str">
        <f>辅助检索表!FZ26</f>
        <v/>
      </c>
      <c r="Y27" s="2" t="str">
        <f t="shared" si="8"/>
        <v/>
      </c>
      <c r="Z27" s="2" t="str">
        <f>辅助检索表!GA26</f>
        <v/>
      </c>
      <c r="AA27" s="2" t="str">
        <f t="shared" si="9"/>
        <v/>
      </c>
      <c r="AB27" s="2" t="str">
        <f>辅助检索表!GB26</f>
        <v/>
      </c>
      <c r="AC27" s="2"/>
    </row>
    <row r="28" spans="1:30" x14ac:dyDescent="0.2">
      <c r="A28" s="5">
        <v>27</v>
      </c>
      <c r="B28" s="6" t="s">
        <v>86</v>
      </c>
      <c r="C28" s="7" t="s">
        <v>87</v>
      </c>
      <c r="D28" s="8">
        <v>1440</v>
      </c>
      <c r="F28" s="2"/>
      <c r="G28" s="2">
        <f>辅助检索表!FP27</f>
        <v>89</v>
      </c>
      <c r="H28" s="13" t="str">
        <f>辅助检索表!FQ27</f>
        <v>君王美露帕</v>
      </c>
      <c r="I28" s="2" t="str">
        <f t="shared" si="0"/>
        <v>88B</v>
      </c>
      <c r="J28" s="2" t="str">
        <f>辅助检索表!FR27</f>
        <v>寒霜兽</v>
      </c>
      <c r="K28" s="2" t="str">
        <f t="shared" si="1"/>
        <v/>
      </c>
      <c r="L28" s="2" t="str">
        <f>辅助检索表!FS27</f>
        <v/>
      </c>
      <c r="M28" s="2" t="str">
        <f t="shared" si="2"/>
        <v/>
      </c>
      <c r="N28" s="2" t="str">
        <f>辅助检索表!FT27</f>
        <v/>
      </c>
      <c r="O28" s="2" t="str">
        <f t="shared" si="3"/>
        <v/>
      </c>
      <c r="P28" s="2" t="str">
        <f>辅助检索表!FU27</f>
        <v/>
      </c>
      <c r="Q28" s="2" t="str">
        <f t="shared" si="4"/>
        <v/>
      </c>
      <c r="R28" s="2" t="str">
        <f>辅助检索表!FV27</f>
        <v/>
      </c>
      <c r="S28" s="2" t="str">
        <f t="shared" si="5"/>
        <v/>
      </c>
      <c r="T28" s="2" t="str">
        <f>辅助检索表!FW27</f>
        <v/>
      </c>
      <c r="U28" s="2" t="str">
        <f t="shared" si="6"/>
        <v/>
      </c>
      <c r="V28" s="2" t="str">
        <f>辅助检索表!FY27</f>
        <v/>
      </c>
      <c r="W28" s="2" t="str">
        <f t="shared" si="7"/>
        <v/>
      </c>
      <c r="X28" s="2" t="str">
        <f>辅助检索表!FZ27</f>
        <v/>
      </c>
      <c r="Y28" s="2" t="str">
        <f t="shared" si="8"/>
        <v/>
      </c>
      <c r="Z28" s="2" t="str">
        <f>辅助检索表!GA27</f>
        <v/>
      </c>
      <c r="AA28" s="2" t="str">
        <f t="shared" si="9"/>
        <v/>
      </c>
      <c r="AB28" s="2" t="str">
        <f>辅助检索表!GB27</f>
        <v/>
      </c>
      <c r="AC28" s="2"/>
    </row>
    <row r="29" spans="1:30" x14ac:dyDescent="0.2">
      <c r="A29" s="10">
        <v>28</v>
      </c>
      <c r="B29" s="11">
        <v>25</v>
      </c>
      <c r="C29" s="2" t="s">
        <v>190</v>
      </c>
      <c r="D29" s="12">
        <v>870</v>
      </c>
      <c r="F29" s="2"/>
      <c r="G29" s="2" t="str">
        <f>辅助检索表!FP28</f>
        <v>89B</v>
      </c>
      <c r="H29" s="13" t="str">
        <f>辅助检索表!FQ28</f>
        <v>冰帝美露帕</v>
      </c>
      <c r="I29" s="2">
        <f t="shared" si="0"/>
        <v>99</v>
      </c>
      <c r="J29" s="2" t="str">
        <f>辅助检索表!FR28</f>
        <v>冥凯蝎</v>
      </c>
      <c r="K29" s="2" t="str">
        <f t="shared" si="1"/>
        <v/>
      </c>
      <c r="L29" s="2" t="str">
        <f>辅助检索表!FS28</f>
        <v/>
      </c>
      <c r="M29" s="2" t="str">
        <f t="shared" si="2"/>
        <v/>
      </c>
      <c r="N29" s="2" t="str">
        <f>辅助检索表!FT28</f>
        <v/>
      </c>
      <c r="O29" s="2" t="str">
        <f t="shared" si="3"/>
        <v/>
      </c>
      <c r="P29" s="2" t="str">
        <f>辅助检索表!FU28</f>
        <v/>
      </c>
      <c r="Q29" s="2" t="str">
        <f t="shared" si="4"/>
        <v/>
      </c>
      <c r="R29" s="2" t="str">
        <f>辅助检索表!FV28</f>
        <v/>
      </c>
      <c r="S29" s="2" t="str">
        <f t="shared" si="5"/>
        <v/>
      </c>
      <c r="T29" s="2" t="str">
        <f>辅助检索表!FW28</f>
        <v/>
      </c>
      <c r="U29" s="2" t="str">
        <f t="shared" si="6"/>
        <v/>
      </c>
      <c r="V29" s="2" t="str">
        <f>辅助检索表!FY28</f>
        <v/>
      </c>
      <c r="W29" s="2" t="str">
        <f t="shared" si="7"/>
        <v/>
      </c>
      <c r="X29" s="2" t="str">
        <f>辅助检索表!FZ28</f>
        <v/>
      </c>
      <c r="Y29" s="2" t="str">
        <f t="shared" si="8"/>
        <v/>
      </c>
      <c r="Z29" s="2" t="str">
        <f>辅助检索表!GA28</f>
        <v/>
      </c>
      <c r="AA29" s="2" t="str">
        <f t="shared" si="9"/>
        <v/>
      </c>
      <c r="AB29" s="2" t="str">
        <f>辅助检索表!GB28</f>
        <v/>
      </c>
      <c r="AC29" s="2"/>
    </row>
    <row r="30" spans="1:30" x14ac:dyDescent="0.2">
      <c r="A30" s="5">
        <v>29</v>
      </c>
      <c r="B30" s="6">
        <v>26</v>
      </c>
      <c r="C30" s="7" t="s">
        <v>47</v>
      </c>
      <c r="D30" s="8">
        <v>1060</v>
      </c>
      <c r="F30" s="2"/>
      <c r="G30" s="2" t="str">
        <f>辅助检索表!FP29</f>
        <v>90B</v>
      </c>
      <c r="H30" s="13" t="str">
        <f>辅助检索表!FQ29</f>
        <v>雪猛犸</v>
      </c>
      <c r="I30" s="2">
        <f t="shared" si="0"/>
        <v>54</v>
      </c>
      <c r="J30" s="2" t="str">
        <f>辅助检索表!FR29</f>
        <v>毛老爹</v>
      </c>
      <c r="K30" s="2" t="str">
        <f t="shared" si="1"/>
        <v/>
      </c>
      <c r="L30" s="2" t="str">
        <f>辅助检索表!FS29</f>
        <v/>
      </c>
      <c r="M30" s="2" t="str">
        <f t="shared" si="2"/>
        <v/>
      </c>
      <c r="N30" s="2" t="str">
        <f>辅助检索表!FT29</f>
        <v/>
      </c>
      <c r="O30" s="2" t="str">
        <f t="shared" si="3"/>
        <v/>
      </c>
      <c r="P30" s="2" t="str">
        <f>辅助检索表!FU29</f>
        <v/>
      </c>
      <c r="Q30" s="2" t="str">
        <f t="shared" si="4"/>
        <v/>
      </c>
      <c r="R30" s="2" t="str">
        <f>辅助检索表!FV29</f>
        <v/>
      </c>
      <c r="S30" s="2" t="str">
        <f t="shared" si="5"/>
        <v/>
      </c>
      <c r="T30" s="2" t="str">
        <f>辅助检索表!FW29</f>
        <v/>
      </c>
      <c r="U30" s="2" t="str">
        <f t="shared" si="6"/>
        <v/>
      </c>
      <c r="V30" s="2" t="str">
        <f>辅助检索表!FY29</f>
        <v/>
      </c>
      <c r="W30" s="2" t="str">
        <f t="shared" si="7"/>
        <v/>
      </c>
      <c r="X30" s="2" t="str">
        <f>辅助检索表!FZ29</f>
        <v/>
      </c>
      <c r="Y30" s="2" t="str">
        <f t="shared" si="8"/>
        <v/>
      </c>
      <c r="Z30" s="2" t="str">
        <f>辅助检索表!GA29</f>
        <v/>
      </c>
      <c r="AA30" s="2" t="str">
        <f t="shared" si="9"/>
        <v/>
      </c>
      <c r="AB30" s="2" t="str">
        <f>辅助检索表!GB29</f>
        <v/>
      </c>
      <c r="AC30" s="2"/>
    </row>
    <row r="31" spans="1:30" x14ac:dyDescent="0.2">
      <c r="A31" s="10">
        <v>30</v>
      </c>
      <c r="B31" s="11">
        <v>27</v>
      </c>
      <c r="C31" s="2" t="s">
        <v>88</v>
      </c>
      <c r="D31" s="12">
        <v>1340</v>
      </c>
      <c r="F31" s="2"/>
      <c r="G31" s="2">
        <f>辅助检索表!FP30</f>
        <v>91</v>
      </c>
      <c r="H31" s="13" t="str">
        <f>辅助检索表!FQ30</f>
        <v>白绒雪怪</v>
      </c>
      <c r="I31" s="2" t="str">
        <f t="shared" si="0"/>
        <v>58B</v>
      </c>
      <c r="J31" s="2" t="str">
        <f>辅助检索表!FR30</f>
        <v>邪麒麟</v>
      </c>
      <c r="K31" s="2" t="str">
        <f t="shared" si="1"/>
        <v/>
      </c>
      <c r="L31" s="2" t="str">
        <f>辅助检索表!FS30</f>
        <v/>
      </c>
      <c r="M31" s="2" t="str">
        <f t="shared" si="2"/>
        <v/>
      </c>
      <c r="N31" s="2" t="str">
        <f>辅助检索表!FT30</f>
        <v/>
      </c>
      <c r="O31" s="2" t="str">
        <f t="shared" si="3"/>
        <v/>
      </c>
      <c r="P31" s="2" t="str">
        <f>辅助检索表!FU30</f>
        <v/>
      </c>
      <c r="Q31" s="2" t="str">
        <f t="shared" si="4"/>
        <v/>
      </c>
      <c r="R31" s="2" t="str">
        <f>辅助检索表!FV30</f>
        <v/>
      </c>
      <c r="S31" s="2" t="str">
        <f t="shared" si="5"/>
        <v/>
      </c>
      <c r="T31" s="2" t="str">
        <f>辅助检索表!FW30</f>
        <v/>
      </c>
      <c r="U31" s="2" t="str">
        <f t="shared" si="6"/>
        <v/>
      </c>
      <c r="V31" s="2" t="str">
        <f>辅助检索表!FY30</f>
        <v/>
      </c>
      <c r="W31" s="2" t="str">
        <f t="shared" si="7"/>
        <v/>
      </c>
      <c r="X31" s="2" t="str">
        <f>辅助检索表!FZ30</f>
        <v/>
      </c>
      <c r="Y31" s="2" t="str">
        <f t="shared" si="8"/>
        <v/>
      </c>
      <c r="Z31" s="2" t="str">
        <f>辅助检索表!GA30</f>
        <v/>
      </c>
      <c r="AA31" s="2" t="str">
        <f t="shared" si="9"/>
        <v/>
      </c>
      <c r="AB31" s="2" t="str">
        <f>辅助检索表!GB30</f>
        <v/>
      </c>
      <c r="AC31" s="2"/>
    </row>
    <row r="32" spans="1:30" x14ac:dyDescent="0.2">
      <c r="A32" s="5">
        <v>31</v>
      </c>
      <c r="B32" s="6">
        <v>28</v>
      </c>
      <c r="C32" s="7" t="s">
        <v>93</v>
      </c>
      <c r="D32" s="8">
        <v>1280</v>
      </c>
      <c r="F32" s="2"/>
      <c r="G32" s="2" t="str">
        <f>辅助检索表!FP31</f>
        <v>91B</v>
      </c>
      <c r="H32" s="13" t="str">
        <f>辅助检索表!FQ31</f>
        <v>绿苔绒怪</v>
      </c>
      <c r="I32" s="2">
        <f t="shared" si="0"/>
        <v>73</v>
      </c>
      <c r="J32" s="2" t="str">
        <f>辅助检索表!FR31</f>
        <v>迅雷鸟</v>
      </c>
      <c r="K32" s="2" t="str">
        <f t="shared" si="1"/>
        <v/>
      </c>
      <c r="L32" s="2" t="str">
        <f>辅助检索表!FS31</f>
        <v/>
      </c>
      <c r="M32" s="2" t="str">
        <f t="shared" si="2"/>
        <v/>
      </c>
      <c r="N32" s="2" t="str">
        <f>辅助检索表!FT31</f>
        <v/>
      </c>
      <c r="O32" s="2" t="str">
        <f t="shared" si="3"/>
        <v/>
      </c>
      <c r="P32" s="2" t="str">
        <f>辅助检索表!FU31</f>
        <v/>
      </c>
      <c r="Q32" s="2" t="str">
        <f t="shared" si="4"/>
        <v/>
      </c>
      <c r="R32" s="2" t="str">
        <f>辅助检索表!FV31</f>
        <v/>
      </c>
      <c r="S32" s="2" t="str">
        <f t="shared" si="5"/>
        <v/>
      </c>
      <c r="T32" s="2" t="str">
        <f>辅助检索表!FW31</f>
        <v/>
      </c>
      <c r="U32" s="2" t="str">
        <f t="shared" si="6"/>
        <v/>
      </c>
      <c r="V32" s="2" t="str">
        <f>辅助检索表!FY31</f>
        <v/>
      </c>
      <c r="W32" s="2" t="str">
        <f t="shared" si="7"/>
        <v/>
      </c>
      <c r="X32" s="2" t="str">
        <f>辅助检索表!FZ31</f>
        <v/>
      </c>
      <c r="Y32" s="2" t="str">
        <f t="shared" si="8"/>
        <v/>
      </c>
      <c r="Z32" s="2" t="str">
        <f>辅助检索表!GA31</f>
        <v/>
      </c>
      <c r="AA32" s="2" t="str">
        <f t="shared" si="9"/>
        <v/>
      </c>
      <c r="AB32" s="2" t="str">
        <f>辅助检索表!GB31</f>
        <v/>
      </c>
      <c r="AC32" s="2"/>
    </row>
    <row r="33" spans="1:29" x14ac:dyDescent="0.2">
      <c r="A33" s="10">
        <v>32</v>
      </c>
      <c r="B33" s="11">
        <v>29</v>
      </c>
      <c r="C33" s="2" t="s">
        <v>82</v>
      </c>
      <c r="D33" s="12">
        <v>910</v>
      </c>
      <c r="F33" s="2"/>
      <c r="G33" s="2">
        <f>辅助检索表!FP32</f>
        <v>92</v>
      </c>
      <c r="H33" s="13" t="str">
        <f>辅助检索表!FQ32</f>
        <v>凯格力斯</v>
      </c>
      <c r="I33" s="2">
        <f t="shared" si="0"/>
        <v>58</v>
      </c>
      <c r="J33" s="2" t="str">
        <f>辅助检索表!FR32</f>
        <v>火麒麟</v>
      </c>
      <c r="K33" s="2" t="str">
        <f t="shared" si="1"/>
        <v/>
      </c>
      <c r="L33" s="2" t="str">
        <f>辅助检索表!FS32</f>
        <v/>
      </c>
      <c r="M33" s="2" t="str">
        <f t="shared" si="2"/>
        <v/>
      </c>
      <c r="N33" s="2" t="str">
        <f>辅助检索表!FT32</f>
        <v/>
      </c>
      <c r="O33" s="2" t="str">
        <f t="shared" si="3"/>
        <v/>
      </c>
      <c r="P33" s="2" t="str">
        <f>辅助检索表!FU32</f>
        <v/>
      </c>
      <c r="Q33" s="2" t="str">
        <f t="shared" si="4"/>
        <v/>
      </c>
      <c r="R33" s="2" t="str">
        <f>辅助检索表!FV32</f>
        <v/>
      </c>
      <c r="S33" s="2" t="str">
        <f t="shared" si="5"/>
        <v/>
      </c>
      <c r="T33" s="2" t="str">
        <f>辅助检索表!FW32</f>
        <v/>
      </c>
      <c r="U33" s="2" t="str">
        <f t="shared" si="6"/>
        <v/>
      </c>
      <c r="V33" s="2" t="str">
        <f>辅助检索表!FY32</f>
        <v/>
      </c>
      <c r="W33" s="2" t="str">
        <f t="shared" si="7"/>
        <v/>
      </c>
      <c r="X33" s="2" t="str">
        <f>辅助检索表!FZ32</f>
        <v/>
      </c>
      <c r="Y33" s="2" t="str">
        <f t="shared" si="8"/>
        <v/>
      </c>
      <c r="Z33" s="2" t="str">
        <f>辅助检索表!GA32</f>
        <v/>
      </c>
      <c r="AA33" s="2" t="str">
        <f t="shared" si="9"/>
        <v/>
      </c>
      <c r="AB33" s="2" t="str">
        <f>辅助检索表!GB32</f>
        <v/>
      </c>
      <c r="AC33" s="2"/>
    </row>
    <row r="34" spans="1:29" x14ac:dyDescent="0.2">
      <c r="A34" s="5">
        <v>33</v>
      </c>
      <c r="B34" s="6">
        <v>30</v>
      </c>
      <c r="C34" s="7" t="s">
        <v>94</v>
      </c>
      <c r="D34" s="8">
        <v>1320</v>
      </c>
      <c r="F34" s="2"/>
      <c r="G34" s="2">
        <f>辅助检索表!FP33</f>
        <v>95</v>
      </c>
      <c r="H34" s="13" t="str">
        <f>辅助检索表!FQ33</f>
        <v>天羽龙</v>
      </c>
      <c r="I34" s="2">
        <f t="shared" si="0"/>
        <v>95</v>
      </c>
      <c r="J34" s="2" t="str">
        <f>辅助检索表!FR33</f>
        <v>天羽龙</v>
      </c>
      <c r="K34" s="2" t="str">
        <f t="shared" si="1"/>
        <v/>
      </c>
      <c r="L34" s="2" t="str">
        <f>辅助检索表!FS33</f>
        <v/>
      </c>
      <c r="M34" s="2" t="str">
        <f t="shared" si="2"/>
        <v/>
      </c>
      <c r="N34" s="2" t="str">
        <f>辅助检索表!FT33</f>
        <v/>
      </c>
      <c r="O34" s="2" t="str">
        <f t="shared" si="3"/>
        <v/>
      </c>
      <c r="P34" s="2" t="str">
        <f>辅助检索表!FU33</f>
        <v/>
      </c>
      <c r="Q34" s="2" t="str">
        <f t="shared" si="4"/>
        <v/>
      </c>
      <c r="R34" s="2" t="str">
        <f>辅助检索表!FV33</f>
        <v/>
      </c>
      <c r="S34" s="2" t="str">
        <f t="shared" si="5"/>
        <v/>
      </c>
      <c r="T34" s="2" t="str">
        <f>辅助检索表!FW33</f>
        <v/>
      </c>
      <c r="U34" s="2" t="str">
        <f t="shared" si="6"/>
        <v/>
      </c>
      <c r="V34" s="2" t="str">
        <f>辅助检索表!FY33</f>
        <v/>
      </c>
      <c r="W34" s="2" t="str">
        <f t="shared" si="7"/>
        <v/>
      </c>
      <c r="X34" s="2" t="str">
        <f>辅助检索表!FZ33</f>
        <v/>
      </c>
      <c r="Y34" s="2" t="str">
        <f t="shared" si="8"/>
        <v/>
      </c>
      <c r="Z34" s="2" t="str">
        <f>辅助检索表!GA33</f>
        <v/>
      </c>
      <c r="AA34" s="2" t="str">
        <f t="shared" si="9"/>
        <v/>
      </c>
      <c r="AB34" s="2" t="str">
        <f>辅助检索表!GB33</f>
        <v/>
      </c>
      <c r="AC34" s="2"/>
    </row>
    <row r="35" spans="1:29" x14ac:dyDescent="0.2">
      <c r="A35" s="10">
        <v>34</v>
      </c>
      <c r="B35" s="11">
        <v>31</v>
      </c>
      <c r="C35" s="2" t="s">
        <v>71</v>
      </c>
      <c r="D35" s="12">
        <v>1090</v>
      </c>
      <c r="F35" s="2"/>
      <c r="G35" s="2">
        <f>辅助检索表!FP34</f>
        <v>97</v>
      </c>
      <c r="H35" s="13" t="str">
        <f>辅助检索表!FQ34</f>
        <v>雷冥鸟</v>
      </c>
      <c r="I35" s="2">
        <f t="shared" si="0"/>
        <v>52</v>
      </c>
      <c r="J35" s="2" t="str">
        <f>辅助检索表!FR34</f>
        <v>笑魇猫</v>
      </c>
      <c r="K35" s="2" t="str">
        <f t="shared" si="1"/>
        <v/>
      </c>
      <c r="L35" s="2" t="str">
        <f>辅助检索表!FS34</f>
        <v/>
      </c>
      <c r="M35" s="2" t="str">
        <f t="shared" si="2"/>
        <v/>
      </c>
      <c r="N35" s="2" t="str">
        <f>辅助检索表!FT34</f>
        <v/>
      </c>
      <c r="O35" s="2" t="str">
        <f t="shared" si="3"/>
        <v/>
      </c>
      <c r="P35" s="2" t="str">
        <f>辅助检索表!FU34</f>
        <v/>
      </c>
      <c r="Q35" s="2" t="str">
        <f t="shared" si="4"/>
        <v/>
      </c>
      <c r="R35" s="2" t="str">
        <f>辅助检索表!FV34</f>
        <v/>
      </c>
      <c r="S35" s="2" t="str">
        <f t="shared" si="5"/>
        <v/>
      </c>
      <c r="T35" s="2" t="str">
        <f>辅助检索表!FW34</f>
        <v/>
      </c>
      <c r="U35" s="2" t="str">
        <f t="shared" si="6"/>
        <v/>
      </c>
      <c r="V35" s="2" t="str">
        <f>辅助检索表!FY34</f>
        <v/>
      </c>
      <c r="W35" s="2" t="str">
        <f t="shared" si="7"/>
        <v/>
      </c>
      <c r="X35" s="2" t="str">
        <f>辅助检索表!FZ34</f>
        <v/>
      </c>
      <c r="Y35" s="2" t="str">
        <f t="shared" si="8"/>
        <v/>
      </c>
      <c r="Z35" s="2" t="str">
        <f>辅助检索表!GA34</f>
        <v/>
      </c>
      <c r="AA35" s="2" t="str">
        <f t="shared" si="9"/>
        <v/>
      </c>
      <c r="AB35" s="2" t="str">
        <f>辅助检索表!GB34</f>
        <v/>
      </c>
      <c r="AC35" s="2"/>
    </row>
    <row r="36" spans="1:29" x14ac:dyDescent="0.2">
      <c r="A36" s="5">
        <v>35</v>
      </c>
      <c r="B36" s="6" t="s">
        <v>72</v>
      </c>
      <c r="C36" s="7" t="s">
        <v>73</v>
      </c>
      <c r="D36" s="8">
        <v>1100</v>
      </c>
      <c r="F36" s="2"/>
      <c r="G36" s="2">
        <f>辅助检索表!FP35</f>
        <v>98</v>
      </c>
      <c r="H36" s="13" t="str">
        <f>辅助检索表!FQ35</f>
        <v>魔渊龙</v>
      </c>
      <c r="I36" s="2" t="str">
        <f t="shared" ref="I36:I67" si="10">IFERROR(INDEX($B:$B,MATCH(J36,$C:$C,0)),"")</f>
        <v>65B</v>
      </c>
      <c r="J36" s="2" t="str">
        <f>辅助检索表!FR35</f>
        <v>流沙蛇</v>
      </c>
      <c r="K36" s="2" t="str">
        <f t="shared" ref="K36:K67" si="11">IFERROR(INDEX($B:$B,MATCH(L36,$C:$C,0)),"")</f>
        <v/>
      </c>
      <c r="L36" s="2" t="str">
        <f>辅助检索表!FS35</f>
        <v/>
      </c>
      <c r="M36" s="2" t="str">
        <f t="shared" ref="M36:M67" si="12">IFERROR(INDEX($B:$B,MATCH(N36,$C:$C,0)),"")</f>
        <v/>
      </c>
      <c r="N36" s="2" t="str">
        <f>辅助检索表!FT35</f>
        <v/>
      </c>
      <c r="O36" s="2" t="str">
        <f t="shared" ref="O36:O67" si="13">IFERROR(INDEX($B:$B,MATCH(P36,$C:$C,0)),"")</f>
        <v/>
      </c>
      <c r="P36" s="2" t="str">
        <f>辅助检索表!FU35</f>
        <v/>
      </c>
      <c r="Q36" s="2" t="str">
        <f t="shared" ref="Q36:Q67" si="14">IFERROR(INDEX($B:$B,MATCH(R36,$C:$C,0)),"")</f>
        <v/>
      </c>
      <c r="R36" s="2" t="str">
        <f>辅助检索表!FV35</f>
        <v/>
      </c>
      <c r="S36" s="2" t="str">
        <f t="shared" ref="S36:S67" si="15">IFERROR(INDEX($B:$B,MATCH(T36,$C:$C,0)),"")</f>
        <v/>
      </c>
      <c r="T36" s="2" t="str">
        <f>辅助检索表!FW35</f>
        <v/>
      </c>
      <c r="U36" s="2" t="str">
        <f t="shared" ref="U36:U67" si="16">IFERROR(INDEX($B:$B,MATCH(V36,$C:$C,0)),"")</f>
        <v/>
      </c>
      <c r="V36" s="2" t="str">
        <f>辅助检索表!FY35</f>
        <v/>
      </c>
      <c r="W36" s="2" t="str">
        <f t="shared" ref="W36:W67" si="17">IFERROR(INDEX($B:$B,MATCH(X36,$C:$C,0)),"")</f>
        <v/>
      </c>
      <c r="X36" s="2" t="str">
        <f>辅助检索表!FZ35</f>
        <v/>
      </c>
      <c r="Y36" s="2" t="str">
        <f t="shared" ref="Y36:Y67" si="18">IFERROR(INDEX($B:$B,MATCH(Z36,$C:$C,0)),"")</f>
        <v/>
      </c>
      <c r="Z36" s="2" t="str">
        <f>辅助检索表!GA35</f>
        <v/>
      </c>
      <c r="AA36" s="2" t="str">
        <f t="shared" ref="AA36:AA67" si="19">IFERROR(INDEX($B:$B,MATCH(AC36,$C:$C,0)),"")</f>
        <v/>
      </c>
      <c r="AB36" s="2" t="str">
        <f>辅助检索表!GB35</f>
        <v/>
      </c>
      <c r="AC36" s="2"/>
    </row>
    <row r="37" spans="1:29" x14ac:dyDescent="0.2">
      <c r="A37" s="10">
        <v>36</v>
      </c>
      <c r="B37" s="11">
        <v>32</v>
      </c>
      <c r="C37" s="2" t="s">
        <v>98</v>
      </c>
      <c r="D37" s="12">
        <v>1420</v>
      </c>
      <c r="F37" s="2"/>
      <c r="G37" s="2">
        <f>辅助检索表!FP36</f>
        <v>99</v>
      </c>
      <c r="H37" s="13" t="str">
        <f>辅助检索表!FQ36</f>
        <v>冥凯蝎</v>
      </c>
      <c r="I37" s="2" t="str">
        <f t="shared" si="10"/>
        <v>89B</v>
      </c>
      <c r="J37" s="2" t="str">
        <f>辅助检索表!FR36</f>
        <v>冰帝美露帕</v>
      </c>
      <c r="K37" s="2" t="str">
        <f t="shared" si="11"/>
        <v/>
      </c>
      <c r="L37" s="2" t="str">
        <f>辅助检索表!FS36</f>
        <v/>
      </c>
      <c r="M37" s="2" t="str">
        <f t="shared" si="12"/>
        <v/>
      </c>
      <c r="N37" s="2" t="str">
        <f>辅助检索表!FT36</f>
        <v/>
      </c>
      <c r="O37" s="2" t="str">
        <f t="shared" si="13"/>
        <v/>
      </c>
      <c r="P37" s="2" t="str">
        <f>辅助检索表!FU36</f>
        <v/>
      </c>
      <c r="Q37" s="2" t="str">
        <f t="shared" si="14"/>
        <v/>
      </c>
      <c r="R37" s="2" t="str">
        <f>辅助检索表!FV36</f>
        <v/>
      </c>
      <c r="S37" s="2" t="str">
        <f t="shared" si="15"/>
        <v/>
      </c>
      <c r="T37" s="2" t="str">
        <f>辅助检索表!FW36</f>
        <v/>
      </c>
      <c r="U37" s="2" t="str">
        <f t="shared" si="16"/>
        <v/>
      </c>
      <c r="V37" s="2" t="str">
        <f>辅助检索表!FY36</f>
        <v/>
      </c>
      <c r="W37" s="2" t="str">
        <f t="shared" si="17"/>
        <v/>
      </c>
      <c r="X37" s="2" t="str">
        <f>辅助检索表!FZ36</f>
        <v/>
      </c>
      <c r="Y37" s="2" t="str">
        <f t="shared" si="18"/>
        <v/>
      </c>
      <c r="Z37" s="2" t="str">
        <f>辅助检索表!GA36</f>
        <v/>
      </c>
      <c r="AA37" s="2" t="str">
        <f t="shared" si="19"/>
        <v/>
      </c>
      <c r="AB37" s="2" t="str">
        <f>辅助检索表!GB36</f>
        <v/>
      </c>
      <c r="AC37" s="2"/>
    </row>
    <row r="38" spans="1:29" x14ac:dyDescent="0.2">
      <c r="A38" s="5">
        <v>37</v>
      </c>
      <c r="B38" s="6" t="s">
        <v>99</v>
      </c>
      <c r="C38" s="7" t="s">
        <v>100</v>
      </c>
      <c r="D38" s="8">
        <v>1422</v>
      </c>
      <c r="F38" s="2"/>
      <c r="G38" s="2">
        <f>辅助检索表!FP37</f>
        <v>100</v>
      </c>
      <c r="H38" s="13" t="str">
        <f>辅助检索表!FQ37</f>
        <v>阿努比斯</v>
      </c>
      <c r="I38" s="2">
        <f t="shared" si="10"/>
        <v>83</v>
      </c>
      <c r="J38" s="2" t="str">
        <f>辅助检索表!FR37</f>
        <v>冰棘兽</v>
      </c>
      <c r="K38" s="2" t="str">
        <f t="shared" si="11"/>
        <v/>
      </c>
      <c r="L38" s="2" t="str">
        <f>辅助检索表!FS37</f>
        <v/>
      </c>
      <c r="M38" s="2" t="str">
        <f t="shared" si="12"/>
        <v/>
      </c>
      <c r="N38" s="2" t="str">
        <f>辅助检索表!FT37</f>
        <v/>
      </c>
      <c r="O38" s="2" t="str">
        <f t="shared" si="13"/>
        <v/>
      </c>
      <c r="P38" s="2" t="str">
        <f>辅助检索表!FU37</f>
        <v/>
      </c>
      <c r="Q38" s="2" t="str">
        <f t="shared" si="14"/>
        <v/>
      </c>
      <c r="R38" s="2" t="str">
        <f>辅助检索表!FV37</f>
        <v/>
      </c>
      <c r="S38" s="2" t="str">
        <f t="shared" si="15"/>
        <v/>
      </c>
      <c r="T38" s="2" t="str">
        <f>辅助检索表!FW37</f>
        <v/>
      </c>
      <c r="U38" s="2" t="str">
        <f t="shared" si="16"/>
        <v/>
      </c>
      <c r="V38" s="2" t="str">
        <f>辅助检索表!FY37</f>
        <v/>
      </c>
      <c r="W38" s="2" t="str">
        <f t="shared" si="17"/>
        <v/>
      </c>
      <c r="X38" s="2" t="str">
        <f>辅助检索表!FZ37</f>
        <v/>
      </c>
      <c r="Y38" s="2" t="str">
        <f t="shared" si="18"/>
        <v/>
      </c>
      <c r="Z38" s="2" t="str">
        <f>辅助检索表!GA37</f>
        <v/>
      </c>
      <c r="AA38" s="2" t="str">
        <f t="shared" si="19"/>
        <v/>
      </c>
      <c r="AB38" s="2" t="str">
        <f>辅助检索表!GB37</f>
        <v/>
      </c>
      <c r="AC38" s="2"/>
    </row>
    <row r="39" spans="1:29" x14ac:dyDescent="0.2">
      <c r="A39" s="10">
        <v>38</v>
      </c>
      <c r="B39" s="11">
        <v>33</v>
      </c>
      <c r="C39" s="2" t="s">
        <v>101</v>
      </c>
      <c r="D39" s="12">
        <v>430</v>
      </c>
      <c r="F39" s="2"/>
      <c r="G39" s="2">
        <f>辅助检索表!FP38</f>
        <v>101</v>
      </c>
      <c r="H39" s="13" t="str">
        <f>辅助检索表!FQ38</f>
        <v>覆海龙</v>
      </c>
      <c r="I39" s="2" t="str">
        <f t="shared" si="10"/>
        <v>33B</v>
      </c>
      <c r="J39" s="2" t="str">
        <f>辅助检索表!FR38</f>
        <v>雷胖达</v>
      </c>
      <c r="K39" s="2" t="str">
        <f t="shared" si="11"/>
        <v/>
      </c>
      <c r="L39" s="2" t="str">
        <f>辅助检索表!FS38</f>
        <v/>
      </c>
      <c r="M39" s="2" t="str">
        <f t="shared" si="12"/>
        <v/>
      </c>
      <c r="N39" s="2" t="str">
        <f>辅助检索表!FT38</f>
        <v/>
      </c>
      <c r="O39" s="2" t="str">
        <f t="shared" si="13"/>
        <v/>
      </c>
      <c r="P39" s="2" t="str">
        <f>辅助检索表!FU38</f>
        <v/>
      </c>
      <c r="Q39" s="2" t="str">
        <f t="shared" si="14"/>
        <v/>
      </c>
      <c r="R39" s="2" t="str">
        <f>辅助检索表!FV38</f>
        <v/>
      </c>
      <c r="S39" s="2" t="str">
        <f t="shared" si="15"/>
        <v/>
      </c>
      <c r="T39" s="2" t="str">
        <f>辅助检索表!FW38</f>
        <v/>
      </c>
      <c r="U39" s="2" t="str">
        <f t="shared" si="16"/>
        <v/>
      </c>
      <c r="V39" s="2" t="str">
        <f>辅助检索表!FY38</f>
        <v/>
      </c>
      <c r="W39" s="2" t="str">
        <f t="shared" si="17"/>
        <v/>
      </c>
      <c r="X39" s="2" t="str">
        <f>辅助检索表!FZ38</f>
        <v/>
      </c>
      <c r="Y39" s="2" t="str">
        <f t="shared" si="18"/>
        <v/>
      </c>
      <c r="Z39" s="2" t="str">
        <f>辅助检索表!GA38</f>
        <v/>
      </c>
      <c r="AA39" s="2" t="str">
        <f t="shared" si="19"/>
        <v/>
      </c>
      <c r="AB39" s="2" t="str">
        <f>辅助检索表!GB38</f>
        <v/>
      </c>
      <c r="AC39" s="2"/>
    </row>
    <row r="40" spans="1:29" x14ac:dyDescent="0.2">
      <c r="A40" s="5">
        <v>39</v>
      </c>
      <c r="B40" s="6" t="s">
        <v>102</v>
      </c>
      <c r="C40" s="7" t="s">
        <v>103</v>
      </c>
      <c r="D40" s="8">
        <v>390</v>
      </c>
      <c r="F40" s="2"/>
      <c r="G40" s="2" t="str">
        <f>辅助检索表!FP39</f>
        <v>101B</v>
      </c>
      <c r="H40" s="13" t="str">
        <f>辅助检索表!FQ39</f>
        <v>腾炎龙</v>
      </c>
      <c r="I40" s="2" t="str">
        <f t="shared" si="10"/>
        <v>33B</v>
      </c>
      <c r="J40" s="2" t="str">
        <f>辅助检索表!FR39</f>
        <v>雷胖达</v>
      </c>
      <c r="K40" s="2">
        <f t="shared" si="11"/>
        <v>74</v>
      </c>
      <c r="L40" s="2" t="str">
        <f>辅助检索表!FS39</f>
        <v>燧火鸟</v>
      </c>
      <c r="M40" s="2" t="str">
        <f t="shared" si="12"/>
        <v/>
      </c>
      <c r="N40" s="2" t="str">
        <f>辅助检索表!FT39</f>
        <v/>
      </c>
      <c r="O40" s="2" t="str">
        <f t="shared" si="13"/>
        <v/>
      </c>
      <c r="P40" s="2" t="str">
        <f>辅助检索表!FU39</f>
        <v/>
      </c>
      <c r="Q40" s="2" t="str">
        <f t="shared" si="14"/>
        <v/>
      </c>
      <c r="R40" s="2" t="str">
        <f>辅助检索表!FV39</f>
        <v/>
      </c>
      <c r="S40" s="2" t="str">
        <f t="shared" si="15"/>
        <v/>
      </c>
      <c r="T40" s="2" t="str">
        <f>辅助检索表!FW39</f>
        <v/>
      </c>
      <c r="U40" s="2" t="str">
        <f t="shared" si="16"/>
        <v/>
      </c>
      <c r="V40" s="2" t="str">
        <f>辅助检索表!FY39</f>
        <v/>
      </c>
      <c r="W40" s="2" t="str">
        <f t="shared" si="17"/>
        <v/>
      </c>
      <c r="X40" s="2" t="str">
        <f>辅助检索表!FZ39</f>
        <v/>
      </c>
      <c r="Y40" s="2" t="str">
        <f t="shared" si="18"/>
        <v/>
      </c>
      <c r="Z40" s="2" t="str">
        <f>辅助检索表!GA39</f>
        <v/>
      </c>
      <c r="AA40" s="2" t="str">
        <f t="shared" si="19"/>
        <v/>
      </c>
      <c r="AB40" s="2" t="str">
        <f>辅助检索表!GB39</f>
        <v/>
      </c>
      <c r="AC40" s="2"/>
    </row>
    <row r="41" spans="1:29" x14ac:dyDescent="0.2">
      <c r="A41" s="10">
        <v>40</v>
      </c>
      <c r="B41" s="11">
        <v>34</v>
      </c>
      <c r="C41" s="2" t="s">
        <v>104</v>
      </c>
      <c r="D41" s="12">
        <v>1190</v>
      </c>
      <c r="F41" s="2"/>
      <c r="G41" s="2" t="str">
        <f>辅助检索表!FP40</f>
        <v>102B</v>
      </c>
      <c r="H41" s="13" t="str">
        <f>辅助检索表!FQ40</f>
        <v>清雀</v>
      </c>
      <c r="I41" s="2" t="str">
        <f t="shared" si="10"/>
        <v>84B</v>
      </c>
      <c r="J41" s="2" t="str">
        <f>辅助检索表!FR40</f>
        <v>狱阎王</v>
      </c>
      <c r="K41" s="2" t="str">
        <f t="shared" si="11"/>
        <v/>
      </c>
      <c r="L41" s="2" t="str">
        <f>辅助检索表!FS40</f>
        <v/>
      </c>
      <c r="M41" s="2" t="str">
        <f t="shared" si="12"/>
        <v/>
      </c>
      <c r="N41" s="2" t="str">
        <f>辅助检索表!FT40</f>
        <v/>
      </c>
      <c r="O41" s="2" t="str">
        <f t="shared" si="13"/>
        <v/>
      </c>
      <c r="P41" s="2" t="str">
        <f>辅助检索表!FU40</f>
        <v/>
      </c>
      <c r="Q41" s="2" t="str">
        <f t="shared" si="14"/>
        <v/>
      </c>
      <c r="R41" s="2" t="str">
        <f>辅助检索表!FV40</f>
        <v/>
      </c>
      <c r="S41" s="2" t="str">
        <f t="shared" si="15"/>
        <v/>
      </c>
      <c r="T41" s="2" t="str">
        <f>辅助检索表!FW40</f>
        <v/>
      </c>
      <c r="U41" s="2" t="str">
        <f t="shared" si="16"/>
        <v/>
      </c>
      <c r="V41" s="2" t="str">
        <f>辅助检索表!FY40</f>
        <v/>
      </c>
      <c r="W41" s="2" t="str">
        <f t="shared" si="17"/>
        <v/>
      </c>
      <c r="X41" s="2" t="str">
        <f>辅助检索表!FZ40</f>
        <v/>
      </c>
      <c r="Y41" s="2" t="str">
        <f t="shared" si="18"/>
        <v/>
      </c>
      <c r="Z41" s="2" t="str">
        <f>辅助检索表!GA40</f>
        <v/>
      </c>
      <c r="AA41" s="2" t="str">
        <f t="shared" si="19"/>
        <v/>
      </c>
      <c r="AB41" s="2" t="str">
        <f>辅助检索表!GB40</f>
        <v/>
      </c>
      <c r="AC41" s="2"/>
    </row>
    <row r="42" spans="1:29" x14ac:dyDescent="0.2">
      <c r="A42" s="5">
        <v>41</v>
      </c>
      <c r="B42" s="6">
        <v>35</v>
      </c>
      <c r="C42" s="7" t="s">
        <v>83</v>
      </c>
      <c r="D42" s="8">
        <v>930</v>
      </c>
      <c r="F42" s="2"/>
      <c r="G42" s="2">
        <f>辅助检索表!FP41</f>
        <v>103</v>
      </c>
      <c r="H42" s="13" t="str">
        <f>辅助检索表!FQ41</f>
        <v>暴电熊</v>
      </c>
      <c r="I42" s="2">
        <f t="shared" si="10"/>
        <v>82</v>
      </c>
      <c r="J42" s="2" t="str">
        <f>辅助检索表!FR41</f>
        <v>碧海龙</v>
      </c>
      <c r="K42" s="2" t="str">
        <f t="shared" si="11"/>
        <v/>
      </c>
      <c r="L42" s="2" t="str">
        <f>辅助检索表!FS41</f>
        <v/>
      </c>
      <c r="M42" s="2" t="str">
        <f t="shared" si="12"/>
        <v/>
      </c>
      <c r="N42" s="2" t="str">
        <f>辅助检索表!FT41</f>
        <v/>
      </c>
      <c r="O42" s="2" t="str">
        <f t="shared" si="13"/>
        <v/>
      </c>
      <c r="P42" s="2" t="str">
        <f>辅助检索表!FU41</f>
        <v/>
      </c>
      <c r="Q42" s="2" t="str">
        <f t="shared" si="14"/>
        <v/>
      </c>
      <c r="R42" s="2" t="str">
        <f>辅助检索表!FV41</f>
        <v/>
      </c>
      <c r="S42" s="2" t="str">
        <f t="shared" si="15"/>
        <v/>
      </c>
      <c r="T42" s="2" t="str">
        <f>辅助检索表!FW41</f>
        <v/>
      </c>
      <c r="U42" s="2" t="str">
        <f t="shared" si="16"/>
        <v/>
      </c>
      <c r="V42" s="2" t="str">
        <f>辅助检索表!FY41</f>
        <v/>
      </c>
      <c r="W42" s="2" t="str">
        <f t="shared" si="17"/>
        <v/>
      </c>
      <c r="X42" s="2" t="str">
        <f>辅助检索表!FZ41</f>
        <v/>
      </c>
      <c r="Y42" s="2" t="str">
        <f t="shared" si="18"/>
        <v/>
      </c>
      <c r="Z42" s="2" t="str">
        <f>辅助检索表!GA41</f>
        <v/>
      </c>
      <c r="AA42" s="2" t="str">
        <f t="shared" si="19"/>
        <v/>
      </c>
      <c r="AB42" s="2" t="str">
        <f>辅助检索表!GB41</f>
        <v/>
      </c>
      <c r="AC42" s="2"/>
    </row>
    <row r="43" spans="1:29" x14ac:dyDescent="0.2">
      <c r="A43" s="10">
        <v>42</v>
      </c>
      <c r="B43" s="11">
        <v>36</v>
      </c>
      <c r="C43" s="2" t="s">
        <v>37</v>
      </c>
      <c r="D43" s="12">
        <v>890</v>
      </c>
      <c r="F43" s="2"/>
      <c r="G43" s="2">
        <f>辅助检索表!FP42</f>
        <v>104</v>
      </c>
      <c r="H43" s="13" t="str">
        <f>辅助检索表!FQ42</f>
        <v>百合女王</v>
      </c>
      <c r="I43" s="2">
        <f t="shared" si="10"/>
        <v>79</v>
      </c>
      <c r="J43" s="2" t="str">
        <f>辅助检索表!FR42</f>
        <v>绸笠蛾</v>
      </c>
      <c r="K43" s="2" t="str">
        <f t="shared" si="11"/>
        <v/>
      </c>
      <c r="L43" s="2" t="str">
        <f>辅助检索表!FS42</f>
        <v/>
      </c>
      <c r="M43" s="2" t="str">
        <f t="shared" si="12"/>
        <v/>
      </c>
      <c r="N43" s="2" t="str">
        <f>辅助检索表!FT42</f>
        <v/>
      </c>
      <c r="O43" s="2" t="str">
        <f t="shared" si="13"/>
        <v/>
      </c>
      <c r="P43" s="2" t="str">
        <f>辅助检索表!FU42</f>
        <v/>
      </c>
      <c r="Q43" s="2" t="str">
        <f t="shared" si="14"/>
        <v/>
      </c>
      <c r="R43" s="2" t="str">
        <f>辅助检索表!FV42</f>
        <v/>
      </c>
      <c r="S43" s="2" t="str">
        <f t="shared" si="15"/>
        <v/>
      </c>
      <c r="T43" s="2" t="str">
        <f>辅助检索表!FW42</f>
        <v/>
      </c>
      <c r="U43" s="2" t="str">
        <f t="shared" si="16"/>
        <v/>
      </c>
      <c r="V43" s="2" t="str">
        <f>辅助检索表!FY42</f>
        <v/>
      </c>
      <c r="W43" s="2" t="str">
        <f t="shared" si="17"/>
        <v/>
      </c>
      <c r="X43" s="2" t="str">
        <f>辅助检索表!FZ42</f>
        <v/>
      </c>
      <c r="Y43" s="2" t="str">
        <f t="shared" si="18"/>
        <v/>
      </c>
      <c r="Z43" s="2" t="str">
        <f>辅助检索表!GA42</f>
        <v/>
      </c>
      <c r="AA43" s="2" t="str">
        <f t="shared" si="19"/>
        <v/>
      </c>
      <c r="AB43" s="2" t="str">
        <f>辅助检索表!GB42</f>
        <v/>
      </c>
      <c r="AC43" s="2"/>
    </row>
    <row r="44" spans="1:29" x14ac:dyDescent="0.2">
      <c r="A44" s="5">
        <v>43</v>
      </c>
      <c r="B44" s="6">
        <v>37</v>
      </c>
      <c r="C44" s="7" t="s">
        <v>84</v>
      </c>
      <c r="D44" s="8">
        <v>920</v>
      </c>
      <c r="F44" s="2"/>
      <c r="G44" s="2" t="str">
        <f>辅助检索表!FP43</f>
        <v>104B</v>
      </c>
      <c r="H44" s="13" t="str">
        <f>辅助检索表!FQ43</f>
        <v>黑月女王</v>
      </c>
      <c r="I44" s="2">
        <f t="shared" si="10"/>
        <v>41</v>
      </c>
      <c r="J44" s="2" t="str">
        <f>辅助检索表!FR43</f>
        <v>幻悦蝶</v>
      </c>
      <c r="K44" s="2" t="str">
        <f t="shared" si="11"/>
        <v/>
      </c>
      <c r="L44" s="2" t="str">
        <f>辅助检索表!FS43</f>
        <v/>
      </c>
      <c r="M44" s="2" t="str">
        <f t="shared" si="12"/>
        <v/>
      </c>
      <c r="N44" s="2" t="str">
        <f>辅助检索表!FT43</f>
        <v/>
      </c>
      <c r="O44" s="2" t="str">
        <f t="shared" si="13"/>
        <v/>
      </c>
      <c r="P44" s="2" t="str">
        <f>辅助检索表!FU43</f>
        <v/>
      </c>
      <c r="Q44" s="2" t="str">
        <f t="shared" si="14"/>
        <v/>
      </c>
      <c r="R44" s="2" t="str">
        <f>辅助检索表!FV43</f>
        <v/>
      </c>
      <c r="S44" s="2" t="str">
        <f t="shared" si="15"/>
        <v/>
      </c>
      <c r="T44" s="2" t="str">
        <f>辅助检索表!FW43</f>
        <v/>
      </c>
      <c r="U44" s="2" t="str">
        <f t="shared" si="16"/>
        <v/>
      </c>
      <c r="V44" s="2" t="str">
        <f>辅助检索表!FY43</f>
        <v/>
      </c>
      <c r="W44" s="2" t="str">
        <f t="shared" si="17"/>
        <v/>
      </c>
      <c r="X44" s="2" t="str">
        <f>辅助检索表!FZ43</f>
        <v/>
      </c>
      <c r="Y44" s="2" t="str">
        <f t="shared" si="18"/>
        <v/>
      </c>
      <c r="Z44" s="2" t="str">
        <f>辅助检索表!GA43</f>
        <v/>
      </c>
      <c r="AA44" s="2" t="str">
        <f t="shared" si="19"/>
        <v/>
      </c>
      <c r="AB44" s="2" t="str">
        <f>辅助检索表!GB43</f>
        <v/>
      </c>
      <c r="AC44" s="2"/>
    </row>
    <row r="45" spans="1:29" x14ac:dyDescent="0.2">
      <c r="A45" s="10">
        <v>44</v>
      </c>
      <c r="B45" s="11" t="s">
        <v>38</v>
      </c>
      <c r="C45" s="2" t="s">
        <v>39</v>
      </c>
      <c r="D45" s="12">
        <v>900</v>
      </c>
      <c r="F45" s="2"/>
      <c r="G45" s="2">
        <f>辅助检索表!FP44</f>
        <v>105</v>
      </c>
      <c r="H45" s="13" t="str">
        <f>辅助检索表!FQ44</f>
        <v>荷鲁斯</v>
      </c>
      <c r="I45" s="2">
        <f t="shared" si="10"/>
        <v>51</v>
      </c>
      <c r="J45" s="2" t="str">
        <f>辅助检索表!FR44</f>
        <v>女王蜂</v>
      </c>
      <c r="K45" s="2" t="str">
        <f t="shared" si="11"/>
        <v/>
      </c>
      <c r="L45" s="2" t="str">
        <f>辅助检索表!FS44</f>
        <v/>
      </c>
      <c r="M45" s="2" t="str">
        <f t="shared" si="12"/>
        <v/>
      </c>
      <c r="N45" s="2" t="str">
        <f>辅助检索表!FT44</f>
        <v/>
      </c>
      <c r="O45" s="2" t="str">
        <f t="shared" si="13"/>
        <v/>
      </c>
      <c r="P45" s="2" t="str">
        <f>辅助检索表!FU44</f>
        <v/>
      </c>
      <c r="Q45" s="2" t="str">
        <f t="shared" si="14"/>
        <v/>
      </c>
      <c r="R45" s="2" t="str">
        <f>辅助检索表!FV44</f>
        <v/>
      </c>
      <c r="S45" s="2" t="str">
        <f t="shared" si="15"/>
        <v/>
      </c>
      <c r="T45" s="2" t="str">
        <f>辅助检索表!FW44</f>
        <v/>
      </c>
      <c r="U45" s="2" t="str">
        <f t="shared" si="16"/>
        <v/>
      </c>
      <c r="V45" s="2" t="str">
        <f>辅助检索表!FY44</f>
        <v/>
      </c>
      <c r="W45" s="2" t="str">
        <f t="shared" si="17"/>
        <v/>
      </c>
      <c r="X45" s="2" t="str">
        <f>辅助检索表!FZ44</f>
        <v/>
      </c>
      <c r="Y45" s="2" t="str">
        <f t="shared" si="18"/>
        <v/>
      </c>
      <c r="Z45" s="2" t="str">
        <f>辅助检索表!GA44</f>
        <v/>
      </c>
      <c r="AA45" s="2" t="str">
        <f t="shared" si="19"/>
        <v/>
      </c>
      <c r="AB45" s="2" t="str">
        <f>辅助检索表!GB44</f>
        <v/>
      </c>
      <c r="AC45" s="2"/>
    </row>
    <row r="46" spans="1:29" x14ac:dyDescent="0.2">
      <c r="A46" s="5">
        <v>45</v>
      </c>
      <c r="B46" s="6">
        <v>38</v>
      </c>
      <c r="C46" s="7" t="s">
        <v>107</v>
      </c>
      <c r="D46" s="8">
        <v>420</v>
      </c>
      <c r="F46" s="2"/>
      <c r="G46" s="2">
        <f>辅助检索表!FP45</f>
        <v>106</v>
      </c>
      <c r="H46" s="13" t="str">
        <f>辅助检索表!FQ45</f>
        <v>波鲁杰克斯</v>
      </c>
      <c r="I46" s="2">
        <f t="shared" si="10"/>
        <v>65</v>
      </c>
      <c r="J46" s="2" t="str">
        <f>辅助检索表!FR45</f>
        <v>划水蛇</v>
      </c>
      <c r="K46" s="2" t="str">
        <f t="shared" si="11"/>
        <v/>
      </c>
      <c r="L46" s="2" t="str">
        <f>辅助检索表!FS45</f>
        <v/>
      </c>
      <c r="M46" s="2" t="str">
        <f t="shared" si="12"/>
        <v/>
      </c>
      <c r="N46" s="2" t="str">
        <f>辅助检索表!FT45</f>
        <v/>
      </c>
      <c r="O46" s="2" t="str">
        <f t="shared" si="13"/>
        <v/>
      </c>
      <c r="P46" s="2" t="str">
        <f>辅助检索表!FU45</f>
        <v/>
      </c>
      <c r="Q46" s="2" t="str">
        <f t="shared" si="14"/>
        <v/>
      </c>
      <c r="R46" s="2" t="str">
        <f>辅助检索表!FV45</f>
        <v/>
      </c>
      <c r="S46" s="2" t="str">
        <f t="shared" si="15"/>
        <v/>
      </c>
      <c r="T46" s="2" t="str">
        <f>辅助检索表!FW45</f>
        <v/>
      </c>
      <c r="U46" s="2" t="str">
        <f t="shared" si="16"/>
        <v/>
      </c>
      <c r="V46" s="2" t="str">
        <f>辅助检索表!FY45</f>
        <v/>
      </c>
      <c r="W46" s="2" t="str">
        <f t="shared" si="17"/>
        <v/>
      </c>
      <c r="X46" s="2" t="str">
        <f>辅助检索表!FZ45</f>
        <v/>
      </c>
      <c r="Y46" s="2" t="str">
        <f t="shared" si="18"/>
        <v/>
      </c>
      <c r="Z46" s="2" t="str">
        <f>辅助检索表!GA45</f>
        <v/>
      </c>
      <c r="AA46" s="2" t="str">
        <f t="shared" si="19"/>
        <v/>
      </c>
      <c r="AB46" s="2" t="str">
        <f>辅助检索表!GB45</f>
        <v/>
      </c>
      <c r="AC46" s="2"/>
    </row>
    <row r="47" spans="1:29" x14ac:dyDescent="0.2">
      <c r="A47" s="10">
        <v>46</v>
      </c>
      <c r="B47" s="11">
        <v>39</v>
      </c>
      <c r="C47" s="2" t="s">
        <v>95</v>
      </c>
      <c r="D47" s="12">
        <v>1310</v>
      </c>
      <c r="F47" s="2"/>
      <c r="G47" s="2">
        <f>辅助检索表!FP46</f>
        <v>107</v>
      </c>
      <c r="H47" s="13" t="str">
        <f>辅助检索表!FQ46</f>
        <v>异构格里芬</v>
      </c>
      <c r="I47" s="2">
        <f t="shared" si="10"/>
        <v>72</v>
      </c>
      <c r="J47" s="2" t="str">
        <f>辅助检索表!FR46</f>
        <v>浪刃武士</v>
      </c>
      <c r="K47" s="2" t="str">
        <f t="shared" si="11"/>
        <v/>
      </c>
      <c r="L47" s="2" t="str">
        <f>辅助检索表!FS46</f>
        <v/>
      </c>
      <c r="M47" s="2" t="str">
        <f t="shared" si="12"/>
        <v/>
      </c>
      <c r="N47" s="2" t="str">
        <f>辅助检索表!FT46</f>
        <v/>
      </c>
      <c r="O47" s="2" t="str">
        <f t="shared" si="13"/>
        <v/>
      </c>
      <c r="P47" s="2" t="str">
        <f>辅助检索表!FU46</f>
        <v/>
      </c>
      <c r="Q47" s="2" t="str">
        <f t="shared" si="14"/>
        <v/>
      </c>
      <c r="R47" s="2" t="str">
        <f>辅助检索表!FV46</f>
        <v/>
      </c>
      <c r="S47" s="2" t="str">
        <f t="shared" si="15"/>
        <v/>
      </c>
      <c r="T47" s="2" t="str">
        <f>辅助检索表!FW46</f>
        <v/>
      </c>
      <c r="U47" s="2" t="str">
        <f t="shared" si="16"/>
        <v/>
      </c>
      <c r="V47" s="2" t="str">
        <f>辅助检索表!FY46</f>
        <v/>
      </c>
      <c r="W47" s="2" t="str">
        <f t="shared" si="17"/>
        <v/>
      </c>
      <c r="X47" s="2" t="str">
        <f>辅助检索表!FZ46</f>
        <v/>
      </c>
      <c r="Y47" s="2" t="str">
        <f t="shared" si="18"/>
        <v/>
      </c>
      <c r="Z47" s="2" t="str">
        <f>辅助检索表!GA46</f>
        <v/>
      </c>
      <c r="AA47" s="2" t="str">
        <f t="shared" si="19"/>
        <v/>
      </c>
      <c r="AB47" s="2" t="str">
        <f>辅助检索表!GB46</f>
        <v/>
      </c>
      <c r="AC47" s="2"/>
    </row>
    <row r="48" spans="1:29" x14ac:dyDescent="0.2">
      <c r="A48" s="5">
        <v>47</v>
      </c>
      <c r="B48" s="6">
        <v>40</v>
      </c>
      <c r="C48" s="7" t="s">
        <v>108</v>
      </c>
      <c r="D48" s="8">
        <v>590</v>
      </c>
      <c r="F48" s="2"/>
      <c r="G48" s="2">
        <f>辅助检索表!FP47</f>
        <v>108</v>
      </c>
      <c r="H48" s="13" t="str">
        <f>辅助检索表!FQ47</f>
        <v>圣光骑士</v>
      </c>
      <c r="I48" s="2" t="str">
        <f t="shared" si="10"/>
        <v>71B</v>
      </c>
      <c r="J48" s="2" t="str">
        <f>辅助检索表!FR47</f>
        <v>霜歌龙</v>
      </c>
      <c r="K48" s="2" t="str">
        <f t="shared" si="11"/>
        <v/>
      </c>
      <c r="L48" s="2" t="str">
        <f>辅助检索表!FS47</f>
        <v/>
      </c>
      <c r="M48" s="2" t="str">
        <f t="shared" si="12"/>
        <v/>
      </c>
      <c r="N48" s="2" t="str">
        <f>辅助检索表!FT47</f>
        <v/>
      </c>
      <c r="O48" s="2" t="str">
        <f t="shared" si="13"/>
        <v/>
      </c>
      <c r="P48" s="2" t="str">
        <f>辅助检索表!FU47</f>
        <v/>
      </c>
      <c r="Q48" s="2" t="str">
        <f t="shared" si="14"/>
        <v/>
      </c>
      <c r="R48" s="2" t="str">
        <f>辅助检索表!FV47</f>
        <v/>
      </c>
      <c r="S48" s="2" t="str">
        <f t="shared" si="15"/>
        <v/>
      </c>
      <c r="T48" s="2" t="str">
        <f>辅助检索表!FW47</f>
        <v/>
      </c>
      <c r="U48" s="2" t="str">
        <f t="shared" si="16"/>
        <v/>
      </c>
      <c r="V48" s="2" t="str">
        <f>辅助检索表!FY47</f>
        <v/>
      </c>
      <c r="W48" s="2" t="str">
        <f t="shared" si="17"/>
        <v/>
      </c>
      <c r="X48" s="2" t="str">
        <f>辅助检索表!FZ47</f>
        <v/>
      </c>
      <c r="Y48" s="2" t="str">
        <f t="shared" si="18"/>
        <v/>
      </c>
      <c r="Z48" s="2" t="str">
        <f>辅助检索表!GA47</f>
        <v/>
      </c>
      <c r="AA48" s="2" t="str">
        <f t="shared" si="19"/>
        <v/>
      </c>
      <c r="AB48" s="2" t="str">
        <f>辅助检索表!GB47</f>
        <v/>
      </c>
      <c r="AC48" s="2"/>
    </row>
    <row r="49" spans="1:29" x14ac:dyDescent="0.2">
      <c r="A49" s="10">
        <v>48</v>
      </c>
      <c r="B49" s="11" t="s">
        <v>109</v>
      </c>
      <c r="C49" s="2" t="s">
        <v>110</v>
      </c>
      <c r="D49" s="12">
        <v>580</v>
      </c>
      <c r="F49" s="2"/>
      <c r="G49" s="2">
        <f>辅助检索表!FP48</f>
        <v>110</v>
      </c>
      <c r="H49" s="13" t="str">
        <f>辅助检索表!FQ48</f>
        <v>唤冬兽</v>
      </c>
      <c r="I49" s="2" t="str">
        <f t="shared" si="10"/>
        <v>40B</v>
      </c>
      <c r="J49" s="2" t="str">
        <f>辅助检索表!FR48</f>
        <v>暗魔羊</v>
      </c>
      <c r="K49" s="2" t="str">
        <f t="shared" si="11"/>
        <v/>
      </c>
      <c r="L49" s="2" t="str">
        <f>辅助检索表!FS48</f>
        <v/>
      </c>
      <c r="M49" s="2" t="str">
        <f t="shared" si="12"/>
        <v/>
      </c>
      <c r="N49" s="2" t="str">
        <f>辅助检索表!FT48</f>
        <v/>
      </c>
      <c r="O49" s="2" t="str">
        <f t="shared" si="13"/>
        <v/>
      </c>
      <c r="P49" s="2" t="str">
        <f>辅助检索表!FU48</f>
        <v/>
      </c>
      <c r="Q49" s="2" t="str">
        <f t="shared" si="14"/>
        <v/>
      </c>
      <c r="R49" s="2" t="str">
        <f>辅助检索表!FV48</f>
        <v/>
      </c>
      <c r="S49" s="2" t="str">
        <f t="shared" si="15"/>
        <v/>
      </c>
      <c r="T49" s="2" t="str">
        <f>辅助检索表!FW48</f>
        <v/>
      </c>
      <c r="U49" s="2" t="str">
        <f t="shared" si="16"/>
        <v/>
      </c>
      <c r="V49" s="2" t="str">
        <f>辅助检索表!FY48</f>
        <v/>
      </c>
      <c r="W49" s="2" t="str">
        <f t="shared" si="17"/>
        <v/>
      </c>
      <c r="X49" s="2" t="str">
        <f>辅助检索表!FZ48</f>
        <v/>
      </c>
      <c r="Y49" s="2" t="str">
        <f t="shared" si="18"/>
        <v/>
      </c>
      <c r="Z49" s="2" t="str">
        <f>辅助检索表!GA48</f>
        <v/>
      </c>
      <c r="AA49" s="2" t="str">
        <f t="shared" si="19"/>
        <v/>
      </c>
      <c r="AB49" s="2" t="str">
        <f>辅助检索表!GB48</f>
        <v/>
      </c>
      <c r="AC49" s="2"/>
    </row>
    <row r="50" spans="1:29" x14ac:dyDescent="0.2">
      <c r="A50" s="5">
        <v>49</v>
      </c>
      <c r="B50" s="6">
        <v>41</v>
      </c>
      <c r="C50" s="7" t="s">
        <v>111</v>
      </c>
      <c r="D50" s="8">
        <v>490</v>
      </c>
      <c r="F50" s="2"/>
      <c r="G50" s="2" t="str">
        <f>辅助检索表!FP49</f>
        <v/>
      </c>
      <c r="H50" s="13" t="str">
        <f>辅助检索表!FQ49</f>
        <v/>
      </c>
      <c r="I50" s="2" t="str">
        <f t="shared" si="10"/>
        <v/>
      </c>
      <c r="J50" s="2" t="str">
        <f>辅助检索表!FR49</f>
        <v/>
      </c>
      <c r="K50" s="2" t="str">
        <f t="shared" si="11"/>
        <v/>
      </c>
      <c r="L50" s="2" t="str">
        <f>辅助检索表!FS49</f>
        <v/>
      </c>
      <c r="M50" s="2" t="str">
        <f t="shared" si="12"/>
        <v/>
      </c>
      <c r="N50" s="2" t="str">
        <f>辅助检索表!FT49</f>
        <v/>
      </c>
      <c r="O50" s="2" t="str">
        <f t="shared" si="13"/>
        <v/>
      </c>
      <c r="P50" s="2" t="str">
        <f>辅助检索表!FU49</f>
        <v/>
      </c>
      <c r="Q50" s="2" t="str">
        <f t="shared" si="14"/>
        <v/>
      </c>
      <c r="R50" s="2" t="str">
        <f>辅助检索表!FV49</f>
        <v/>
      </c>
      <c r="S50" s="2" t="str">
        <f t="shared" si="15"/>
        <v/>
      </c>
      <c r="T50" s="2" t="str">
        <f>辅助检索表!FW49</f>
        <v/>
      </c>
      <c r="U50" s="2" t="str">
        <f t="shared" si="16"/>
        <v/>
      </c>
      <c r="V50" s="2" t="str">
        <f>辅助检索表!FY49</f>
        <v/>
      </c>
      <c r="W50" s="2" t="str">
        <f t="shared" si="17"/>
        <v/>
      </c>
      <c r="X50" s="2" t="str">
        <f>辅助检索表!FZ49</f>
        <v/>
      </c>
      <c r="Y50" s="2" t="str">
        <f t="shared" si="18"/>
        <v/>
      </c>
      <c r="Z50" s="2" t="str">
        <f>辅助检索表!GA49</f>
        <v/>
      </c>
      <c r="AA50" s="2" t="str">
        <f t="shared" si="19"/>
        <v/>
      </c>
      <c r="AB50" s="2" t="str">
        <f>辅助检索表!GB49</f>
        <v/>
      </c>
      <c r="AC50" s="2"/>
    </row>
    <row r="51" spans="1:29" x14ac:dyDescent="0.2">
      <c r="A51" s="10">
        <v>50</v>
      </c>
      <c r="B51" s="11">
        <v>42</v>
      </c>
      <c r="C51" s="2" t="s">
        <v>27</v>
      </c>
      <c r="D51" s="12">
        <v>790</v>
      </c>
      <c r="F51" s="2"/>
      <c r="G51" s="2" t="str">
        <f>辅助检索表!FP50</f>
        <v/>
      </c>
      <c r="H51" s="13" t="str">
        <f>辅助检索表!FQ50</f>
        <v/>
      </c>
      <c r="I51" s="2" t="str">
        <f t="shared" si="10"/>
        <v/>
      </c>
      <c r="J51" s="2" t="str">
        <f>辅助检索表!FR50</f>
        <v/>
      </c>
      <c r="K51" s="2" t="str">
        <f t="shared" si="11"/>
        <v/>
      </c>
      <c r="L51" s="2" t="str">
        <f>辅助检索表!FS50</f>
        <v/>
      </c>
      <c r="M51" s="2" t="str">
        <f t="shared" si="12"/>
        <v/>
      </c>
      <c r="N51" s="2" t="str">
        <f>辅助检索表!FT50</f>
        <v/>
      </c>
      <c r="O51" s="2" t="str">
        <f t="shared" si="13"/>
        <v/>
      </c>
      <c r="P51" s="2" t="str">
        <f>辅助检索表!FU50</f>
        <v/>
      </c>
      <c r="Q51" s="2" t="str">
        <f t="shared" si="14"/>
        <v/>
      </c>
      <c r="R51" s="2" t="str">
        <f>辅助检索表!FV50</f>
        <v/>
      </c>
      <c r="S51" s="2" t="str">
        <f t="shared" si="15"/>
        <v/>
      </c>
      <c r="T51" s="2" t="str">
        <f>辅助检索表!FW50</f>
        <v/>
      </c>
      <c r="U51" s="2" t="str">
        <f t="shared" si="16"/>
        <v/>
      </c>
      <c r="V51" s="2" t="str">
        <f>辅助检索表!FY50</f>
        <v/>
      </c>
      <c r="W51" s="2" t="str">
        <f t="shared" si="17"/>
        <v/>
      </c>
      <c r="X51" s="2" t="str">
        <f>辅助检索表!FZ50</f>
        <v/>
      </c>
      <c r="Y51" s="2" t="str">
        <f t="shared" si="18"/>
        <v/>
      </c>
      <c r="Z51" s="2" t="str">
        <f>辅助检索表!GA50</f>
        <v/>
      </c>
      <c r="AA51" s="2" t="str">
        <f t="shared" si="19"/>
        <v/>
      </c>
      <c r="AB51" s="2" t="str">
        <f>辅助检索表!GB50</f>
        <v/>
      </c>
      <c r="AC51" s="2"/>
    </row>
    <row r="52" spans="1:29" x14ac:dyDescent="0.2">
      <c r="A52" s="5">
        <v>51</v>
      </c>
      <c r="B52" s="6">
        <v>43</v>
      </c>
      <c r="C52" s="7" t="s">
        <v>40</v>
      </c>
      <c r="D52" s="8">
        <v>895</v>
      </c>
      <c r="F52" s="2"/>
      <c r="G52" s="2" t="str">
        <f>辅助检索表!FP51</f>
        <v/>
      </c>
      <c r="H52" s="13" t="str">
        <f>辅助检索表!FQ51</f>
        <v/>
      </c>
      <c r="I52" s="2" t="str">
        <f t="shared" si="10"/>
        <v/>
      </c>
      <c r="J52" s="2" t="str">
        <f>辅助检索表!FR51</f>
        <v/>
      </c>
      <c r="K52" s="2" t="str">
        <f t="shared" si="11"/>
        <v/>
      </c>
      <c r="L52" s="2" t="str">
        <f>辅助检索表!FS51</f>
        <v/>
      </c>
      <c r="M52" s="2" t="str">
        <f t="shared" si="12"/>
        <v/>
      </c>
      <c r="N52" s="2" t="str">
        <f>辅助检索表!FT51</f>
        <v/>
      </c>
      <c r="O52" s="2" t="str">
        <f t="shared" si="13"/>
        <v/>
      </c>
      <c r="P52" s="2" t="str">
        <f>辅助检索表!FU51</f>
        <v/>
      </c>
      <c r="Q52" s="2" t="str">
        <f t="shared" si="14"/>
        <v/>
      </c>
      <c r="R52" s="2" t="str">
        <f>辅助检索表!FV51</f>
        <v/>
      </c>
      <c r="S52" s="2" t="str">
        <f t="shared" si="15"/>
        <v/>
      </c>
      <c r="T52" s="2" t="str">
        <f>辅助检索表!FW51</f>
        <v/>
      </c>
      <c r="U52" s="2" t="str">
        <f t="shared" si="16"/>
        <v/>
      </c>
      <c r="V52" s="2" t="str">
        <f>辅助检索表!FY51</f>
        <v/>
      </c>
      <c r="W52" s="2" t="str">
        <f t="shared" si="17"/>
        <v/>
      </c>
      <c r="X52" s="2" t="str">
        <f>辅助检索表!FZ51</f>
        <v/>
      </c>
      <c r="Y52" s="2" t="str">
        <f t="shared" si="18"/>
        <v/>
      </c>
      <c r="Z52" s="2" t="str">
        <f>辅助检索表!GA51</f>
        <v/>
      </c>
      <c r="AA52" s="2" t="str">
        <f t="shared" si="19"/>
        <v/>
      </c>
      <c r="AB52" s="2" t="str">
        <f>辅助检索表!GB51</f>
        <v/>
      </c>
      <c r="AC52" s="2"/>
    </row>
    <row r="53" spans="1:29" x14ac:dyDescent="0.2">
      <c r="A53" s="10">
        <v>52</v>
      </c>
      <c r="B53" s="11">
        <v>44</v>
      </c>
      <c r="C53" s="2" t="s">
        <v>74</v>
      </c>
      <c r="D53" s="12">
        <v>1080</v>
      </c>
      <c r="F53" s="2"/>
      <c r="G53" s="2" t="str">
        <f>辅助检索表!FP52</f>
        <v/>
      </c>
      <c r="H53" s="13" t="str">
        <f>辅助检索表!FQ52</f>
        <v/>
      </c>
      <c r="I53" s="2" t="str">
        <f t="shared" si="10"/>
        <v/>
      </c>
      <c r="J53" s="2" t="str">
        <f>辅助检索表!FR52</f>
        <v/>
      </c>
      <c r="K53" s="2" t="str">
        <f t="shared" si="11"/>
        <v/>
      </c>
      <c r="L53" s="2" t="str">
        <f>辅助检索表!FS52</f>
        <v/>
      </c>
      <c r="M53" s="2" t="str">
        <f t="shared" si="12"/>
        <v/>
      </c>
      <c r="N53" s="2" t="str">
        <f>辅助检索表!FT52</f>
        <v/>
      </c>
      <c r="O53" s="2" t="str">
        <f t="shared" si="13"/>
        <v/>
      </c>
      <c r="P53" s="2" t="str">
        <f>辅助检索表!FU52</f>
        <v/>
      </c>
      <c r="Q53" s="2" t="str">
        <f t="shared" si="14"/>
        <v/>
      </c>
      <c r="R53" s="2" t="str">
        <f>辅助检索表!FV52</f>
        <v/>
      </c>
      <c r="S53" s="2" t="str">
        <f t="shared" si="15"/>
        <v/>
      </c>
      <c r="T53" s="2" t="str">
        <f>辅助检索表!FW52</f>
        <v/>
      </c>
      <c r="U53" s="2" t="str">
        <f t="shared" si="16"/>
        <v/>
      </c>
      <c r="V53" s="2" t="str">
        <f>辅助检索表!FY52</f>
        <v/>
      </c>
      <c r="W53" s="2" t="str">
        <f t="shared" si="17"/>
        <v/>
      </c>
      <c r="X53" s="2" t="str">
        <f>辅助检索表!FZ52</f>
        <v/>
      </c>
      <c r="Y53" s="2" t="str">
        <f t="shared" si="18"/>
        <v/>
      </c>
      <c r="Z53" s="2" t="str">
        <f>辅助检索表!GA52</f>
        <v/>
      </c>
      <c r="AA53" s="2" t="str">
        <f t="shared" si="19"/>
        <v/>
      </c>
      <c r="AB53" s="2" t="str">
        <f>辅助检索表!GB52</f>
        <v/>
      </c>
      <c r="AC53" s="2"/>
    </row>
    <row r="54" spans="1:29" x14ac:dyDescent="0.2">
      <c r="A54" s="5">
        <v>53</v>
      </c>
      <c r="B54" s="6">
        <v>45</v>
      </c>
      <c r="C54" s="7" t="s">
        <v>97</v>
      </c>
      <c r="D54" s="8">
        <v>1120</v>
      </c>
      <c r="F54" s="2"/>
      <c r="G54" s="2" t="str">
        <f>辅助检索表!FP53</f>
        <v/>
      </c>
      <c r="H54" s="13" t="str">
        <f>辅助检索表!FQ53</f>
        <v/>
      </c>
      <c r="I54" s="2" t="str">
        <f t="shared" si="10"/>
        <v/>
      </c>
      <c r="J54" s="2" t="str">
        <f>辅助检索表!FR53</f>
        <v/>
      </c>
      <c r="K54" s="2" t="str">
        <f t="shared" si="11"/>
        <v/>
      </c>
      <c r="L54" s="2" t="str">
        <f>辅助检索表!FS53</f>
        <v/>
      </c>
      <c r="M54" s="2" t="str">
        <f t="shared" si="12"/>
        <v/>
      </c>
      <c r="N54" s="2" t="str">
        <f>辅助检索表!FT53</f>
        <v/>
      </c>
      <c r="O54" s="2" t="str">
        <f t="shared" si="13"/>
        <v/>
      </c>
      <c r="P54" s="2" t="str">
        <f>辅助检索表!FU53</f>
        <v/>
      </c>
      <c r="Q54" s="2" t="str">
        <f t="shared" si="14"/>
        <v/>
      </c>
      <c r="R54" s="2" t="str">
        <f>辅助检索表!FV53</f>
        <v/>
      </c>
      <c r="S54" s="2" t="str">
        <f t="shared" si="15"/>
        <v/>
      </c>
      <c r="T54" s="2" t="str">
        <f>辅助检索表!FW53</f>
        <v/>
      </c>
      <c r="U54" s="2" t="str">
        <f t="shared" si="16"/>
        <v/>
      </c>
      <c r="V54" s="2" t="str">
        <f>辅助检索表!FY53</f>
        <v/>
      </c>
      <c r="W54" s="2" t="str">
        <f t="shared" si="17"/>
        <v/>
      </c>
      <c r="X54" s="2" t="str">
        <f>辅助检索表!FZ53</f>
        <v/>
      </c>
      <c r="Y54" s="2" t="str">
        <f t="shared" si="18"/>
        <v/>
      </c>
      <c r="Z54" s="2" t="str">
        <f>辅助检索表!GA53</f>
        <v/>
      </c>
      <c r="AA54" s="2" t="str">
        <f t="shared" si="19"/>
        <v/>
      </c>
      <c r="AB54" s="2" t="str">
        <f>辅助检索表!GB53</f>
        <v/>
      </c>
      <c r="AC54" s="2"/>
    </row>
    <row r="55" spans="1:29" x14ac:dyDescent="0.2">
      <c r="A55" s="10">
        <v>54</v>
      </c>
      <c r="B55" s="11" t="s">
        <v>89</v>
      </c>
      <c r="C55" s="2" t="s">
        <v>90</v>
      </c>
      <c r="D55" s="12">
        <v>1140</v>
      </c>
      <c r="F55" s="2"/>
      <c r="G55" s="2" t="str">
        <f>辅助检索表!FP54</f>
        <v/>
      </c>
      <c r="H55" s="13" t="str">
        <f>辅助检索表!FQ54</f>
        <v/>
      </c>
      <c r="I55" s="2" t="str">
        <f t="shared" si="10"/>
        <v/>
      </c>
      <c r="J55" s="2" t="str">
        <f>辅助检索表!FR54</f>
        <v/>
      </c>
      <c r="K55" s="2" t="str">
        <f t="shared" si="11"/>
        <v/>
      </c>
      <c r="L55" s="2" t="str">
        <f>辅助检索表!FS54</f>
        <v/>
      </c>
      <c r="M55" s="2" t="str">
        <f t="shared" si="12"/>
        <v/>
      </c>
      <c r="N55" s="2" t="str">
        <f>辅助检索表!FT54</f>
        <v/>
      </c>
      <c r="O55" s="2" t="str">
        <f t="shared" si="13"/>
        <v/>
      </c>
      <c r="P55" s="2" t="str">
        <f>辅助检索表!FU54</f>
        <v/>
      </c>
      <c r="Q55" s="2" t="str">
        <f t="shared" si="14"/>
        <v/>
      </c>
      <c r="R55" s="2" t="str">
        <f>辅助检索表!FV54</f>
        <v/>
      </c>
      <c r="S55" s="2" t="str">
        <f t="shared" si="15"/>
        <v/>
      </c>
      <c r="T55" s="2" t="str">
        <f>辅助检索表!FW54</f>
        <v/>
      </c>
      <c r="U55" s="2" t="str">
        <f t="shared" si="16"/>
        <v/>
      </c>
      <c r="V55" s="2" t="str">
        <f>辅助检索表!FY54</f>
        <v/>
      </c>
      <c r="W55" s="2" t="str">
        <f t="shared" si="17"/>
        <v/>
      </c>
      <c r="X55" s="2" t="str">
        <f>辅助检索表!FZ54</f>
        <v/>
      </c>
      <c r="Y55" s="2" t="str">
        <f t="shared" si="18"/>
        <v/>
      </c>
      <c r="Z55" s="2" t="str">
        <f>辅助检索表!GA54</f>
        <v/>
      </c>
      <c r="AA55" s="2" t="str">
        <f t="shared" si="19"/>
        <v/>
      </c>
      <c r="AB55" s="2" t="str">
        <f>辅助检索表!GB54</f>
        <v/>
      </c>
      <c r="AC55" s="2"/>
    </row>
    <row r="56" spans="1:29" x14ac:dyDescent="0.2">
      <c r="A56" s="5">
        <v>55</v>
      </c>
      <c r="B56" s="6">
        <v>46</v>
      </c>
      <c r="C56" s="7" t="s">
        <v>44</v>
      </c>
      <c r="D56" s="8">
        <v>950</v>
      </c>
      <c r="F56" s="2"/>
      <c r="G56" s="2" t="str">
        <f>辅助检索表!FP55</f>
        <v/>
      </c>
      <c r="H56" s="13" t="str">
        <f>辅助检索表!FQ55</f>
        <v/>
      </c>
      <c r="I56" s="2" t="str">
        <f t="shared" si="10"/>
        <v/>
      </c>
      <c r="J56" s="2" t="str">
        <f>辅助检索表!FR55</f>
        <v/>
      </c>
      <c r="K56" s="2" t="str">
        <f t="shared" si="11"/>
        <v/>
      </c>
      <c r="L56" s="2" t="str">
        <f>辅助检索表!FS55</f>
        <v/>
      </c>
      <c r="M56" s="2" t="str">
        <f t="shared" si="12"/>
        <v/>
      </c>
      <c r="N56" s="2" t="str">
        <f>辅助检索表!FT55</f>
        <v/>
      </c>
      <c r="O56" s="2" t="str">
        <f t="shared" si="13"/>
        <v/>
      </c>
      <c r="P56" s="2" t="str">
        <f>辅助检索表!FU55</f>
        <v/>
      </c>
      <c r="Q56" s="2" t="str">
        <f t="shared" si="14"/>
        <v/>
      </c>
      <c r="R56" s="2" t="str">
        <f>辅助检索表!FV55</f>
        <v/>
      </c>
      <c r="S56" s="2" t="str">
        <f t="shared" si="15"/>
        <v/>
      </c>
      <c r="T56" s="2" t="str">
        <f>辅助检索表!FW55</f>
        <v/>
      </c>
      <c r="U56" s="2" t="str">
        <f t="shared" si="16"/>
        <v/>
      </c>
      <c r="V56" s="2" t="str">
        <f>辅助检索表!FY55</f>
        <v/>
      </c>
      <c r="W56" s="2" t="str">
        <f t="shared" si="17"/>
        <v/>
      </c>
      <c r="X56" s="2" t="str">
        <f>辅助检索表!FZ55</f>
        <v/>
      </c>
      <c r="Y56" s="2" t="str">
        <f t="shared" si="18"/>
        <v/>
      </c>
      <c r="Z56" s="2" t="str">
        <f>辅助检索表!GA55</f>
        <v/>
      </c>
      <c r="AA56" s="2" t="str">
        <f t="shared" si="19"/>
        <v/>
      </c>
      <c r="AB56" s="2" t="str">
        <f>辅助检索表!GB55</f>
        <v/>
      </c>
      <c r="AC56" s="2"/>
    </row>
    <row r="57" spans="1:29" x14ac:dyDescent="0.2">
      <c r="A57" s="10">
        <v>56</v>
      </c>
      <c r="B57" s="11">
        <v>47</v>
      </c>
      <c r="C57" s="2" t="s">
        <v>76</v>
      </c>
      <c r="D57" s="12">
        <v>1030</v>
      </c>
      <c r="F57" s="2"/>
      <c r="G57" s="2" t="str">
        <f>辅助检索表!FP56</f>
        <v/>
      </c>
      <c r="H57" s="13" t="str">
        <f>辅助检索表!FQ56</f>
        <v/>
      </c>
      <c r="I57" s="2" t="str">
        <f t="shared" si="10"/>
        <v/>
      </c>
      <c r="J57" s="2" t="str">
        <f>辅助检索表!FR56</f>
        <v/>
      </c>
      <c r="K57" s="2" t="str">
        <f t="shared" si="11"/>
        <v/>
      </c>
      <c r="L57" s="2" t="str">
        <f>辅助检索表!FS56</f>
        <v/>
      </c>
      <c r="M57" s="2" t="str">
        <f t="shared" si="12"/>
        <v/>
      </c>
      <c r="N57" s="2" t="str">
        <f>辅助检索表!FT56</f>
        <v/>
      </c>
      <c r="O57" s="2" t="str">
        <f t="shared" si="13"/>
        <v/>
      </c>
      <c r="P57" s="2" t="str">
        <f>辅助检索表!FU56</f>
        <v/>
      </c>
      <c r="Q57" s="2" t="str">
        <f t="shared" si="14"/>
        <v/>
      </c>
      <c r="R57" s="2" t="str">
        <f>辅助检索表!FV56</f>
        <v/>
      </c>
      <c r="S57" s="2" t="str">
        <f t="shared" si="15"/>
        <v/>
      </c>
      <c r="T57" s="2" t="str">
        <f>辅助检索表!FW56</f>
        <v/>
      </c>
      <c r="U57" s="2" t="str">
        <f t="shared" si="16"/>
        <v/>
      </c>
      <c r="V57" s="2" t="str">
        <f>辅助检索表!FY56</f>
        <v/>
      </c>
      <c r="W57" s="2" t="str">
        <f t="shared" si="17"/>
        <v/>
      </c>
      <c r="X57" s="2" t="str">
        <f>辅助检索表!FZ56</f>
        <v/>
      </c>
      <c r="Y57" s="2" t="str">
        <f t="shared" si="18"/>
        <v/>
      </c>
      <c r="Z57" s="2" t="str">
        <f>辅助检索表!GA56</f>
        <v/>
      </c>
      <c r="AA57" s="2" t="str">
        <f t="shared" si="19"/>
        <v/>
      </c>
      <c r="AB57" s="2" t="str">
        <f>辅助检索表!GB56</f>
        <v/>
      </c>
      <c r="AC57" s="2"/>
    </row>
    <row r="58" spans="1:29" x14ac:dyDescent="0.2">
      <c r="A58" s="5">
        <v>57</v>
      </c>
      <c r="B58" s="6">
        <v>48</v>
      </c>
      <c r="C58" s="7" t="s">
        <v>77</v>
      </c>
      <c r="D58" s="8">
        <v>1020</v>
      </c>
      <c r="F58" s="2"/>
      <c r="G58" s="2" t="str">
        <f>辅助检索表!FP57</f>
        <v/>
      </c>
      <c r="H58" s="13" t="str">
        <f>辅助检索表!FQ57</f>
        <v/>
      </c>
      <c r="I58" s="2" t="str">
        <f t="shared" si="10"/>
        <v/>
      </c>
      <c r="J58" s="2" t="str">
        <f>辅助检索表!FR57</f>
        <v/>
      </c>
      <c r="K58" s="2" t="str">
        <f t="shared" si="11"/>
        <v/>
      </c>
      <c r="L58" s="2" t="str">
        <f>辅助检索表!FS57</f>
        <v/>
      </c>
      <c r="M58" s="2" t="str">
        <f t="shared" si="12"/>
        <v/>
      </c>
      <c r="N58" s="2" t="str">
        <f>辅助检索表!FT57</f>
        <v/>
      </c>
      <c r="O58" s="2" t="str">
        <f t="shared" si="13"/>
        <v/>
      </c>
      <c r="P58" s="2" t="str">
        <f>辅助检索表!FU57</f>
        <v/>
      </c>
      <c r="Q58" s="2" t="str">
        <f t="shared" si="14"/>
        <v/>
      </c>
      <c r="R58" s="2" t="str">
        <f>辅助检索表!FV57</f>
        <v/>
      </c>
      <c r="S58" s="2" t="str">
        <f t="shared" si="15"/>
        <v/>
      </c>
      <c r="T58" s="2" t="str">
        <f>辅助检索表!FW57</f>
        <v/>
      </c>
      <c r="U58" s="2" t="str">
        <f t="shared" si="16"/>
        <v/>
      </c>
      <c r="V58" s="2" t="str">
        <f>辅助检索表!FY57</f>
        <v/>
      </c>
      <c r="W58" s="2" t="str">
        <f t="shared" si="17"/>
        <v/>
      </c>
      <c r="X58" s="2" t="str">
        <f>辅助检索表!FZ57</f>
        <v/>
      </c>
      <c r="Y58" s="2" t="str">
        <f t="shared" si="18"/>
        <v/>
      </c>
      <c r="Z58" s="2" t="str">
        <f>辅助检索表!GA57</f>
        <v/>
      </c>
      <c r="AA58" s="2" t="str">
        <f t="shared" si="19"/>
        <v/>
      </c>
      <c r="AB58" s="2" t="str">
        <f>辅助检索表!GB57</f>
        <v/>
      </c>
      <c r="AC58" s="2"/>
    </row>
    <row r="59" spans="1:29" x14ac:dyDescent="0.2">
      <c r="A59" s="10">
        <v>58</v>
      </c>
      <c r="B59" s="11" t="s">
        <v>68</v>
      </c>
      <c r="C59" s="2" t="s">
        <v>69</v>
      </c>
      <c r="D59" s="12">
        <v>1000</v>
      </c>
      <c r="F59" s="2"/>
      <c r="G59" s="2" t="str">
        <f>辅助检索表!FP58</f>
        <v/>
      </c>
      <c r="H59" s="13" t="str">
        <f>辅助检索表!FQ58</f>
        <v/>
      </c>
      <c r="I59" s="2" t="str">
        <f t="shared" si="10"/>
        <v/>
      </c>
      <c r="J59" s="2" t="str">
        <f>辅助检索表!FR58</f>
        <v/>
      </c>
      <c r="K59" s="2" t="str">
        <f t="shared" si="11"/>
        <v/>
      </c>
      <c r="L59" s="2" t="str">
        <f>辅助检索表!FS58</f>
        <v/>
      </c>
      <c r="M59" s="2" t="str">
        <f t="shared" si="12"/>
        <v/>
      </c>
      <c r="N59" s="2" t="str">
        <f>辅助检索表!FT58</f>
        <v/>
      </c>
      <c r="O59" s="2" t="str">
        <f t="shared" si="13"/>
        <v/>
      </c>
      <c r="P59" s="2" t="str">
        <f>辅助检索表!FU58</f>
        <v/>
      </c>
      <c r="Q59" s="2" t="str">
        <f t="shared" si="14"/>
        <v/>
      </c>
      <c r="R59" s="2" t="str">
        <f>辅助检索表!FV58</f>
        <v/>
      </c>
      <c r="S59" s="2" t="str">
        <f t="shared" si="15"/>
        <v/>
      </c>
      <c r="T59" s="2" t="str">
        <f>辅助检索表!FW58</f>
        <v/>
      </c>
      <c r="U59" s="2" t="str">
        <f t="shared" si="16"/>
        <v/>
      </c>
      <c r="V59" s="2" t="str">
        <f>辅助检索表!FY58</f>
        <v/>
      </c>
      <c r="W59" s="2" t="str">
        <f t="shared" si="17"/>
        <v/>
      </c>
      <c r="X59" s="2" t="str">
        <f>辅助检索表!FZ58</f>
        <v/>
      </c>
      <c r="Y59" s="2" t="str">
        <f t="shared" si="18"/>
        <v/>
      </c>
      <c r="Z59" s="2" t="str">
        <f>辅助检索表!GA58</f>
        <v/>
      </c>
      <c r="AA59" s="2" t="str">
        <f t="shared" si="19"/>
        <v/>
      </c>
      <c r="AB59" s="2" t="str">
        <f>辅助检索表!GB58</f>
        <v/>
      </c>
      <c r="AC59" s="2"/>
    </row>
    <row r="60" spans="1:29" x14ac:dyDescent="0.2">
      <c r="A60" s="5">
        <v>59</v>
      </c>
      <c r="B60" s="6">
        <v>49</v>
      </c>
      <c r="C60" s="7" t="s">
        <v>78</v>
      </c>
      <c r="D60" s="8">
        <v>1040</v>
      </c>
      <c r="F60" s="2"/>
      <c r="G60" s="2" t="str">
        <f>辅助检索表!FP59</f>
        <v/>
      </c>
      <c r="H60" s="13" t="str">
        <f>辅助检索表!FQ59</f>
        <v/>
      </c>
      <c r="I60" s="2" t="str">
        <f t="shared" si="10"/>
        <v/>
      </c>
      <c r="J60" s="2" t="str">
        <f>辅助检索表!FR59</f>
        <v/>
      </c>
      <c r="K60" s="2" t="str">
        <f t="shared" si="11"/>
        <v/>
      </c>
      <c r="L60" s="2" t="str">
        <f>辅助检索表!FS59</f>
        <v/>
      </c>
      <c r="M60" s="2" t="str">
        <f t="shared" si="12"/>
        <v/>
      </c>
      <c r="N60" s="2" t="str">
        <f>辅助检索表!FT59</f>
        <v/>
      </c>
      <c r="O60" s="2" t="str">
        <f t="shared" si="13"/>
        <v/>
      </c>
      <c r="P60" s="2" t="str">
        <f>辅助检索表!FU59</f>
        <v/>
      </c>
      <c r="Q60" s="2" t="str">
        <f t="shared" si="14"/>
        <v/>
      </c>
      <c r="R60" s="2" t="str">
        <f>辅助检索表!FV59</f>
        <v/>
      </c>
      <c r="S60" s="2" t="str">
        <f t="shared" si="15"/>
        <v/>
      </c>
      <c r="T60" s="2" t="str">
        <f>辅助检索表!FW59</f>
        <v/>
      </c>
      <c r="U60" s="2" t="str">
        <f t="shared" si="16"/>
        <v/>
      </c>
      <c r="V60" s="2" t="str">
        <f>辅助检索表!FY59</f>
        <v/>
      </c>
      <c r="W60" s="2" t="str">
        <f t="shared" si="17"/>
        <v/>
      </c>
      <c r="X60" s="2" t="str">
        <f>辅助检索表!FZ59</f>
        <v/>
      </c>
      <c r="Y60" s="2" t="str">
        <f t="shared" si="18"/>
        <v/>
      </c>
      <c r="Z60" s="2" t="str">
        <f>辅助检索表!GA59</f>
        <v/>
      </c>
      <c r="AA60" s="2" t="str">
        <f t="shared" si="19"/>
        <v/>
      </c>
      <c r="AB60" s="2" t="str">
        <f>辅助检索表!GB59</f>
        <v/>
      </c>
      <c r="AC60" s="2"/>
    </row>
    <row r="61" spans="1:29" x14ac:dyDescent="0.2">
      <c r="A61" s="10">
        <v>60</v>
      </c>
      <c r="B61" s="11">
        <v>50</v>
      </c>
      <c r="C61" s="2" t="s">
        <v>48</v>
      </c>
      <c r="D61" s="12">
        <v>1070</v>
      </c>
      <c r="F61" s="2"/>
      <c r="G61" s="2" t="str">
        <f>辅助检索表!FP60</f>
        <v/>
      </c>
      <c r="H61" s="13" t="str">
        <f>辅助检索表!FQ60</f>
        <v/>
      </c>
      <c r="I61" s="2" t="str">
        <f t="shared" si="10"/>
        <v/>
      </c>
      <c r="J61" s="2" t="str">
        <f>辅助检索表!FR60</f>
        <v/>
      </c>
      <c r="K61" s="2" t="str">
        <f t="shared" si="11"/>
        <v/>
      </c>
      <c r="L61" s="2" t="str">
        <f>辅助检索表!FS60</f>
        <v/>
      </c>
      <c r="M61" s="2" t="str">
        <f t="shared" si="12"/>
        <v/>
      </c>
      <c r="N61" s="2" t="str">
        <f>辅助检索表!FT60</f>
        <v/>
      </c>
      <c r="O61" s="2" t="str">
        <f t="shared" si="13"/>
        <v/>
      </c>
      <c r="P61" s="2" t="str">
        <f>辅助检索表!FU60</f>
        <v/>
      </c>
      <c r="Q61" s="2" t="str">
        <f t="shared" si="14"/>
        <v/>
      </c>
      <c r="R61" s="2" t="str">
        <f>辅助检索表!FV60</f>
        <v/>
      </c>
      <c r="S61" s="2" t="str">
        <f t="shared" si="15"/>
        <v/>
      </c>
      <c r="T61" s="2" t="str">
        <f>辅助检索表!FW60</f>
        <v/>
      </c>
      <c r="U61" s="2" t="str">
        <f t="shared" si="16"/>
        <v/>
      </c>
      <c r="V61" s="2" t="str">
        <f>辅助检索表!FY60</f>
        <v/>
      </c>
      <c r="W61" s="2" t="str">
        <f t="shared" si="17"/>
        <v/>
      </c>
      <c r="X61" s="2" t="str">
        <f>辅助检索表!FZ60</f>
        <v/>
      </c>
      <c r="Y61" s="2" t="str">
        <f t="shared" si="18"/>
        <v/>
      </c>
      <c r="Z61" s="2" t="str">
        <f>辅助检索表!GA60</f>
        <v/>
      </c>
      <c r="AA61" s="2" t="str">
        <f t="shared" si="19"/>
        <v/>
      </c>
      <c r="AB61" s="2" t="str">
        <f>辅助检索表!GB60</f>
        <v/>
      </c>
      <c r="AC61" s="2"/>
    </row>
    <row r="62" spans="1:29" x14ac:dyDescent="0.2">
      <c r="A62" s="5">
        <v>61</v>
      </c>
      <c r="B62" s="6">
        <v>51</v>
      </c>
      <c r="C62" s="7" t="s">
        <v>188</v>
      </c>
      <c r="D62" s="8">
        <v>330</v>
      </c>
      <c r="F62" s="2"/>
      <c r="G62" s="2" t="str">
        <f>辅助检索表!FP61</f>
        <v/>
      </c>
      <c r="H62" s="13" t="str">
        <f>辅助检索表!FQ61</f>
        <v/>
      </c>
      <c r="I62" s="2" t="str">
        <f t="shared" si="10"/>
        <v/>
      </c>
      <c r="J62" s="2" t="str">
        <f>辅助检索表!FR61</f>
        <v/>
      </c>
      <c r="K62" s="2" t="str">
        <f t="shared" si="11"/>
        <v/>
      </c>
      <c r="L62" s="2" t="str">
        <f>辅助检索表!FS61</f>
        <v/>
      </c>
      <c r="M62" s="2" t="str">
        <f t="shared" si="12"/>
        <v/>
      </c>
      <c r="N62" s="2" t="str">
        <f>辅助检索表!FT61</f>
        <v/>
      </c>
      <c r="O62" s="2" t="str">
        <f t="shared" si="13"/>
        <v/>
      </c>
      <c r="P62" s="2" t="str">
        <f>辅助检索表!FU61</f>
        <v/>
      </c>
      <c r="Q62" s="2" t="str">
        <f t="shared" si="14"/>
        <v/>
      </c>
      <c r="R62" s="2" t="str">
        <f>辅助检索表!FV61</f>
        <v/>
      </c>
      <c r="S62" s="2" t="str">
        <f t="shared" si="15"/>
        <v/>
      </c>
      <c r="T62" s="2" t="str">
        <f>辅助检索表!FW61</f>
        <v/>
      </c>
      <c r="U62" s="2" t="str">
        <f t="shared" si="16"/>
        <v/>
      </c>
      <c r="V62" s="2" t="str">
        <f>辅助检索表!FY61</f>
        <v/>
      </c>
      <c r="W62" s="2" t="str">
        <f t="shared" si="17"/>
        <v/>
      </c>
      <c r="X62" s="2" t="str">
        <f>辅助检索表!FZ61</f>
        <v/>
      </c>
      <c r="Y62" s="2" t="str">
        <f t="shared" si="18"/>
        <v/>
      </c>
      <c r="Z62" s="2" t="str">
        <f>辅助检索表!GA61</f>
        <v/>
      </c>
      <c r="AA62" s="2" t="str">
        <f t="shared" si="19"/>
        <v/>
      </c>
      <c r="AB62" s="2" t="str">
        <f>辅助检索表!GB61</f>
        <v/>
      </c>
      <c r="AC62" s="2"/>
    </row>
    <row r="63" spans="1:29" x14ac:dyDescent="0.2">
      <c r="A63" s="10">
        <v>62</v>
      </c>
      <c r="B63" s="11">
        <v>52</v>
      </c>
      <c r="C63" s="2" t="s">
        <v>116</v>
      </c>
      <c r="D63" s="12">
        <v>510</v>
      </c>
      <c r="F63" s="2"/>
      <c r="G63" s="2" t="str">
        <f>辅助检索表!FP62</f>
        <v/>
      </c>
      <c r="H63" s="13" t="str">
        <f>辅助检索表!FQ62</f>
        <v/>
      </c>
      <c r="I63" s="2" t="str">
        <f t="shared" si="10"/>
        <v/>
      </c>
      <c r="J63" s="2" t="str">
        <f>辅助检索表!FR62</f>
        <v/>
      </c>
      <c r="K63" s="2" t="str">
        <f t="shared" si="11"/>
        <v/>
      </c>
      <c r="L63" s="2" t="str">
        <f>辅助检索表!FS62</f>
        <v/>
      </c>
      <c r="M63" s="2" t="str">
        <f t="shared" si="12"/>
        <v/>
      </c>
      <c r="N63" s="2" t="str">
        <f>辅助检索表!FT62</f>
        <v/>
      </c>
      <c r="O63" s="2" t="str">
        <f t="shared" si="13"/>
        <v/>
      </c>
      <c r="P63" s="2" t="str">
        <f>辅助检索表!FU62</f>
        <v/>
      </c>
      <c r="Q63" s="2" t="str">
        <f t="shared" si="14"/>
        <v/>
      </c>
      <c r="R63" s="2" t="str">
        <f>辅助检索表!FV62</f>
        <v/>
      </c>
      <c r="S63" s="2" t="str">
        <f t="shared" si="15"/>
        <v/>
      </c>
      <c r="T63" s="2" t="str">
        <f>辅助检索表!FW62</f>
        <v/>
      </c>
      <c r="U63" s="2" t="str">
        <f t="shared" si="16"/>
        <v/>
      </c>
      <c r="V63" s="2" t="str">
        <f>辅助检索表!FY62</f>
        <v/>
      </c>
      <c r="W63" s="2" t="str">
        <f t="shared" si="17"/>
        <v/>
      </c>
      <c r="X63" s="2" t="str">
        <f>辅助检索表!FZ62</f>
        <v/>
      </c>
      <c r="Y63" s="2" t="str">
        <f t="shared" si="18"/>
        <v/>
      </c>
      <c r="Z63" s="2" t="str">
        <f>辅助检索表!GA62</f>
        <v/>
      </c>
      <c r="AA63" s="2" t="str">
        <f t="shared" si="19"/>
        <v/>
      </c>
      <c r="AB63" s="2" t="str">
        <f>辅助检索表!GB62</f>
        <v/>
      </c>
      <c r="AC63" s="2"/>
    </row>
    <row r="64" spans="1:29" x14ac:dyDescent="0.2">
      <c r="A64" s="5">
        <v>63</v>
      </c>
      <c r="B64" s="6">
        <v>53</v>
      </c>
      <c r="C64" s="7" t="s">
        <v>96</v>
      </c>
      <c r="D64" s="8">
        <v>1300</v>
      </c>
      <c r="F64" s="2"/>
      <c r="G64" s="2" t="str">
        <f>辅助检索表!FP63</f>
        <v/>
      </c>
      <c r="H64" s="13" t="str">
        <f>辅助检索表!FQ63</f>
        <v/>
      </c>
      <c r="I64" s="2" t="str">
        <f t="shared" si="10"/>
        <v/>
      </c>
      <c r="J64" s="2" t="str">
        <f>辅助检索表!FR63</f>
        <v/>
      </c>
      <c r="K64" s="2" t="str">
        <f t="shared" si="11"/>
        <v/>
      </c>
      <c r="L64" s="2" t="str">
        <f>辅助检索表!FS63</f>
        <v/>
      </c>
      <c r="M64" s="2" t="str">
        <f t="shared" si="12"/>
        <v/>
      </c>
      <c r="N64" s="2" t="str">
        <f>辅助检索表!FT63</f>
        <v/>
      </c>
      <c r="O64" s="2" t="str">
        <f t="shared" si="13"/>
        <v/>
      </c>
      <c r="P64" s="2" t="str">
        <f>辅助检索表!FU63</f>
        <v/>
      </c>
      <c r="Q64" s="2" t="str">
        <f t="shared" si="14"/>
        <v/>
      </c>
      <c r="R64" s="2" t="str">
        <f>辅助检索表!FV63</f>
        <v/>
      </c>
      <c r="S64" s="2" t="str">
        <f t="shared" si="15"/>
        <v/>
      </c>
      <c r="T64" s="2" t="str">
        <f>辅助检索表!FW63</f>
        <v/>
      </c>
      <c r="U64" s="2" t="str">
        <f t="shared" si="16"/>
        <v/>
      </c>
      <c r="V64" s="2" t="str">
        <f>辅助检索表!FY63</f>
        <v/>
      </c>
      <c r="W64" s="2" t="str">
        <f t="shared" si="17"/>
        <v/>
      </c>
      <c r="X64" s="2" t="str">
        <f>辅助检索表!FZ63</f>
        <v/>
      </c>
      <c r="Y64" s="2" t="str">
        <f t="shared" si="18"/>
        <v/>
      </c>
      <c r="Z64" s="2" t="str">
        <f>辅助检索表!GA63</f>
        <v/>
      </c>
      <c r="AA64" s="2" t="str">
        <f t="shared" si="19"/>
        <v/>
      </c>
      <c r="AB64" s="2" t="str">
        <f>辅助检索表!GB63</f>
        <v/>
      </c>
      <c r="AC64" s="2"/>
    </row>
    <row r="65" spans="1:29" x14ac:dyDescent="0.2">
      <c r="A65" s="10">
        <v>64</v>
      </c>
      <c r="B65" s="11">
        <v>54</v>
      </c>
      <c r="C65" s="2" t="s">
        <v>117</v>
      </c>
      <c r="D65" s="12">
        <v>410</v>
      </c>
      <c r="F65" s="2"/>
      <c r="G65" s="2" t="str">
        <f>辅助检索表!FP64</f>
        <v/>
      </c>
      <c r="H65" s="13" t="str">
        <f>辅助检索表!FQ64</f>
        <v/>
      </c>
      <c r="I65" s="2" t="str">
        <f t="shared" si="10"/>
        <v/>
      </c>
      <c r="J65" s="2" t="str">
        <f>辅助检索表!FR64</f>
        <v/>
      </c>
      <c r="K65" s="2" t="str">
        <f t="shared" si="11"/>
        <v/>
      </c>
      <c r="L65" s="2" t="str">
        <f>辅助检索表!FS64</f>
        <v/>
      </c>
      <c r="M65" s="2" t="str">
        <f t="shared" si="12"/>
        <v/>
      </c>
      <c r="N65" s="2" t="str">
        <f>辅助检索表!FT64</f>
        <v/>
      </c>
      <c r="O65" s="2" t="str">
        <f t="shared" si="13"/>
        <v/>
      </c>
      <c r="P65" s="2" t="str">
        <f>辅助检索表!FU64</f>
        <v/>
      </c>
      <c r="Q65" s="2" t="str">
        <f t="shared" si="14"/>
        <v/>
      </c>
      <c r="R65" s="2" t="str">
        <f>辅助检索表!FV64</f>
        <v/>
      </c>
      <c r="S65" s="2" t="str">
        <f t="shared" si="15"/>
        <v/>
      </c>
      <c r="T65" s="2" t="str">
        <f>辅助检索表!FW64</f>
        <v/>
      </c>
      <c r="U65" s="2" t="str">
        <f t="shared" si="16"/>
        <v/>
      </c>
      <c r="V65" s="2" t="str">
        <f>辅助检索表!FY64</f>
        <v/>
      </c>
      <c r="W65" s="2" t="str">
        <f t="shared" si="17"/>
        <v/>
      </c>
      <c r="X65" s="2" t="str">
        <f>辅助检索表!FZ64</f>
        <v/>
      </c>
      <c r="Y65" s="2" t="str">
        <f t="shared" si="18"/>
        <v/>
      </c>
      <c r="Z65" s="2" t="str">
        <f>辅助检索表!GA64</f>
        <v/>
      </c>
      <c r="AA65" s="2" t="str">
        <f t="shared" si="19"/>
        <v/>
      </c>
      <c r="AB65" s="2" t="str">
        <f>辅助检索表!GB64</f>
        <v/>
      </c>
      <c r="AC65" s="2"/>
    </row>
    <row r="66" spans="1:29" x14ac:dyDescent="0.2">
      <c r="A66" s="5">
        <v>65</v>
      </c>
      <c r="B66" s="6">
        <v>55</v>
      </c>
      <c r="C66" s="7" t="s">
        <v>28</v>
      </c>
      <c r="D66" s="8">
        <v>800</v>
      </c>
      <c r="F66" s="2"/>
      <c r="G66" s="2" t="str">
        <f>辅助检索表!FP65</f>
        <v/>
      </c>
      <c r="H66" s="13" t="str">
        <f>辅助检索表!FQ65</f>
        <v/>
      </c>
      <c r="I66" s="2" t="str">
        <f t="shared" si="10"/>
        <v/>
      </c>
      <c r="J66" s="2" t="str">
        <f>辅助检索表!FR65</f>
        <v/>
      </c>
      <c r="K66" s="2" t="str">
        <f t="shared" si="11"/>
        <v/>
      </c>
      <c r="L66" s="2" t="str">
        <f>辅助检索表!FS65</f>
        <v/>
      </c>
      <c r="M66" s="2" t="str">
        <f t="shared" si="12"/>
        <v/>
      </c>
      <c r="N66" s="2" t="str">
        <f>辅助检索表!FT65</f>
        <v/>
      </c>
      <c r="O66" s="2" t="str">
        <f t="shared" si="13"/>
        <v/>
      </c>
      <c r="P66" s="2" t="str">
        <f>辅助检索表!FU65</f>
        <v/>
      </c>
      <c r="Q66" s="2" t="str">
        <f t="shared" si="14"/>
        <v/>
      </c>
      <c r="R66" s="2" t="str">
        <f>辅助检索表!FV65</f>
        <v/>
      </c>
      <c r="S66" s="2" t="str">
        <f t="shared" si="15"/>
        <v/>
      </c>
      <c r="T66" s="2" t="str">
        <f>辅助检索表!FW65</f>
        <v/>
      </c>
      <c r="U66" s="2" t="str">
        <f t="shared" si="16"/>
        <v/>
      </c>
      <c r="V66" s="2" t="str">
        <f>辅助检索表!FY65</f>
        <v/>
      </c>
      <c r="W66" s="2" t="str">
        <f t="shared" si="17"/>
        <v/>
      </c>
      <c r="X66" s="2" t="str">
        <f>辅助检索表!FZ65</f>
        <v/>
      </c>
      <c r="Y66" s="2" t="str">
        <f t="shared" si="18"/>
        <v/>
      </c>
      <c r="Z66" s="2" t="str">
        <f>辅助检索表!GA65</f>
        <v/>
      </c>
      <c r="AA66" s="2" t="str">
        <f t="shared" si="19"/>
        <v/>
      </c>
      <c r="AB66" s="2" t="str">
        <f>辅助检索表!GB65</f>
        <v/>
      </c>
      <c r="AC66" s="2"/>
    </row>
    <row r="67" spans="1:29" x14ac:dyDescent="0.2">
      <c r="A67" s="10">
        <v>66</v>
      </c>
      <c r="B67" s="11">
        <v>56</v>
      </c>
      <c r="C67" s="2" t="s">
        <v>118</v>
      </c>
      <c r="D67" s="12">
        <v>680</v>
      </c>
      <c r="F67" s="2"/>
      <c r="G67" s="2" t="str">
        <f>辅助检索表!FP66</f>
        <v/>
      </c>
      <c r="H67" s="13" t="str">
        <f>辅助检索表!FQ66</f>
        <v/>
      </c>
      <c r="I67" s="2" t="str">
        <f t="shared" si="10"/>
        <v/>
      </c>
      <c r="J67" s="2" t="str">
        <f>辅助检索表!FR66</f>
        <v/>
      </c>
      <c r="K67" s="2" t="str">
        <f t="shared" si="11"/>
        <v/>
      </c>
      <c r="L67" s="2" t="str">
        <f>辅助检索表!FS66</f>
        <v/>
      </c>
      <c r="M67" s="2" t="str">
        <f t="shared" si="12"/>
        <v/>
      </c>
      <c r="N67" s="2" t="str">
        <f>辅助检索表!FT66</f>
        <v/>
      </c>
      <c r="O67" s="2" t="str">
        <f t="shared" si="13"/>
        <v/>
      </c>
      <c r="P67" s="2" t="str">
        <f>辅助检索表!FU66</f>
        <v/>
      </c>
      <c r="Q67" s="2" t="str">
        <f t="shared" si="14"/>
        <v/>
      </c>
      <c r="R67" s="2" t="str">
        <f>辅助检索表!FV66</f>
        <v/>
      </c>
      <c r="S67" s="2" t="str">
        <f t="shared" si="15"/>
        <v/>
      </c>
      <c r="T67" s="2" t="str">
        <f>辅助检索表!FW66</f>
        <v/>
      </c>
      <c r="U67" s="2" t="str">
        <f t="shared" si="16"/>
        <v/>
      </c>
      <c r="V67" s="2" t="str">
        <f>辅助检索表!FY66</f>
        <v/>
      </c>
      <c r="W67" s="2" t="str">
        <f t="shared" si="17"/>
        <v/>
      </c>
      <c r="X67" s="2" t="str">
        <f>辅助检索表!FZ66</f>
        <v/>
      </c>
      <c r="Y67" s="2" t="str">
        <f t="shared" si="18"/>
        <v/>
      </c>
      <c r="Z67" s="2" t="str">
        <f>辅助检索表!GA66</f>
        <v/>
      </c>
      <c r="AA67" s="2" t="str">
        <f t="shared" si="19"/>
        <v/>
      </c>
      <c r="AB67" s="2" t="str">
        <f>辅助检索表!GB66</f>
        <v/>
      </c>
      <c r="AC67" s="2"/>
    </row>
    <row r="68" spans="1:29" x14ac:dyDescent="0.2">
      <c r="A68" s="5">
        <v>67</v>
      </c>
      <c r="B68" s="6">
        <v>57</v>
      </c>
      <c r="C68" s="7" t="s">
        <v>16</v>
      </c>
      <c r="D68" s="8">
        <v>760</v>
      </c>
      <c r="F68" s="2"/>
      <c r="G68" s="2" t="str">
        <f>辅助检索表!FP67</f>
        <v/>
      </c>
      <c r="H68" s="13" t="str">
        <f>辅助检索表!FQ67</f>
        <v/>
      </c>
      <c r="I68" s="2" t="str">
        <f t="shared" ref="I68:I99" si="20">IFERROR(INDEX($B:$B,MATCH(J68,$C:$C,0)),"")</f>
        <v/>
      </c>
      <c r="J68" s="2" t="str">
        <f>辅助检索表!FR67</f>
        <v/>
      </c>
      <c r="K68" s="2" t="str">
        <f t="shared" ref="K68:K99" si="21">IFERROR(INDEX($B:$B,MATCH(L68,$C:$C,0)),"")</f>
        <v/>
      </c>
      <c r="L68" s="2" t="str">
        <f>辅助检索表!FS67</f>
        <v/>
      </c>
      <c r="M68" s="2" t="str">
        <f t="shared" ref="M68:M99" si="22">IFERROR(INDEX($B:$B,MATCH(N68,$C:$C,0)),"")</f>
        <v/>
      </c>
      <c r="N68" s="2" t="str">
        <f>辅助检索表!FT67</f>
        <v/>
      </c>
      <c r="O68" s="2" t="str">
        <f t="shared" ref="O68:O99" si="23">IFERROR(INDEX($B:$B,MATCH(P68,$C:$C,0)),"")</f>
        <v/>
      </c>
      <c r="P68" s="2" t="str">
        <f>辅助检索表!FU67</f>
        <v/>
      </c>
      <c r="Q68" s="2" t="str">
        <f t="shared" ref="Q68:Q99" si="24">IFERROR(INDEX($B:$B,MATCH(R68,$C:$C,0)),"")</f>
        <v/>
      </c>
      <c r="R68" s="2" t="str">
        <f>辅助检索表!FV67</f>
        <v/>
      </c>
      <c r="S68" s="2" t="str">
        <f t="shared" ref="S68:S99" si="25">IFERROR(INDEX($B:$B,MATCH(T68,$C:$C,0)),"")</f>
        <v/>
      </c>
      <c r="T68" s="2" t="str">
        <f>辅助检索表!FW67</f>
        <v/>
      </c>
      <c r="U68" s="2" t="str">
        <f t="shared" ref="U68:U99" si="26">IFERROR(INDEX($B:$B,MATCH(V68,$C:$C,0)),"")</f>
        <v/>
      </c>
      <c r="V68" s="2" t="str">
        <f>辅助检索表!FY67</f>
        <v/>
      </c>
      <c r="W68" s="2" t="str">
        <f t="shared" ref="W68:W99" si="27">IFERROR(INDEX($B:$B,MATCH(X68,$C:$C,0)),"")</f>
        <v/>
      </c>
      <c r="X68" s="2" t="str">
        <f>辅助检索表!FZ67</f>
        <v/>
      </c>
      <c r="Y68" s="2" t="str">
        <f t="shared" ref="Y68:Y99" si="28">IFERROR(INDEX($B:$B,MATCH(Z68,$C:$C,0)),"")</f>
        <v/>
      </c>
      <c r="Z68" s="2" t="str">
        <f>辅助检索表!GA67</f>
        <v/>
      </c>
      <c r="AA68" s="2" t="str">
        <f t="shared" ref="AA68:AA99" si="29">IFERROR(INDEX($B:$B,MATCH(AC68,$C:$C,0)),"")</f>
        <v/>
      </c>
      <c r="AB68" s="2" t="str">
        <f>辅助检索表!GB67</f>
        <v/>
      </c>
      <c r="AC68" s="2"/>
    </row>
    <row r="69" spans="1:29" x14ac:dyDescent="0.2">
      <c r="A69" s="10">
        <v>68</v>
      </c>
      <c r="B69" s="11">
        <v>58</v>
      </c>
      <c r="C69" s="2" t="s">
        <v>119</v>
      </c>
      <c r="D69" s="12">
        <v>360</v>
      </c>
      <c r="F69" s="2"/>
      <c r="G69" s="2" t="str">
        <f>辅助检索表!FP68</f>
        <v/>
      </c>
      <c r="H69" s="13" t="str">
        <f>辅助检索表!FQ68</f>
        <v/>
      </c>
      <c r="I69" s="2" t="str">
        <f t="shared" si="20"/>
        <v/>
      </c>
      <c r="J69" s="2" t="str">
        <f>辅助检索表!FR68</f>
        <v/>
      </c>
      <c r="K69" s="2" t="str">
        <f t="shared" si="21"/>
        <v/>
      </c>
      <c r="L69" s="2" t="str">
        <f>辅助检索表!FS68</f>
        <v/>
      </c>
      <c r="M69" s="2" t="str">
        <f t="shared" si="22"/>
        <v/>
      </c>
      <c r="N69" s="2" t="str">
        <f>辅助检索表!FT68</f>
        <v/>
      </c>
      <c r="O69" s="2" t="str">
        <f t="shared" si="23"/>
        <v/>
      </c>
      <c r="P69" s="2" t="str">
        <f>辅助检索表!FU68</f>
        <v/>
      </c>
      <c r="Q69" s="2" t="str">
        <f t="shared" si="24"/>
        <v/>
      </c>
      <c r="R69" s="2" t="str">
        <f>辅助检索表!FV68</f>
        <v/>
      </c>
      <c r="S69" s="2" t="str">
        <f t="shared" si="25"/>
        <v/>
      </c>
      <c r="T69" s="2" t="str">
        <f>辅助检索表!FW68</f>
        <v/>
      </c>
      <c r="U69" s="2" t="str">
        <f t="shared" si="26"/>
        <v/>
      </c>
      <c r="V69" s="2" t="str">
        <f>辅助检索表!FY68</f>
        <v/>
      </c>
      <c r="W69" s="2" t="str">
        <f t="shared" si="27"/>
        <v/>
      </c>
      <c r="X69" s="2" t="str">
        <f>辅助检索表!FZ68</f>
        <v/>
      </c>
      <c r="Y69" s="2" t="str">
        <f t="shared" si="28"/>
        <v/>
      </c>
      <c r="Z69" s="2" t="str">
        <f>辅助检索表!GA68</f>
        <v/>
      </c>
      <c r="AA69" s="2" t="str">
        <f t="shared" si="29"/>
        <v/>
      </c>
      <c r="AB69" s="2" t="str">
        <f>辅助检索表!GB68</f>
        <v/>
      </c>
      <c r="AC69" s="2"/>
    </row>
    <row r="70" spans="1:29" x14ac:dyDescent="0.2">
      <c r="A70" s="5">
        <v>69</v>
      </c>
      <c r="B70" s="6" t="s">
        <v>120</v>
      </c>
      <c r="C70" s="7" t="s">
        <v>121</v>
      </c>
      <c r="D70" s="8">
        <v>240</v>
      </c>
      <c r="F70" s="2"/>
      <c r="G70" s="2" t="str">
        <f>辅助检索表!FP69</f>
        <v/>
      </c>
      <c r="H70" s="13" t="str">
        <f>辅助检索表!FQ69</f>
        <v/>
      </c>
      <c r="I70" s="2" t="str">
        <f t="shared" si="20"/>
        <v/>
      </c>
      <c r="J70" s="2" t="str">
        <f>辅助检索表!FR69</f>
        <v/>
      </c>
      <c r="K70" s="2" t="str">
        <f t="shared" si="21"/>
        <v/>
      </c>
      <c r="L70" s="2" t="str">
        <f>辅助检索表!FS69</f>
        <v/>
      </c>
      <c r="M70" s="2" t="str">
        <f t="shared" si="22"/>
        <v/>
      </c>
      <c r="N70" s="2" t="str">
        <f>辅助检索表!FT69</f>
        <v/>
      </c>
      <c r="O70" s="2" t="str">
        <f t="shared" si="23"/>
        <v/>
      </c>
      <c r="P70" s="2" t="str">
        <f>辅助检索表!FU69</f>
        <v/>
      </c>
      <c r="Q70" s="2" t="str">
        <f t="shared" si="24"/>
        <v/>
      </c>
      <c r="R70" s="2" t="str">
        <f>辅助检索表!FV69</f>
        <v/>
      </c>
      <c r="S70" s="2" t="str">
        <f t="shared" si="25"/>
        <v/>
      </c>
      <c r="T70" s="2" t="str">
        <f>辅助检索表!FW69</f>
        <v/>
      </c>
      <c r="U70" s="2" t="str">
        <f t="shared" si="26"/>
        <v/>
      </c>
      <c r="V70" s="2" t="str">
        <f>辅助检索表!FY69</f>
        <v/>
      </c>
      <c r="W70" s="2" t="str">
        <f t="shared" si="27"/>
        <v/>
      </c>
      <c r="X70" s="2" t="str">
        <f>辅助检索表!FZ69</f>
        <v/>
      </c>
      <c r="Y70" s="2" t="str">
        <f t="shared" si="28"/>
        <v/>
      </c>
      <c r="Z70" s="2" t="str">
        <f>辅助检索表!GA69</f>
        <v/>
      </c>
      <c r="AA70" s="2" t="str">
        <f t="shared" si="29"/>
        <v/>
      </c>
      <c r="AB70" s="2" t="str">
        <f>辅助检索表!GB69</f>
        <v/>
      </c>
      <c r="AC70" s="2"/>
    </row>
    <row r="71" spans="1:29" x14ac:dyDescent="0.2">
      <c r="A71" s="10">
        <v>70</v>
      </c>
      <c r="B71" s="11">
        <v>59</v>
      </c>
      <c r="C71" s="2" t="s">
        <v>41</v>
      </c>
      <c r="D71" s="12">
        <v>880</v>
      </c>
      <c r="F71" s="2"/>
      <c r="G71" s="2" t="str">
        <f>辅助检索表!FP70</f>
        <v/>
      </c>
      <c r="H71" s="13" t="str">
        <f>辅助检索表!FQ70</f>
        <v/>
      </c>
      <c r="I71" s="2" t="str">
        <f t="shared" si="20"/>
        <v/>
      </c>
      <c r="J71" s="2" t="str">
        <f>辅助检索表!FR70</f>
        <v/>
      </c>
      <c r="K71" s="2" t="str">
        <f t="shared" si="21"/>
        <v/>
      </c>
      <c r="L71" s="2" t="str">
        <f>辅助检索表!FS70</f>
        <v/>
      </c>
      <c r="M71" s="2" t="str">
        <f t="shared" si="22"/>
        <v/>
      </c>
      <c r="N71" s="2" t="str">
        <f>辅助检索表!FT70</f>
        <v/>
      </c>
      <c r="O71" s="2" t="str">
        <f t="shared" si="23"/>
        <v/>
      </c>
      <c r="P71" s="2" t="str">
        <f>辅助检索表!FU70</f>
        <v/>
      </c>
      <c r="Q71" s="2" t="str">
        <f t="shared" si="24"/>
        <v/>
      </c>
      <c r="R71" s="2" t="str">
        <f>辅助检索表!FV70</f>
        <v/>
      </c>
      <c r="S71" s="2" t="str">
        <f t="shared" si="25"/>
        <v/>
      </c>
      <c r="T71" s="2" t="str">
        <f>辅助检索表!FW70</f>
        <v/>
      </c>
      <c r="U71" s="2" t="str">
        <f t="shared" si="26"/>
        <v/>
      </c>
      <c r="V71" s="2" t="str">
        <f>辅助检索表!FY70</f>
        <v/>
      </c>
      <c r="W71" s="2" t="str">
        <f t="shared" si="27"/>
        <v/>
      </c>
      <c r="X71" s="2" t="str">
        <f>辅助检索表!FZ70</f>
        <v/>
      </c>
      <c r="Y71" s="2" t="str">
        <f t="shared" si="28"/>
        <v/>
      </c>
      <c r="Z71" s="2" t="str">
        <f>辅助检索表!GA70</f>
        <v/>
      </c>
      <c r="AA71" s="2" t="str">
        <f t="shared" si="29"/>
        <v/>
      </c>
      <c r="AB71" s="2" t="str">
        <f>辅助检索表!GB70</f>
        <v/>
      </c>
      <c r="AC71" s="2"/>
    </row>
    <row r="72" spans="1:29" x14ac:dyDescent="0.2">
      <c r="A72" s="5">
        <v>71</v>
      </c>
      <c r="B72" s="6">
        <v>60</v>
      </c>
      <c r="C72" s="7" t="s">
        <v>17</v>
      </c>
      <c r="D72" s="8">
        <v>740</v>
      </c>
      <c r="F72" s="2"/>
      <c r="G72" s="2" t="str">
        <f>辅助检索表!FP71</f>
        <v/>
      </c>
      <c r="H72" s="13" t="str">
        <f>辅助检索表!FQ71</f>
        <v/>
      </c>
      <c r="I72" s="2" t="str">
        <f t="shared" si="20"/>
        <v/>
      </c>
      <c r="J72" s="2" t="str">
        <f>辅助检索表!FR71</f>
        <v/>
      </c>
      <c r="K72" s="2" t="str">
        <f t="shared" si="21"/>
        <v/>
      </c>
      <c r="L72" s="2" t="str">
        <f>辅助检索表!FS71</f>
        <v/>
      </c>
      <c r="M72" s="2" t="str">
        <f t="shared" si="22"/>
        <v/>
      </c>
      <c r="N72" s="2" t="str">
        <f>辅助检索表!FT71</f>
        <v/>
      </c>
      <c r="O72" s="2" t="str">
        <f t="shared" si="23"/>
        <v/>
      </c>
      <c r="P72" s="2" t="str">
        <f>辅助检索表!FU71</f>
        <v/>
      </c>
      <c r="Q72" s="2" t="str">
        <f t="shared" si="24"/>
        <v/>
      </c>
      <c r="R72" s="2" t="str">
        <f>辅助检索表!FV71</f>
        <v/>
      </c>
      <c r="S72" s="2" t="str">
        <f t="shared" si="25"/>
        <v/>
      </c>
      <c r="T72" s="2" t="str">
        <f>辅助检索表!FW71</f>
        <v/>
      </c>
      <c r="U72" s="2" t="str">
        <f t="shared" si="26"/>
        <v/>
      </c>
      <c r="V72" s="2" t="str">
        <f>辅助检索表!FY71</f>
        <v/>
      </c>
      <c r="W72" s="2" t="str">
        <f t="shared" si="27"/>
        <v/>
      </c>
      <c r="X72" s="2" t="str">
        <f>辅助检索表!FZ71</f>
        <v/>
      </c>
      <c r="Y72" s="2" t="str">
        <f t="shared" si="28"/>
        <v/>
      </c>
      <c r="Z72" s="2" t="str">
        <f>辅助检索表!GA71</f>
        <v/>
      </c>
      <c r="AA72" s="2" t="str">
        <f t="shared" si="29"/>
        <v/>
      </c>
      <c r="AB72" s="2" t="str">
        <f>辅助检索表!GB71</f>
        <v/>
      </c>
      <c r="AC72" s="2"/>
    </row>
    <row r="73" spans="1:29" x14ac:dyDescent="0.2">
      <c r="A73" s="10">
        <v>72</v>
      </c>
      <c r="B73" s="11">
        <v>61</v>
      </c>
      <c r="C73" s="2" t="s">
        <v>31</v>
      </c>
      <c r="D73" s="12">
        <v>830</v>
      </c>
      <c r="F73" s="2"/>
      <c r="G73" s="2" t="str">
        <f>辅助检索表!FP72</f>
        <v/>
      </c>
      <c r="H73" s="13" t="str">
        <f>辅助检索表!FQ72</f>
        <v/>
      </c>
      <c r="I73" s="2" t="str">
        <f t="shared" si="20"/>
        <v/>
      </c>
      <c r="J73" s="2" t="str">
        <f>辅助检索表!FR72</f>
        <v/>
      </c>
      <c r="K73" s="2" t="str">
        <f t="shared" si="21"/>
        <v/>
      </c>
      <c r="L73" s="2" t="str">
        <f>辅助检索表!FS72</f>
        <v/>
      </c>
      <c r="M73" s="2" t="str">
        <f t="shared" si="22"/>
        <v/>
      </c>
      <c r="N73" s="2" t="str">
        <f>辅助检索表!FT72</f>
        <v/>
      </c>
      <c r="O73" s="2" t="str">
        <f t="shared" si="23"/>
        <v/>
      </c>
      <c r="P73" s="2" t="str">
        <f>辅助检索表!FU72</f>
        <v/>
      </c>
      <c r="Q73" s="2" t="str">
        <f t="shared" si="24"/>
        <v/>
      </c>
      <c r="R73" s="2" t="str">
        <f>辅助检索表!FV72</f>
        <v/>
      </c>
      <c r="S73" s="2" t="str">
        <f t="shared" si="25"/>
        <v/>
      </c>
      <c r="T73" s="2" t="str">
        <f>辅助检索表!FW72</f>
        <v/>
      </c>
      <c r="U73" s="2" t="str">
        <f t="shared" si="26"/>
        <v/>
      </c>
      <c r="V73" s="2" t="str">
        <f>辅助检索表!FY72</f>
        <v/>
      </c>
      <c r="W73" s="2" t="str">
        <f t="shared" si="27"/>
        <v/>
      </c>
      <c r="X73" s="2" t="str">
        <f>辅助检索表!FZ72</f>
        <v/>
      </c>
      <c r="Y73" s="2" t="str">
        <f t="shared" si="28"/>
        <v/>
      </c>
      <c r="Z73" s="2" t="str">
        <f>辅助检索表!GA72</f>
        <v/>
      </c>
      <c r="AA73" s="2" t="str">
        <f t="shared" si="29"/>
        <v/>
      </c>
      <c r="AB73" s="2" t="str">
        <f>辅助检索表!GB72</f>
        <v/>
      </c>
      <c r="AC73" s="2"/>
    </row>
    <row r="74" spans="1:29" x14ac:dyDescent="0.2">
      <c r="A74" s="5">
        <v>73</v>
      </c>
      <c r="B74" s="6">
        <v>62</v>
      </c>
      <c r="C74" s="7" t="s">
        <v>113</v>
      </c>
      <c r="D74" s="8">
        <v>1210</v>
      </c>
      <c r="F74" s="2"/>
      <c r="G74" s="2" t="str">
        <f>辅助检索表!FP73</f>
        <v/>
      </c>
      <c r="H74" s="13" t="str">
        <f>辅助检索表!FQ73</f>
        <v/>
      </c>
      <c r="I74" s="2" t="str">
        <f t="shared" si="20"/>
        <v/>
      </c>
      <c r="J74" s="2" t="str">
        <f>辅助检索表!FR73</f>
        <v/>
      </c>
      <c r="K74" s="2" t="str">
        <f t="shared" si="21"/>
        <v/>
      </c>
      <c r="L74" s="2" t="str">
        <f>辅助检索表!FS73</f>
        <v/>
      </c>
      <c r="M74" s="2" t="str">
        <f t="shared" si="22"/>
        <v/>
      </c>
      <c r="N74" s="2" t="str">
        <f>辅助检索表!FT73</f>
        <v/>
      </c>
      <c r="O74" s="2" t="str">
        <f t="shared" si="23"/>
        <v/>
      </c>
      <c r="P74" s="2" t="str">
        <f>辅助检索表!FU73</f>
        <v/>
      </c>
      <c r="Q74" s="2" t="str">
        <f t="shared" si="24"/>
        <v/>
      </c>
      <c r="R74" s="2" t="str">
        <f>辅助检索表!FV73</f>
        <v/>
      </c>
      <c r="S74" s="2" t="str">
        <f t="shared" si="25"/>
        <v/>
      </c>
      <c r="T74" s="2" t="str">
        <f>辅助检索表!FW73</f>
        <v/>
      </c>
      <c r="U74" s="2" t="str">
        <f t="shared" si="26"/>
        <v/>
      </c>
      <c r="V74" s="2" t="str">
        <f>辅助检索表!FY73</f>
        <v/>
      </c>
      <c r="W74" s="2" t="str">
        <f t="shared" si="27"/>
        <v/>
      </c>
      <c r="X74" s="2" t="str">
        <f>辅助检索表!FZ73</f>
        <v/>
      </c>
      <c r="Y74" s="2" t="str">
        <f t="shared" si="28"/>
        <v/>
      </c>
      <c r="Z74" s="2" t="str">
        <f>辅助检索表!GA73</f>
        <v/>
      </c>
      <c r="AA74" s="2" t="str">
        <f t="shared" si="29"/>
        <v/>
      </c>
      <c r="AB74" s="2" t="str">
        <f>辅助检索表!GB73</f>
        <v/>
      </c>
      <c r="AC74" s="2"/>
    </row>
    <row r="75" spans="1:29" x14ac:dyDescent="0.2">
      <c r="A75" s="10">
        <v>74</v>
      </c>
      <c r="B75" s="11">
        <v>63</v>
      </c>
      <c r="C75" s="2" t="s">
        <v>8</v>
      </c>
      <c r="D75" s="12">
        <v>1110</v>
      </c>
      <c r="F75" s="2"/>
      <c r="G75" s="2" t="str">
        <f>辅助检索表!FP74</f>
        <v/>
      </c>
      <c r="H75" s="13" t="str">
        <f>辅助检索表!FQ74</f>
        <v/>
      </c>
      <c r="I75" s="2" t="str">
        <f t="shared" si="20"/>
        <v/>
      </c>
      <c r="J75" s="2" t="str">
        <f>辅助检索表!FR74</f>
        <v/>
      </c>
      <c r="K75" s="2" t="str">
        <f t="shared" si="21"/>
        <v/>
      </c>
      <c r="L75" s="2" t="str">
        <f>辅助检索表!FS74</f>
        <v/>
      </c>
      <c r="M75" s="2" t="str">
        <f t="shared" si="22"/>
        <v/>
      </c>
      <c r="N75" s="2" t="str">
        <f>辅助检索表!FT74</f>
        <v/>
      </c>
      <c r="O75" s="2" t="str">
        <f t="shared" si="23"/>
        <v/>
      </c>
      <c r="P75" s="2" t="str">
        <f>辅助检索表!FU74</f>
        <v/>
      </c>
      <c r="Q75" s="2" t="str">
        <f t="shared" si="24"/>
        <v/>
      </c>
      <c r="R75" s="2" t="str">
        <f>辅助检索表!FV74</f>
        <v/>
      </c>
      <c r="S75" s="2" t="str">
        <f t="shared" si="25"/>
        <v/>
      </c>
      <c r="T75" s="2" t="str">
        <f>辅助检索表!FW74</f>
        <v/>
      </c>
      <c r="U75" s="2" t="str">
        <f t="shared" si="26"/>
        <v/>
      </c>
      <c r="V75" s="2" t="str">
        <f>辅助检索表!FY74</f>
        <v/>
      </c>
      <c r="W75" s="2" t="str">
        <f t="shared" si="27"/>
        <v/>
      </c>
      <c r="X75" s="2" t="str">
        <f>辅助检索表!FZ74</f>
        <v/>
      </c>
      <c r="Y75" s="2" t="str">
        <f t="shared" si="28"/>
        <v/>
      </c>
      <c r="Z75" s="2" t="str">
        <f>辅助检索表!GA74</f>
        <v/>
      </c>
      <c r="AA75" s="2" t="str">
        <f t="shared" si="29"/>
        <v/>
      </c>
      <c r="AB75" s="2" t="str">
        <f>辅助检索表!GB74</f>
        <v/>
      </c>
      <c r="AC75" s="2"/>
    </row>
    <row r="76" spans="1:29" x14ac:dyDescent="0.2">
      <c r="A76" s="5">
        <v>75</v>
      </c>
      <c r="B76" s="6">
        <v>64</v>
      </c>
      <c r="C76" s="7" t="s">
        <v>32</v>
      </c>
      <c r="D76" s="8">
        <v>820</v>
      </c>
      <c r="F76" s="2"/>
      <c r="G76" s="2" t="str">
        <f>辅助检索表!FP75</f>
        <v/>
      </c>
      <c r="H76" s="13" t="str">
        <f>辅助检索表!FQ75</f>
        <v/>
      </c>
      <c r="I76" s="2" t="str">
        <f t="shared" si="20"/>
        <v/>
      </c>
      <c r="J76" s="2" t="str">
        <f>辅助检索表!FR75</f>
        <v/>
      </c>
      <c r="K76" s="2" t="str">
        <f t="shared" si="21"/>
        <v/>
      </c>
      <c r="L76" s="2" t="str">
        <f>辅助检索表!FS75</f>
        <v/>
      </c>
      <c r="M76" s="2" t="str">
        <f t="shared" si="22"/>
        <v/>
      </c>
      <c r="N76" s="2" t="str">
        <f>辅助检索表!FT75</f>
        <v/>
      </c>
      <c r="O76" s="2" t="str">
        <f t="shared" si="23"/>
        <v/>
      </c>
      <c r="P76" s="2" t="str">
        <f>辅助检索表!FU75</f>
        <v/>
      </c>
      <c r="Q76" s="2" t="str">
        <f t="shared" si="24"/>
        <v/>
      </c>
      <c r="R76" s="2" t="str">
        <f>辅助检索表!FV75</f>
        <v/>
      </c>
      <c r="S76" s="2" t="str">
        <f t="shared" si="25"/>
        <v/>
      </c>
      <c r="T76" s="2" t="str">
        <f>辅助检索表!FW75</f>
        <v/>
      </c>
      <c r="U76" s="2" t="str">
        <f t="shared" si="26"/>
        <v/>
      </c>
      <c r="V76" s="2" t="str">
        <f>辅助检索表!FY75</f>
        <v/>
      </c>
      <c r="W76" s="2" t="str">
        <f t="shared" si="27"/>
        <v/>
      </c>
      <c r="X76" s="2" t="str">
        <f>辅助检索表!FZ75</f>
        <v/>
      </c>
      <c r="Y76" s="2" t="str">
        <f t="shared" si="28"/>
        <v/>
      </c>
      <c r="Z76" s="2" t="str">
        <f>辅助检索表!GA75</f>
        <v/>
      </c>
      <c r="AA76" s="2" t="str">
        <f t="shared" si="29"/>
        <v/>
      </c>
      <c r="AB76" s="2" t="str">
        <f>辅助检索表!GB75</f>
        <v/>
      </c>
      <c r="AC76" s="2"/>
    </row>
    <row r="77" spans="1:29" x14ac:dyDescent="0.2">
      <c r="A77" s="10">
        <v>76</v>
      </c>
      <c r="B77" s="11" t="s">
        <v>33</v>
      </c>
      <c r="C77" s="2" t="s">
        <v>34</v>
      </c>
      <c r="D77" s="12">
        <v>810</v>
      </c>
      <c r="F77" s="2"/>
      <c r="G77" s="2" t="str">
        <f>辅助检索表!FP76</f>
        <v/>
      </c>
      <c r="H77" s="13" t="str">
        <f>辅助检索表!FQ76</f>
        <v/>
      </c>
      <c r="I77" s="2" t="str">
        <f t="shared" si="20"/>
        <v/>
      </c>
      <c r="J77" s="2" t="str">
        <f>辅助检索表!FR76</f>
        <v/>
      </c>
      <c r="K77" s="2" t="str">
        <f t="shared" si="21"/>
        <v/>
      </c>
      <c r="L77" s="2" t="str">
        <f>辅助检索表!FS76</f>
        <v/>
      </c>
      <c r="M77" s="2" t="str">
        <f t="shared" si="22"/>
        <v/>
      </c>
      <c r="N77" s="2" t="str">
        <f>辅助检索表!FT76</f>
        <v/>
      </c>
      <c r="O77" s="2" t="str">
        <f t="shared" si="23"/>
        <v/>
      </c>
      <c r="P77" s="2" t="str">
        <f>辅助检索表!FU76</f>
        <v/>
      </c>
      <c r="Q77" s="2" t="str">
        <f t="shared" si="24"/>
        <v/>
      </c>
      <c r="R77" s="2" t="str">
        <f>辅助检索表!FV76</f>
        <v/>
      </c>
      <c r="S77" s="2" t="str">
        <f t="shared" si="25"/>
        <v/>
      </c>
      <c r="T77" s="2" t="str">
        <f>辅助检索表!FW76</f>
        <v/>
      </c>
      <c r="U77" s="2" t="str">
        <f t="shared" si="26"/>
        <v/>
      </c>
      <c r="V77" s="2" t="str">
        <f>辅助检索表!FY76</f>
        <v/>
      </c>
      <c r="W77" s="2" t="str">
        <f t="shared" si="27"/>
        <v/>
      </c>
      <c r="X77" s="2" t="str">
        <f>辅助检索表!FZ76</f>
        <v/>
      </c>
      <c r="Y77" s="2" t="str">
        <f t="shared" si="28"/>
        <v/>
      </c>
      <c r="Z77" s="2" t="str">
        <f>辅助检索表!GA76</f>
        <v/>
      </c>
      <c r="AA77" s="2" t="str">
        <f t="shared" si="29"/>
        <v/>
      </c>
      <c r="AB77" s="2" t="str">
        <f>辅助检索表!GB76</f>
        <v/>
      </c>
      <c r="AC77" s="2"/>
    </row>
    <row r="78" spans="1:29" x14ac:dyDescent="0.2">
      <c r="A78" s="5">
        <v>77</v>
      </c>
      <c r="B78" s="6">
        <v>65</v>
      </c>
      <c r="C78" s="7" t="s">
        <v>122</v>
      </c>
      <c r="D78" s="8">
        <v>560</v>
      </c>
      <c r="F78" s="2"/>
      <c r="G78" s="2" t="str">
        <f>辅助检索表!FP77</f>
        <v/>
      </c>
      <c r="H78" s="13" t="str">
        <f>辅助检索表!FQ77</f>
        <v/>
      </c>
      <c r="I78" s="2" t="str">
        <f t="shared" si="20"/>
        <v/>
      </c>
      <c r="J78" s="2" t="str">
        <f>辅助检索表!FR77</f>
        <v/>
      </c>
      <c r="K78" s="2" t="str">
        <f t="shared" si="21"/>
        <v/>
      </c>
      <c r="L78" s="2" t="str">
        <f>辅助检索表!FS77</f>
        <v/>
      </c>
      <c r="M78" s="2" t="str">
        <f t="shared" si="22"/>
        <v/>
      </c>
      <c r="N78" s="2" t="str">
        <f>辅助检索表!FT77</f>
        <v/>
      </c>
      <c r="O78" s="2" t="str">
        <f t="shared" si="23"/>
        <v/>
      </c>
      <c r="P78" s="2" t="str">
        <f>辅助检索表!FU77</f>
        <v/>
      </c>
      <c r="Q78" s="2" t="str">
        <f t="shared" si="24"/>
        <v/>
      </c>
      <c r="R78" s="2" t="str">
        <f>辅助检索表!FV77</f>
        <v/>
      </c>
      <c r="S78" s="2" t="str">
        <f t="shared" si="25"/>
        <v/>
      </c>
      <c r="T78" s="2" t="str">
        <f>辅助检索表!FW77</f>
        <v/>
      </c>
      <c r="U78" s="2" t="str">
        <f t="shared" si="26"/>
        <v/>
      </c>
      <c r="V78" s="2" t="str">
        <f>辅助检索表!FY77</f>
        <v/>
      </c>
      <c r="W78" s="2" t="str">
        <f t="shared" si="27"/>
        <v/>
      </c>
      <c r="X78" s="2" t="str">
        <f>辅助检索表!FZ77</f>
        <v/>
      </c>
      <c r="Y78" s="2" t="str">
        <f t="shared" si="28"/>
        <v/>
      </c>
      <c r="Z78" s="2" t="str">
        <f>辅助检索表!GA77</f>
        <v/>
      </c>
      <c r="AA78" s="2" t="str">
        <f t="shared" si="29"/>
        <v/>
      </c>
      <c r="AB78" s="2" t="str">
        <f>辅助检索表!GB77</f>
        <v/>
      </c>
      <c r="AC78" s="2"/>
    </row>
    <row r="79" spans="1:29" x14ac:dyDescent="0.2">
      <c r="A79" s="10">
        <v>78</v>
      </c>
      <c r="B79" s="11" t="s">
        <v>123</v>
      </c>
      <c r="C79" s="2" t="s">
        <v>124</v>
      </c>
      <c r="D79" s="12">
        <v>550</v>
      </c>
      <c r="F79" s="2"/>
      <c r="G79" s="2" t="str">
        <f>辅助检索表!FP78</f>
        <v/>
      </c>
      <c r="H79" s="13" t="str">
        <f>辅助检索表!FQ78</f>
        <v/>
      </c>
      <c r="I79" s="2" t="str">
        <f t="shared" si="20"/>
        <v/>
      </c>
      <c r="J79" s="2" t="str">
        <f>辅助检索表!FR78</f>
        <v/>
      </c>
      <c r="K79" s="2" t="str">
        <f t="shared" si="21"/>
        <v/>
      </c>
      <c r="L79" s="2" t="str">
        <f>辅助检索表!FS78</f>
        <v/>
      </c>
      <c r="M79" s="2" t="str">
        <f t="shared" si="22"/>
        <v/>
      </c>
      <c r="N79" s="2" t="str">
        <f>辅助检索表!FT78</f>
        <v/>
      </c>
      <c r="O79" s="2" t="str">
        <f t="shared" si="23"/>
        <v/>
      </c>
      <c r="P79" s="2" t="str">
        <f>辅助检索表!FU78</f>
        <v/>
      </c>
      <c r="Q79" s="2" t="str">
        <f t="shared" si="24"/>
        <v/>
      </c>
      <c r="R79" s="2" t="str">
        <f>辅助检索表!FV78</f>
        <v/>
      </c>
      <c r="S79" s="2" t="str">
        <f t="shared" si="25"/>
        <v/>
      </c>
      <c r="T79" s="2" t="str">
        <f>辅助检索表!FW78</f>
        <v/>
      </c>
      <c r="U79" s="2" t="str">
        <f t="shared" si="26"/>
        <v/>
      </c>
      <c r="V79" s="2" t="str">
        <f>辅助检索表!FY78</f>
        <v/>
      </c>
      <c r="W79" s="2" t="str">
        <f t="shared" si="27"/>
        <v/>
      </c>
      <c r="X79" s="2" t="str">
        <f>辅助检索表!FZ78</f>
        <v/>
      </c>
      <c r="Y79" s="2" t="str">
        <f t="shared" si="28"/>
        <v/>
      </c>
      <c r="Z79" s="2" t="str">
        <f>辅助检索表!GA78</f>
        <v/>
      </c>
      <c r="AA79" s="2" t="str">
        <f t="shared" si="29"/>
        <v/>
      </c>
      <c r="AB79" s="2" t="str">
        <f>辅助检索表!GB78</f>
        <v/>
      </c>
      <c r="AC79" s="2"/>
    </row>
    <row r="80" spans="1:29" x14ac:dyDescent="0.2">
      <c r="A80" s="5">
        <v>79</v>
      </c>
      <c r="B80" s="6">
        <v>66</v>
      </c>
      <c r="C80" s="7" t="s">
        <v>91</v>
      </c>
      <c r="D80" s="8">
        <v>1150</v>
      </c>
      <c r="F80" s="2"/>
      <c r="G80" s="2" t="str">
        <f>辅助检索表!FP79</f>
        <v/>
      </c>
      <c r="H80" s="13" t="str">
        <f>辅助检索表!FQ79</f>
        <v/>
      </c>
      <c r="I80" s="2" t="str">
        <f t="shared" si="20"/>
        <v/>
      </c>
      <c r="J80" s="2" t="str">
        <f>辅助检索表!FR79</f>
        <v/>
      </c>
      <c r="K80" s="2" t="str">
        <f t="shared" si="21"/>
        <v/>
      </c>
      <c r="L80" s="2" t="str">
        <f>辅助检索表!FS79</f>
        <v/>
      </c>
      <c r="M80" s="2" t="str">
        <f t="shared" si="22"/>
        <v/>
      </c>
      <c r="N80" s="2" t="str">
        <f>辅助检索表!FT79</f>
        <v/>
      </c>
      <c r="O80" s="2" t="str">
        <f t="shared" si="23"/>
        <v/>
      </c>
      <c r="P80" s="2" t="str">
        <f>辅助检索表!FU79</f>
        <v/>
      </c>
      <c r="Q80" s="2" t="str">
        <f t="shared" si="24"/>
        <v/>
      </c>
      <c r="R80" s="2" t="str">
        <f>辅助检索表!FV79</f>
        <v/>
      </c>
      <c r="S80" s="2" t="str">
        <f t="shared" si="25"/>
        <v/>
      </c>
      <c r="T80" s="2" t="str">
        <f>辅助检索表!FW79</f>
        <v/>
      </c>
      <c r="U80" s="2" t="str">
        <f t="shared" si="26"/>
        <v/>
      </c>
      <c r="V80" s="2" t="str">
        <f>辅助检索表!FY79</f>
        <v/>
      </c>
      <c r="W80" s="2" t="str">
        <f t="shared" si="27"/>
        <v/>
      </c>
      <c r="X80" s="2" t="str">
        <f>辅助检索表!FZ79</f>
        <v/>
      </c>
      <c r="Y80" s="2" t="str">
        <f t="shared" si="28"/>
        <v/>
      </c>
      <c r="Z80" s="2" t="str">
        <f>辅助检索表!GA79</f>
        <v/>
      </c>
      <c r="AA80" s="2" t="str">
        <f t="shared" si="29"/>
        <v/>
      </c>
      <c r="AB80" s="2" t="str">
        <f>辅助检索表!GB79</f>
        <v/>
      </c>
      <c r="AC80" s="2"/>
    </row>
    <row r="81" spans="1:29" x14ac:dyDescent="0.2">
      <c r="A81" s="10">
        <v>80</v>
      </c>
      <c r="B81" s="11">
        <v>67</v>
      </c>
      <c r="C81" s="2" t="s">
        <v>51</v>
      </c>
      <c r="D81" s="12">
        <v>850</v>
      </c>
      <c r="F81" s="2"/>
      <c r="G81" s="2" t="str">
        <f>辅助检索表!FP80</f>
        <v/>
      </c>
      <c r="H81" s="13" t="str">
        <f>辅助检索表!FQ80</f>
        <v/>
      </c>
      <c r="I81" s="2" t="str">
        <f t="shared" si="20"/>
        <v/>
      </c>
      <c r="J81" s="2" t="str">
        <f>辅助检索表!FR80</f>
        <v/>
      </c>
      <c r="K81" s="2" t="str">
        <f t="shared" si="21"/>
        <v/>
      </c>
      <c r="L81" s="2" t="str">
        <f>辅助检索表!FS80</f>
        <v/>
      </c>
      <c r="M81" s="2" t="str">
        <f t="shared" si="22"/>
        <v/>
      </c>
      <c r="N81" s="2" t="str">
        <f>辅助检索表!FT80</f>
        <v/>
      </c>
      <c r="O81" s="2" t="str">
        <f t="shared" si="23"/>
        <v/>
      </c>
      <c r="P81" s="2" t="str">
        <f>辅助检索表!FU80</f>
        <v/>
      </c>
      <c r="Q81" s="2" t="str">
        <f t="shared" si="24"/>
        <v/>
      </c>
      <c r="R81" s="2" t="str">
        <f>辅助检索表!FV80</f>
        <v/>
      </c>
      <c r="S81" s="2" t="str">
        <f t="shared" si="25"/>
        <v/>
      </c>
      <c r="T81" s="2" t="str">
        <f>辅助检索表!FW80</f>
        <v/>
      </c>
      <c r="U81" s="2" t="str">
        <f t="shared" si="26"/>
        <v/>
      </c>
      <c r="V81" s="2" t="str">
        <f>辅助检索表!FY80</f>
        <v/>
      </c>
      <c r="W81" s="2" t="str">
        <f t="shared" si="27"/>
        <v/>
      </c>
      <c r="X81" s="2" t="str">
        <f>辅助检索表!FZ80</f>
        <v/>
      </c>
      <c r="Y81" s="2" t="str">
        <f t="shared" si="28"/>
        <v/>
      </c>
      <c r="Z81" s="2" t="str">
        <f>辅助检索表!GA80</f>
        <v/>
      </c>
      <c r="AA81" s="2" t="str">
        <f t="shared" si="29"/>
        <v/>
      </c>
      <c r="AB81" s="2" t="str">
        <f>辅助检索表!GB80</f>
        <v/>
      </c>
      <c r="AC81" s="2"/>
    </row>
    <row r="82" spans="1:29" x14ac:dyDescent="0.2">
      <c r="A82" s="5">
        <v>81</v>
      </c>
      <c r="B82" s="6">
        <v>68</v>
      </c>
      <c r="C82" s="7" t="s">
        <v>18</v>
      </c>
      <c r="D82" s="8">
        <v>750</v>
      </c>
      <c r="F82" s="2"/>
      <c r="G82" s="2" t="str">
        <f>辅助检索表!FP81</f>
        <v/>
      </c>
      <c r="H82" s="13" t="str">
        <f>辅助检索表!FQ81</f>
        <v/>
      </c>
      <c r="I82" s="2" t="str">
        <f t="shared" si="20"/>
        <v/>
      </c>
      <c r="J82" s="2" t="str">
        <f>辅助检索表!FR81</f>
        <v/>
      </c>
      <c r="K82" s="2" t="str">
        <f t="shared" si="21"/>
        <v/>
      </c>
      <c r="L82" s="2" t="str">
        <f>辅助检索表!FS81</f>
        <v/>
      </c>
      <c r="M82" s="2" t="str">
        <f t="shared" si="22"/>
        <v/>
      </c>
      <c r="N82" s="2" t="str">
        <f>辅助检索表!FT81</f>
        <v/>
      </c>
      <c r="O82" s="2" t="str">
        <f t="shared" si="23"/>
        <v/>
      </c>
      <c r="P82" s="2" t="str">
        <f>辅助检索表!FU81</f>
        <v/>
      </c>
      <c r="Q82" s="2" t="str">
        <f t="shared" si="24"/>
        <v/>
      </c>
      <c r="R82" s="2" t="str">
        <f>辅助检索表!FV81</f>
        <v/>
      </c>
      <c r="S82" s="2" t="str">
        <f t="shared" si="25"/>
        <v/>
      </c>
      <c r="T82" s="2" t="str">
        <f>辅助检索表!FW81</f>
        <v/>
      </c>
      <c r="U82" s="2" t="str">
        <f t="shared" si="26"/>
        <v/>
      </c>
      <c r="V82" s="2" t="str">
        <f>辅助检索表!FY81</f>
        <v/>
      </c>
      <c r="W82" s="2" t="str">
        <f t="shared" si="27"/>
        <v/>
      </c>
      <c r="X82" s="2" t="str">
        <f>辅助检索表!FZ81</f>
        <v/>
      </c>
      <c r="Y82" s="2" t="str">
        <f t="shared" si="28"/>
        <v/>
      </c>
      <c r="Z82" s="2" t="str">
        <f>辅助检索表!GA81</f>
        <v/>
      </c>
      <c r="AA82" s="2" t="str">
        <f t="shared" si="29"/>
        <v/>
      </c>
      <c r="AB82" s="2" t="str">
        <f>辅助检索表!GB81</f>
        <v/>
      </c>
      <c r="AC82" s="2"/>
    </row>
    <row r="83" spans="1:29" x14ac:dyDescent="0.2">
      <c r="A83" s="10">
        <v>82</v>
      </c>
      <c r="B83" s="11">
        <v>69</v>
      </c>
      <c r="C83" s="2" t="s">
        <v>85</v>
      </c>
      <c r="D83" s="12">
        <v>940</v>
      </c>
      <c r="F83" s="2"/>
      <c r="G83" s="2" t="str">
        <f>辅助检索表!FP82</f>
        <v/>
      </c>
      <c r="H83" s="13" t="str">
        <f>辅助检索表!FQ82</f>
        <v/>
      </c>
      <c r="I83" s="2" t="str">
        <f t="shared" si="20"/>
        <v/>
      </c>
      <c r="J83" s="2" t="str">
        <f>辅助检索表!FR82</f>
        <v/>
      </c>
      <c r="K83" s="2" t="str">
        <f t="shared" si="21"/>
        <v/>
      </c>
      <c r="L83" s="2" t="str">
        <f>辅助检索表!FS82</f>
        <v/>
      </c>
      <c r="M83" s="2" t="str">
        <f t="shared" si="22"/>
        <v/>
      </c>
      <c r="N83" s="2" t="str">
        <f>辅助检索表!FT82</f>
        <v/>
      </c>
      <c r="O83" s="2" t="str">
        <f t="shared" si="23"/>
        <v/>
      </c>
      <c r="P83" s="2" t="str">
        <f>辅助检索表!FU82</f>
        <v/>
      </c>
      <c r="Q83" s="2" t="str">
        <f t="shared" si="24"/>
        <v/>
      </c>
      <c r="R83" s="2" t="str">
        <f>辅助检索表!FV82</f>
        <v/>
      </c>
      <c r="S83" s="2" t="str">
        <f t="shared" si="25"/>
        <v/>
      </c>
      <c r="T83" s="2" t="str">
        <f>辅助检索表!FW82</f>
        <v/>
      </c>
      <c r="U83" s="2" t="str">
        <f t="shared" si="26"/>
        <v/>
      </c>
      <c r="V83" s="2" t="str">
        <f>辅助检索表!FY82</f>
        <v/>
      </c>
      <c r="W83" s="2" t="str">
        <f t="shared" si="27"/>
        <v/>
      </c>
      <c r="X83" s="2" t="str">
        <f>辅助检索表!FZ82</f>
        <v/>
      </c>
      <c r="Y83" s="2" t="str">
        <f t="shared" si="28"/>
        <v/>
      </c>
      <c r="Z83" s="2" t="str">
        <f>辅助检索表!GA82</f>
        <v/>
      </c>
      <c r="AA83" s="2" t="str">
        <f t="shared" si="29"/>
        <v/>
      </c>
      <c r="AB83" s="2" t="str">
        <f>辅助检索表!GB82</f>
        <v/>
      </c>
      <c r="AC83" s="2"/>
    </row>
    <row r="84" spans="1:29" x14ac:dyDescent="0.2">
      <c r="A84" s="5">
        <v>83</v>
      </c>
      <c r="B84" s="6">
        <v>70</v>
      </c>
      <c r="C84" s="7" t="s">
        <v>114</v>
      </c>
      <c r="D84" s="8">
        <v>1405</v>
      </c>
      <c r="F84" s="2"/>
      <c r="G84" s="2" t="str">
        <f>辅助检索表!FP83</f>
        <v/>
      </c>
      <c r="H84" s="13" t="str">
        <f>辅助检索表!FQ83</f>
        <v/>
      </c>
      <c r="I84" s="2" t="str">
        <f t="shared" si="20"/>
        <v/>
      </c>
      <c r="J84" s="2" t="str">
        <f>辅助检索表!FR83</f>
        <v/>
      </c>
      <c r="K84" s="2" t="str">
        <f t="shared" si="21"/>
        <v/>
      </c>
      <c r="L84" s="2" t="str">
        <f>辅助检索表!FS83</f>
        <v/>
      </c>
      <c r="M84" s="2" t="str">
        <f t="shared" si="22"/>
        <v/>
      </c>
      <c r="N84" s="2" t="str">
        <f>辅助检索表!FT83</f>
        <v/>
      </c>
      <c r="O84" s="2" t="str">
        <f t="shared" si="23"/>
        <v/>
      </c>
      <c r="P84" s="2" t="str">
        <f>辅助检索表!FU83</f>
        <v/>
      </c>
      <c r="Q84" s="2" t="str">
        <f t="shared" si="24"/>
        <v/>
      </c>
      <c r="R84" s="2" t="str">
        <f>辅助检索表!FV83</f>
        <v/>
      </c>
      <c r="S84" s="2" t="str">
        <f t="shared" si="25"/>
        <v/>
      </c>
      <c r="T84" s="2" t="str">
        <f>辅助检索表!FW83</f>
        <v/>
      </c>
      <c r="U84" s="2" t="str">
        <f t="shared" si="26"/>
        <v/>
      </c>
      <c r="V84" s="2" t="str">
        <f>辅助检索表!FY83</f>
        <v/>
      </c>
      <c r="W84" s="2" t="str">
        <f t="shared" si="27"/>
        <v/>
      </c>
      <c r="X84" s="2" t="str">
        <f>辅助检索表!FZ83</f>
        <v/>
      </c>
      <c r="Y84" s="2" t="str">
        <f t="shared" si="28"/>
        <v/>
      </c>
      <c r="Z84" s="2" t="str">
        <f>辅助检索表!GA83</f>
        <v/>
      </c>
      <c r="AA84" s="2" t="str">
        <f t="shared" si="29"/>
        <v/>
      </c>
      <c r="AB84" s="2" t="str">
        <f>辅助检索表!GB83</f>
        <v/>
      </c>
      <c r="AC84" s="2"/>
    </row>
    <row r="85" spans="1:29" x14ac:dyDescent="0.2">
      <c r="A85" s="10">
        <v>84</v>
      </c>
      <c r="B85" s="11">
        <v>71</v>
      </c>
      <c r="C85" s="2" t="s">
        <v>125</v>
      </c>
      <c r="D85" s="12">
        <v>660</v>
      </c>
      <c r="F85" s="2"/>
      <c r="G85" s="2" t="str">
        <f>辅助检索表!FP84</f>
        <v/>
      </c>
      <c r="H85" s="13" t="str">
        <f>辅助检索表!FQ84</f>
        <v/>
      </c>
      <c r="I85" s="2" t="str">
        <f t="shared" si="20"/>
        <v/>
      </c>
      <c r="J85" s="2" t="str">
        <f>辅助检索表!FR84</f>
        <v/>
      </c>
      <c r="K85" s="2" t="str">
        <f t="shared" si="21"/>
        <v/>
      </c>
      <c r="L85" s="2" t="str">
        <f>辅助检索表!FS84</f>
        <v/>
      </c>
      <c r="M85" s="2" t="str">
        <f t="shared" si="22"/>
        <v/>
      </c>
      <c r="N85" s="2" t="str">
        <f>辅助检索表!FT84</f>
        <v/>
      </c>
      <c r="O85" s="2" t="str">
        <f t="shared" si="23"/>
        <v/>
      </c>
      <c r="P85" s="2" t="str">
        <f>辅助检索表!FU84</f>
        <v/>
      </c>
      <c r="Q85" s="2" t="str">
        <f t="shared" si="24"/>
        <v/>
      </c>
      <c r="R85" s="2" t="str">
        <f>辅助检索表!FV84</f>
        <v/>
      </c>
      <c r="S85" s="2" t="str">
        <f t="shared" si="25"/>
        <v/>
      </c>
      <c r="T85" s="2" t="str">
        <f>辅助检索表!FW84</f>
        <v/>
      </c>
      <c r="U85" s="2" t="str">
        <f t="shared" si="26"/>
        <v/>
      </c>
      <c r="V85" s="2" t="str">
        <f>辅助检索表!FY84</f>
        <v/>
      </c>
      <c r="W85" s="2" t="str">
        <f t="shared" si="27"/>
        <v/>
      </c>
      <c r="X85" s="2" t="str">
        <f>辅助检索表!FZ84</f>
        <v/>
      </c>
      <c r="Y85" s="2" t="str">
        <f t="shared" si="28"/>
        <v/>
      </c>
      <c r="Z85" s="2" t="str">
        <f>辅助检索表!GA84</f>
        <v/>
      </c>
      <c r="AA85" s="2" t="str">
        <f t="shared" si="29"/>
        <v/>
      </c>
      <c r="AB85" s="2" t="str">
        <f>辅助检索表!GB84</f>
        <v/>
      </c>
      <c r="AC85" s="2"/>
    </row>
    <row r="86" spans="1:29" x14ac:dyDescent="0.2">
      <c r="A86" s="5">
        <v>85</v>
      </c>
      <c r="B86" s="6" t="s">
        <v>126</v>
      </c>
      <c r="C86" s="7" t="s">
        <v>127</v>
      </c>
      <c r="D86" s="8">
        <v>620</v>
      </c>
      <c r="F86" s="2"/>
      <c r="G86" s="2" t="str">
        <f>辅助检索表!FP85</f>
        <v/>
      </c>
      <c r="H86" s="13" t="str">
        <f>辅助检索表!FQ85</f>
        <v/>
      </c>
      <c r="I86" s="2" t="str">
        <f t="shared" si="20"/>
        <v/>
      </c>
      <c r="J86" s="2" t="str">
        <f>辅助检索表!FR85</f>
        <v/>
      </c>
      <c r="K86" s="2" t="str">
        <f t="shared" si="21"/>
        <v/>
      </c>
      <c r="L86" s="2" t="str">
        <f>辅助检索表!FS85</f>
        <v/>
      </c>
      <c r="M86" s="2" t="str">
        <f t="shared" si="22"/>
        <v/>
      </c>
      <c r="N86" s="2" t="str">
        <f>辅助检索表!FT85</f>
        <v/>
      </c>
      <c r="O86" s="2" t="str">
        <f t="shared" si="23"/>
        <v/>
      </c>
      <c r="P86" s="2" t="str">
        <f>辅助检索表!FU85</f>
        <v/>
      </c>
      <c r="Q86" s="2" t="str">
        <f t="shared" si="24"/>
        <v/>
      </c>
      <c r="R86" s="2" t="str">
        <f>辅助检索表!FV85</f>
        <v/>
      </c>
      <c r="S86" s="2" t="str">
        <f t="shared" si="25"/>
        <v/>
      </c>
      <c r="T86" s="2" t="str">
        <f>辅助检索表!FW85</f>
        <v/>
      </c>
      <c r="U86" s="2" t="str">
        <f t="shared" si="26"/>
        <v/>
      </c>
      <c r="V86" s="2" t="str">
        <f>辅助检索表!FY85</f>
        <v/>
      </c>
      <c r="W86" s="2" t="str">
        <f t="shared" si="27"/>
        <v/>
      </c>
      <c r="X86" s="2" t="str">
        <f>辅助检索表!FZ85</f>
        <v/>
      </c>
      <c r="Y86" s="2" t="str">
        <f t="shared" si="28"/>
        <v/>
      </c>
      <c r="Z86" s="2" t="str">
        <f>辅助检索表!GA85</f>
        <v/>
      </c>
      <c r="AA86" s="2" t="str">
        <f t="shared" si="29"/>
        <v/>
      </c>
      <c r="AB86" s="2" t="str">
        <f>辅助检索表!GB85</f>
        <v/>
      </c>
      <c r="AC86" s="2"/>
    </row>
    <row r="87" spans="1:29" x14ac:dyDescent="0.2">
      <c r="A87" s="10">
        <v>86</v>
      </c>
      <c r="B87" s="11">
        <v>72</v>
      </c>
      <c r="C87" s="2" t="s">
        <v>128</v>
      </c>
      <c r="D87" s="12">
        <v>640</v>
      </c>
      <c r="F87" s="2"/>
      <c r="G87" s="2" t="str">
        <f>辅助检索表!FP86</f>
        <v/>
      </c>
      <c r="H87" s="13" t="str">
        <f>辅助检索表!FQ86</f>
        <v/>
      </c>
      <c r="I87" s="2" t="str">
        <f t="shared" si="20"/>
        <v/>
      </c>
      <c r="J87" s="2" t="str">
        <f>辅助检索表!FR86</f>
        <v/>
      </c>
      <c r="K87" s="2" t="str">
        <f t="shared" si="21"/>
        <v/>
      </c>
      <c r="L87" s="2" t="str">
        <f>辅助检索表!FS86</f>
        <v/>
      </c>
      <c r="M87" s="2" t="str">
        <f t="shared" si="22"/>
        <v/>
      </c>
      <c r="N87" s="2" t="str">
        <f>辅助检索表!FT86</f>
        <v/>
      </c>
      <c r="O87" s="2" t="str">
        <f t="shared" si="23"/>
        <v/>
      </c>
      <c r="P87" s="2" t="str">
        <f>辅助检索表!FU86</f>
        <v/>
      </c>
      <c r="Q87" s="2" t="str">
        <f t="shared" si="24"/>
        <v/>
      </c>
      <c r="R87" s="2" t="str">
        <f>辅助检索表!FV86</f>
        <v/>
      </c>
      <c r="S87" s="2" t="str">
        <f t="shared" si="25"/>
        <v/>
      </c>
      <c r="T87" s="2" t="str">
        <f>辅助检索表!FW86</f>
        <v/>
      </c>
      <c r="U87" s="2" t="str">
        <f t="shared" si="26"/>
        <v/>
      </c>
      <c r="V87" s="2" t="str">
        <f>辅助检索表!FY86</f>
        <v/>
      </c>
      <c r="W87" s="2" t="str">
        <f t="shared" si="27"/>
        <v/>
      </c>
      <c r="X87" s="2" t="str">
        <f>辅助检索表!FZ86</f>
        <v/>
      </c>
      <c r="Y87" s="2" t="str">
        <f t="shared" si="28"/>
        <v/>
      </c>
      <c r="Z87" s="2" t="str">
        <f>辅助检索表!GA86</f>
        <v/>
      </c>
      <c r="AA87" s="2" t="str">
        <f t="shared" si="29"/>
        <v/>
      </c>
      <c r="AB87" s="2" t="str">
        <f>辅助检索表!GB86</f>
        <v/>
      </c>
      <c r="AC87" s="2"/>
    </row>
    <row r="88" spans="1:29" x14ac:dyDescent="0.2">
      <c r="A88" s="5">
        <v>87</v>
      </c>
      <c r="B88" s="6">
        <v>73</v>
      </c>
      <c r="C88" s="7" t="s">
        <v>129</v>
      </c>
      <c r="D88" s="8">
        <v>220</v>
      </c>
      <c r="F88" s="2"/>
      <c r="G88" s="2" t="str">
        <f>辅助检索表!FP87</f>
        <v/>
      </c>
      <c r="H88" s="13" t="str">
        <f>辅助检索表!FQ87</f>
        <v/>
      </c>
      <c r="I88" s="2" t="str">
        <f t="shared" si="20"/>
        <v/>
      </c>
      <c r="J88" s="2" t="str">
        <f>辅助检索表!FR87</f>
        <v/>
      </c>
      <c r="K88" s="2" t="str">
        <f t="shared" si="21"/>
        <v/>
      </c>
      <c r="L88" s="2" t="str">
        <f>辅助检索表!FS87</f>
        <v/>
      </c>
      <c r="M88" s="2" t="str">
        <f t="shared" si="22"/>
        <v/>
      </c>
      <c r="N88" s="2" t="str">
        <f>辅助检索表!FT87</f>
        <v/>
      </c>
      <c r="O88" s="2" t="str">
        <f t="shared" si="23"/>
        <v/>
      </c>
      <c r="P88" s="2" t="str">
        <f>辅助检索表!FU87</f>
        <v/>
      </c>
      <c r="Q88" s="2" t="str">
        <f t="shared" si="24"/>
        <v/>
      </c>
      <c r="R88" s="2" t="str">
        <f>辅助检索表!FV87</f>
        <v/>
      </c>
      <c r="S88" s="2" t="str">
        <f t="shared" si="25"/>
        <v/>
      </c>
      <c r="T88" s="2" t="str">
        <f>辅助检索表!FW87</f>
        <v/>
      </c>
      <c r="U88" s="2" t="str">
        <f t="shared" si="26"/>
        <v/>
      </c>
      <c r="V88" s="2" t="str">
        <f>辅助检索表!FY87</f>
        <v/>
      </c>
      <c r="W88" s="2" t="str">
        <f t="shared" si="27"/>
        <v/>
      </c>
      <c r="X88" s="2" t="str">
        <f>辅助检索表!FZ87</f>
        <v/>
      </c>
      <c r="Y88" s="2" t="str">
        <f t="shared" si="28"/>
        <v/>
      </c>
      <c r="Z88" s="2" t="str">
        <f>辅助检索表!GA87</f>
        <v/>
      </c>
      <c r="AA88" s="2" t="str">
        <f t="shared" si="29"/>
        <v/>
      </c>
      <c r="AB88" s="2" t="str">
        <f>辅助检索表!GB87</f>
        <v/>
      </c>
      <c r="AC88" s="2"/>
    </row>
    <row r="89" spans="1:29" x14ac:dyDescent="0.2">
      <c r="A89" s="10">
        <v>88</v>
      </c>
      <c r="B89" s="11">
        <v>74</v>
      </c>
      <c r="C89" s="2" t="s">
        <v>130</v>
      </c>
      <c r="D89" s="12">
        <v>380</v>
      </c>
      <c r="F89" s="2"/>
      <c r="G89" s="2" t="str">
        <f>辅助检索表!FP88</f>
        <v/>
      </c>
      <c r="H89" s="13" t="str">
        <f>辅助检索表!FQ88</f>
        <v/>
      </c>
      <c r="I89" s="2" t="str">
        <f t="shared" si="20"/>
        <v/>
      </c>
      <c r="J89" s="2" t="str">
        <f>辅助检索表!FR88</f>
        <v/>
      </c>
      <c r="K89" s="2" t="str">
        <f t="shared" si="21"/>
        <v/>
      </c>
      <c r="L89" s="2" t="str">
        <f>辅助检索表!FS88</f>
        <v/>
      </c>
      <c r="M89" s="2" t="str">
        <f t="shared" si="22"/>
        <v/>
      </c>
      <c r="N89" s="2" t="str">
        <f>辅助检索表!FT88</f>
        <v/>
      </c>
      <c r="O89" s="2" t="str">
        <f t="shared" si="23"/>
        <v/>
      </c>
      <c r="P89" s="2" t="str">
        <f>辅助检索表!FU88</f>
        <v/>
      </c>
      <c r="Q89" s="2" t="str">
        <f t="shared" si="24"/>
        <v/>
      </c>
      <c r="R89" s="2" t="str">
        <f>辅助检索表!FV88</f>
        <v/>
      </c>
      <c r="S89" s="2" t="str">
        <f t="shared" si="25"/>
        <v/>
      </c>
      <c r="T89" s="2" t="str">
        <f>辅助检索表!FW88</f>
        <v/>
      </c>
      <c r="U89" s="2" t="str">
        <f t="shared" si="26"/>
        <v/>
      </c>
      <c r="V89" s="2" t="str">
        <f>辅助检索表!FY88</f>
        <v/>
      </c>
      <c r="W89" s="2" t="str">
        <f t="shared" si="27"/>
        <v/>
      </c>
      <c r="X89" s="2" t="str">
        <f>辅助检索表!FZ88</f>
        <v/>
      </c>
      <c r="Y89" s="2" t="str">
        <f t="shared" si="28"/>
        <v/>
      </c>
      <c r="Z89" s="2" t="str">
        <f>辅助检索表!GA88</f>
        <v/>
      </c>
      <c r="AA89" s="2" t="str">
        <f t="shared" si="29"/>
        <v/>
      </c>
      <c r="AB89" s="2" t="str">
        <f>辅助检索表!GB88</f>
        <v/>
      </c>
      <c r="AC89" s="2"/>
    </row>
    <row r="90" spans="1:29" x14ac:dyDescent="0.2">
      <c r="A90" s="5">
        <v>89</v>
      </c>
      <c r="B90" s="6">
        <v>75</v>
      </c>
      <c r="C90" s="7" t="s">
        <v>23</v>
      </c>
      <c r="D90" s="8">
        <v>700</v>
      </c>
      <c r="F90" s="2"/>
      <c r="G90" s="2" t="str">
        <f>辅助检索表!FP89</f>
        <v/>
      </c>
      <c r="H90" s="13" t="str">
        <f>辅助检索表!FQ89</f>
        <v/>
      </c>
      <c r="I90" s="2" t="str">
        <f t="shared" si="20"/>
        <v/>
      </c>
      <c r="J90" s="2" t="str">
        <f>辅助检索表!FR89</f>
        <v/>
      </c>
      <c r="K90" s="2" t="str">
        <f t="shared" si="21"/>
        <v/>
      </c>
      <c r="L90" s="2" t="str">
        <f>辅助检索表!FS89</f>
        <v/>
      </c>
      <c r="M90" s="2" t="str">
        <f t="shared" si="22"/>
        <v/>
      </c>
      <c r="N90" s="2" t="str">
        <f>辅助检索表!FT89</f>
        <v/>
      </c>
      <c r="O90" s="2" t="str">
        <f t="shared" si="23"/>
        <v/>
      </c>
      <c r="P90" s="2" t="str">
        <f>辅助检索表!FU89</f>
        <v/>
      </c>
      <c r="Q90" s="2" t="str">
        <f t="shared" si="24"/>
        <v/>
      </c>
      <c r="R90" s="2" t="str">
        <f>辅助检索表!FV89</f>
        <v/>
      </c>
      <c r="S90" s="2" t="str">
        <f t="shared" si="25"/>
        <v/>
      </c>
      <c r="T90" s="2" t="str">
        <f>辅助检索表!FW89</f>
        <v/>
      </c>
      <c r="U90" s="2" t="str">
        <f t="shared" si="26"/>
        <v/>
      </c>
      <c r="V90" s="2" t="str">
        <f>辅助检索表!FY89</f>
        <v/>
      </c>
      <c r="W90" s="2" t="str">
        <f t="shared" si="27"/>
        <v/>
      </c>
      <c r="X90" s="2" t="str">
        <f>辅助检索表!FZ89</f>
        <v/>
      </c>
      <c r="Y90" s="2" t="str">
        <f t="shared" si="28"/>
        <v/>
      </c>
      <c r="Z90" s="2" t="str">
        <f>辅助检索表!GA89</f>
        <v/>
      </c>
      <c r="AA90" s="2" t="str">
        <f t="shared" si="29"/>
        <v/>
      </c>
      <c r="AB90" s="2" t="str">
        <f>辅助检索表!GB89</f>
        <v/>
      </c>
      <c r="AC90" s="2"/>
    </row>
    <row r="91" spans="1:29" x14ac:dyDescent="0.2">
      <c r="A91" s="10">
        <v>90</v>
      </c>
      <c r="B91" s="11">
        <v>76</v>
      </c>
      <c r="C91" s="2" t="s">
        <v>92</v>
      </c>
      <c r="D91" s="12">
        <v>1160</v>
      </c>
      <c r="F91" s="2"/>
      <c r="G91" s="2" t="str">
        <f>辅助检索表!FP90</f>
        <v/>
      </c>
      <c r="H91" s="13" t="str">
        <f>辅助检索表!FQ90</f>
        <v/>
      </c>
      <c r="I91" s="2" t="str">
        <f t="shared" si="20"/>
        <v/>
      </c>
      <c r="J91" s="2" t="str">
        <f>辅助检索表!FR90</f>
        <v/>
      </c>
      <c r="K91" s="2" t="str">
        <f t="shared" si="21"/>
        <v/>
      </c>
      <c r="L91" s="2" t="str">
        <f>辅助检索表!FS90</f>
        <v/>
      </c>
      <c r="M91" s="2" t="str">
        <f t="shared" si="22"/>
        <v/>
      </c>
      <c r="N91" s="2" t="str">
        <f>辅助检索表!FT90</f>
        <v/>
      </c>
      <c r="O91" s="2" t="str">
        <f t="shared" si="23"/>
        <v/>
      </c>
      <c r="P91" s="2" t="str">
        <f>辅助检索表!FU90</f>
        <v/>
      </c>
      <c r="Q91" s="2" t="str">
        <f t="shared" si="24"/>
        <v/>
      </c>
      <c r="R91" s="2" t="str">
        <f>辅助检索表!FV90</f>
        <v/>
      </c>
      <c r="S91" s="2" t="str">
        <f t="shared" si="25"/>
        <v/>
      </c>
      <c r="T91" s="2" t="str">
        <f>辅助检索表!FW90</f>
        <v/>
      </c>
      <c r="U91" s="2" t="str">
        <f t="shared" si="26"/>
        <v/>
      </c>
      <c r="V91" s="2" t="str">
        <f>辅助检索表!FY90</f>
        <v/>
      </c>
      <c r="W91" s="2" t="str">
        <f t="shared" si="27"/>
        <v/>
      </c>
      <c r="X91" s="2" t="str">
        <f>辅助检索表!FZ90</f>
        <v/>
      </c>
      <c r="Y91" s="2" t="str">
        <f t="shared" si="28"/>
        <v/>
      </c>
      <c r="Z91" s="2" t="str">
        <f>辅助检索表!GA90</f>
        <v/>
      </c>
      <c r="AA91" s="2" t="str">
        <f t="shared" si="29"/>
        <v/>
      </c>
      <c r="AB91" s="2" t="str">
        <f>辅助检索表!GB90</f>
        <v/>
      </c>
      <c r="AC91" s="2"/>
    </row>
    <row r="92" spans="1:29" x14ac:dyDescent="0.2">
      <c r="A92" s="5">
        <v>91</v>
      </c>
      <c r="B92" s="6">
        <v>77</v>
      </c>
      <c r="C92" s="7" t="s">
        <v>60</v>
      </c>
      <c r="D92" s="8">
        <v>990</v>
      </c>
      <c r="F92" s="2"/>
      <c r="G92" s="2" t="str">
        <f>辅助检索表!FP91</f>
        <v/>
      </c>
      <c r="H92" s="13" t="str">
        <f>辅助检索表!FQ91</f>
        <v/>
      </c>
      <c r="I92" s="2" t="str">
        <f t="shared" si="20"/>
        <v/>
      </c>
      <c r="J92" s="2" t="str">
        <f>辅助检索表!FR91</f>
        <v/>
      </c>
      <c r="K92" s="2" t="str">
        <f t="shared" si="21"/>
        <v/>
      </c>
      <c r="L92" s="2" t="str">
        <f>辅助检索表!FS91</f>
        <v/>
      </c>
      <c r="M92" s="2" t="str">
        <f t="shared" si="22"/>
        <v/>
      </c>
      <c r="N92" s="2" t="str">
        <f>辅助检索表!FT91</f>
        <v/>
      </c>
      <c r="O92" s="2" t="str">
        <f t="shared" si="23"/>
        <v/>
      </c>
      <c r="P92" s="2" t="str">
        <f>辅助检索表!FU91</f>
        <v/>
      </c>
      <c r="Q92" s="2" t="str">
        <f t="shared" si="24"/>
        <v/>
      </c>
      <c r="R92" s="2" t="str">
        <f>辅助检索表!FV91</f>
        <v/>
      </c>
      <c r="S92" s="2" t="str">
        <f t="shared" si="25"/>
        <v/>
      </c>
      <c r="T92" s="2" t="str">
        <f>辅助检索表!FW91</f>
        <v/>
      </c>
      <c r="U92" s="2" t="str">
        <f t="shared" si="26"/>
        <v/>
      </c>
      <c r="V92" s="2" t="str">
        <f>辅助检索表!FY91</f>
        <v/>
      </c>
      <c r="W92" s="2" t="str">
        <f t="shared" si="27"/>
        <v/>
      </c>
      <c r="X92" s="2" t="str">
        <f>辅助检索表!FZ91</f>
        <v/>
      </c>
      <c r="Y92" s="2" t="str">
        <f t="shared" si="28"/>
        <v/>
      </c>
      <c r="Z92" s="2" t="str">
        <f>辅助检索表!GA91</f>
        <v/>
      </c>
      <c r="AA92" s="2" t="str">
        <f t="shared" si="29"/>
        <v/>
      </c>
      <c r="AB92" s="2" t="str">
        <f>辅助检索表!GB91</f>
        <v/>
      </c>
      <c r="AC92" s="2"/>
    </row>
    <row r="93" spans="1:29" x14ac:dyDescent="0.2">
      <c r="A93" s="10">
        <v>92</v>
      </c>
      <c r="B93" s="11">
        <v>78</v>
      </c>
      <c r="C93" s="2" t="s">
        <v>49</v>
      </c>
      <c r="D93" s="12">
        <v>1050</v>
      </c>
      <c r="F93" s="2"/>
      <c r="G93" s="2" t="str">
        <f>辅助检索表!FP92</f>
        <v/>
      </c>
      <c r="H93" s="13" t="str">
        <f>辅助检索表!FQ92</f>
        <v/>
      </c>
      <c r="I93" s="2" t="str">
        <f t="shared" si="20"/>
        <v/>
      </c>
      <c r="J93" s="2" t="str">
        <f>辅助检索表!FR92</f>
        <v/>
      </c>
      <c r="K93" s="2" t="str">
        <f t="shared" si="21"/>
        <v/>
      </c>
      <c r="L93" s="2" t="str">
        <f>辅助检索表!FS92</f>
        <v/>
      </c>
      <c r="M93" s="2" t="str">
        <f t="shared" si="22"/>
        <v/>
      </c>
      <c r="N93" s="2" t="str">
        <f>辅助检索表!FT92</f>
        <v/>
      </c>
      <c r="O93" s="2" t="str">
        <f t="shared" si="23"/>
        <v/>
      </c>
      <c r="P93" s="2" t="str">
        <f>辅助检索表!FU92</f>
        <v/>
      </c>
      <c r="Q93" s="2" t="str">
        <f t="shared" si="24"/>
        <v/>
      </c>
      <c r="R93" s="2" t="str">
        <f>辅助检索表!FV92</f>
        <v/>
      </c>
      <c r="S93" s="2" t="str">
        <f t="shared" si="25"/>
        <v/>
      </c>
      <c r="T93" s="2" t="str">
        <f>辅助检索表!FW92</f>
        <v/>
      </c>
      <c r="U93" s="2" t="str">
        <f t="shared" si="26"/>
        <v/>
      </c>
      <c r="V93" s="2" t="str">
        <f>辅助检索表!FY92</f>
        <v/>
      </c>
      <c r="W93" s="2" t="str">
        <f t="shared" si="27"/>
        <v/>
      </c>
      <c r="X93" s="2" t="str">
        <f>辅助检索表!FZ92</f>
        <v/>
      </c>
      <c r="Y93" s="2" t="str">
        <f t="shared" si="28"/>
        <v/>
      </c>
      <c r="Z93" s="2" t="str">
        <f>辅助检索表!GA92</f>
        <v/>
      </c>
      <c r="AA93" s="2" t="str">
        <f t="shared" si="29"/>
        <v/>
      </c>
      <c r="AB93" s="2" t="str">
        <f>辅助检索表!GB92</f>
        <v/>
      </c>
      <c r="AC93" s="2"/>
    </row>
    <row r="94" spans="1:29" x14ac:dyDescent="0.2">
      <c r="A94" s="5">
        <v>93</v>
      </c>
      <c r="B94" s="6">
        <v>79</v>
      </c>
      <c r="C94" s="7" t="s">
        <v>131</v>
      </c>
      <c r="D94" s="8">
        <v>450</v>
      </c>
      <c r="F94" s="2"/>
      <c r="G94" s="2" t="str">
        <f>辅助检索表!FP93</f>
        <v/>
      </c>
      <c r="H94" s="13" t="str">
        <f>辅助检索表!FQ93</f>
        <v/>
      </c>
      <c r="I94" s="2" t="str">
        <f t="shared" si="20"/>
        <v/>
      </c>
      <c r="J94" s="2" t="str">
        <f>辅助检索表!FR93</f>
        <v/>
      </c>
      <c r="K94" s="2" t="str">
        <f t="shared" si="21"/>
        <v/>
      </c>
      <c r="L94" s="2" t="str">
        <f>辅助检索表!FS93</f>
        <v/>
      </c>
      <c r="M94" s="2" t="str">
        <f t="shared" si="22"/>
        <v/>
      </c>
      <c r="N94" s="2" t="str">
        <f>辅助检索表!FT93</f>
        <v/>
      </c>
      <c r="O94" s="2" t="str">
        <f t="shared" si="23"/>
        <v/>
      </c>
      <c r="P94" s="2" t="str">
        <f>辅助检索表!FU93</f>
        <v/>
      </c>
      <c r="Q94" s="2" t="str">
        <f t="shared" si="24"/>
        <v/>
      </c>
      <c r="R94" s="2" t="str">
        <f>辅助检索表!FV93</f>
        <v/>
      </c>
      <c r="S94" s="2" t="str">
        <f t="shared" si="25"/>
        <v/>
      </c>
      <c r="T94" s="2" t="str">
        <f>辅助检索表!FW93</f>
        <v/>
      </c>
      <c r="U94" s="2" t="str">
        <f t="shared" si="26"/>
        <v/>
      </c>
      <c r="V94" s="2" t="str">
        <f>辅助检索表!FY93</f>
        <v/>
      </c>
      <c r="W94" s="2" t="str">
        <f t="shared" si="27"/>
        <v/>
      </c>
      <c r="X94" s="2" t="str">
        <f>辅助检索表!FZ93</f>
        <v/>
      </c>
      <c r="Y94" s="2" t="str">
        <f t="shared" si="28"/>
        <v/>
      </c>
      <c r="Z94" s="2" t="str">
        <f>辅助检索表!GA93</f>
        <v/>
      </c>
      <c r="AA94" s="2" t="str">
        <f t="shared" si="29"/>
        <v/>
      </c>
      <c r="AB94" s="2" t="str">
        <f>辅助检索表!GB93</f>
        <v/>
      </c>
      <c r="AC94" s="2"/>
    </row>
    <row r="95" spans="1:29" x14ac:dyDescent="0.2">
      <c r="A95" s="10">
        <v>94</v>
      </c>
      <c r="B95" s="11">
        <v>80</v>
      </c>
      <c r="C95" s="2" t="s">
        <v>132</v>
      </c>
      <c r="D95" s="12">
        <v>540</v>
      </c>
      <c r="F95" s="2"/>
      <c r="G95" s="2" t="str">
        <f>辅助检索表!FP94</f>
        <v/>
      </c>
      <c r="H95" s="13" t="str">
        <f>辅助检索表!FQ94</f>
        <v/>
      </c>
      <c r="I95" s="2" t="str">
        <f t="shared" si="20"/>
        <v/>
      </c>
      <c r="J95" s="2" t="str">
        <f>辅助检索表!FR94</f>
        <v/>
      </c>
      <c r="K95" s="2" t="str">
        <f t="shared" si="21"/>
        <v/>
      </c>
      <c r="L95" s="2" t="str">
        <f>辅助检索表!FS94</f>
        <v/>
      </c>
      <c r="M95" s="2" t="str">
        <f t="shared" si="22"/>
        <v/>
      </c>
      <c r="N95" s="2" t="str">
        <f>辅助检索表!FT94</f>
        <v/>
      </c>
      <c r="O95" s="2" t="str">
        <f t="shared" si="23"/>
        <v/>
      </c>
      <c r="P95" s="2" t="str">
        <f>辅助检索表!FU94</f>
        <v/>
      </c>
      <c r="Q95" s="2" t="str">
        <f t="shared" si="24"/>
        <v/>
      </c>
      <c r="R95" s="2" t="str">
        <f>辅助检索表!FV94</f>
        <v/>
      </c>
      <c r="S95" s="2" t="str">
        <f t="shared" si="25"/>
        <v/>
      </c>
      <c r="T95" s="2" t="str">
        <f>辅助检索表!FW94</f>
        <v/>
      </c>
      <c r="U95" s="2" t="str">
        <f t="shared" si="26"/>
        <v/>
      </c>
      <c r="V95" s="2" t="str">
        <f>辅助检索表!FY94</f>
        <v/>
      </c>
      <c r="W95" s="2" t="str">
        <f t="shared" si="27"/>
        <v/>
      </c>
      <c r="X95" s="2" t="str">
        <f>辅助检索表!FZ94</f>
        <v/>
      </c>
      <c r="Y95" s="2" t="str">
        <f t="shared" si="28"/>
        <v/>
      </c>
      <c r="Z95" s="2" t="str">
        <f>辅助检索表!GA94</f>
        <v/>
      </c>
      <c r="AA95" s="2" t="str">
        <f t="shared" si="29"/>
        <v/>
      </c>
      <c r="AB95" s="2" t="str">
        <f>辅助检索表!GB94</f>
        <v/>
      </c>
      <c r="AC95" s="2"/>
    </row>
    <row r="96" spans="1:29" x14ac:dyDescent="0.2">
      <c r="A96" s="5">
        <v>95</v>
      </c>
      <c r="B96" s="6" t="s">
        <v>133</v>
      </c>
      <c r="C96" s="7" t="s">
        <v>134</v>
      </c>
      <c r="D96" s="8">
        <v>530</v>
      </c>
      <c r="F96" s="2"/>
      <c r="G96" s="2" t="str">
        <f>辅助检索表!FP95</f>
        <v/>
      </c>
      <c r="H96" s="13" t="str">
        <f>辅助检索表!FQ95</f>
        <v/>
      </c>
      <c r="I96" s="2" t="str">
        <f t="shared" si="20"/>
        <v/>
      </c>
      <c r="J96" s="2" t="str">
        <f>辅助检索表!FR95</f>
        <v/>
      </c>
      <c r="K96" s="2" t="str">
        <f t="shared" si="21"/>
        <v/>
      </c>
      <c r="L96" s="2" t="str">
        <f>辅助检索表!FS95</f>
        <v/>
      </c>
      <c r="M96" s="2" t="str">
        <f t="shared" si="22"/>
        <v/>
      </c>
      <c r="N96" s="2" t="str">
        <f>辅助检索表!FT95</f>
        <v/>
      </c>
      <c r="O96" s="2" t="str">
        <f t="shared" si="23"/>
        <v/>
      </c>
      <c r="P96" s="2" t="str">
        <f>辅助检索表!FU95</f>
        <v/>
      </c>
      <c r="Q96" s="2" t="str">
        <f t="shared" si="24"/>
        <v/>
      </c>
      <c r="R96" s="2" t="str">
        <f>辅助检索表!FV95</f>
        <v/>
      </c>
      <c r="S96" s="2" t="str">
        <f t="shared" si="25"/>
        <v/>
      </c>
      <c r="T96" s="2" t="str">
        <f>辅助检索表!FW95</f>
        <v/>
      </c>
      <c r="U96" s="2" t="str">
        <f t="shared" si="26"/>
        <v/>
      </c>
      <c r="V96" s="2" t="str">
        <f>辅助检索表!FY95</f>
        <v/>
      </c>
      <c r="W96" s="2" t="str">
        <f t="shared" si="27"/>
        <v/>
      </c>
      <c r="X96" s="2" t="str">
        <f>辅助检索表!FZ95</f>
        <v/>
      </c>
      <c r="Y96" s="2" t="str">
        <f t="shared" si="28"/>
        <v/>
      </c>
      <c r="Z96" s="2" t="str">
        <f>辅助检索表!GA95</f>
        <v/>
      </c>
      <c r="AA96" s="2" t="str">
        <f t="shared" si="29"/>
        <v/>
      </c>
      <c r="AB96" s="2" t="str">
        <f>辅助检索表!GB95</f>
        <v/>
      </c>
      <c r="AC96" s="2"/>
    </row>
    <row r="97" spans="1:29" x14ac:dyDescent="0.2">
      <c r="A97" s="10">
        <v>96</v>
      </c>
      <c r="B97" s="11">
        <v>81</v>
      </c>
      <c r="C97" s="2" t="s">
        <v>112</v>
      </c>
      <c r="D97" s="12">
        <v>1260</v>
      </c>
      <c r="F97" s="2"/>
      <c r="G97" s="2" t="str">
        <f>辅助检索表!FP96</f>
        <v/>
      </c>
      <c r="H97" s="13" t="str">
        <f>辅助检索表!FQ96</f>
        <v/>
      </c>
      <c r="I97" s="2" t="str">
        <f t="shared" si="20"/>
        <v/>
      </c>
      <c r="J97" s="2" t="str">
        <f>辅助检索表!FR96</f>
        <v/>
      </c>
      <c r="K97" s="2" t="str">
        <f t="shared" si="21"/>
        <v/>
      </c>
      <c r="L97" s="2" t="str">
        <f>辅助检索表!FS96</f>
        <v/>
      </c>
      <c r="M97" s="2" t="str">
        <f t="shared" si="22"/>
        <v/>
      </c>
      <c r="N97" s="2" t="str">
        <f>辅助检索表!FT96</f>
        <v/>
      </c>
      <c r="O97" s="2" t="str">
        <f t="shared" si="23"/>
        <v/>
      </c>
      <c r="P97" s="2" t="str">
        <f>辅助检索表!FU96</f>
        <v/>
      </c>
      <c r="Q97" s="2" t="str">
        <f t="shared" si="24"/>
        <v/>
      </c>
      <c r="R97" s="2" t="str">
        <f>辅助检索表!FV96</f>
        <v/>
      </c>
      <c r="S97" s="2" t="str">
        <f t="shared" si="25"/>
        <v/>
      </c>
      <c r="T97" s="2" t="str">
        <f>辅助检索表!FW96</f>
        <v/>
      </c>
      <c r="U97" s="2" t="str">
        <f t="shared" si="26"/>
        <v/>
      </c>
      <c r="V97" s="2" t="str">
        <f>辅助检索表!FY96</f>
        <v/>
      </c>
      <c r="W97" s="2" t="str">
        <f t="shared" si="27"/>
        <v/>
      </c>
      <c r="X97" s="2" t="str">
        <f>辅助检索表!FZ96</f>
        <v/>
      </c>
      <c r="Y97" s="2" t="str">
        <f t="shared" si="28"/>
        <v/>
      </c>
      <c r="Z97" s="2" t="str">
        <f>辅助检索表!GA96</f>
        <v/>
      </c>
      <c r="AA97" s="2" t="str">
        <f t="shared" si="29"/>
        <v/>
      </c>
      <c r="AB97" s="2" t="str">
        <f>辅助检索表!GB96</f>
        <v/>
      </c>
      <c r="AC97" s="2"/>
    </row>
    <row r="98" spans="1:29" x14ac:dyDescent="0.2">
      <c r="A98" s="5">
        <v>97</v>
      </c>
      <c r="B98" s="6" t="s">
        <v>105</v>
      </c>
      <c r="C98" s="7" t="s">
        <v>106</v>
      </c>
      <c r="D98" s="8">
        <v>1270</v>
      </c>
      <c r="F98" s="2"/>
      <c r="G98" s="2" t="str">
        <f>辅助检索表!FP97</f>
        <v/>
      </c>
      <c r="H98" s="13" t="str">
        <f>辅助检索表!FQ97</f>
        <v/>
      </c>
      <c r="I98" s="2" t="str">
        <f t="shared" si="20"/>
        <v/>
      </c>
      <c r="J98" s="2" t="str">
        <f>辅助检索表!FR97</f>
        <v/>
      </c>
      <c r="K98" s="2" t="str">
        <f t="shared" si="21"/>
        <v/>
      </c>
      <c r="L98" s="2" t="str">
        <f>辅助检索表!FS97</f>
        <v/>
      </c>
      <c r="M98" s="2" t="str">
        <f t="shared" si="22"/>
        <v/>
      </c>
      <c r="N98" s="2" t="str">
        <f>辅助检索表!FT97</f>
        <v/>
      </c>
      <c r="O98" s="2" t="str">
        <f t="shared" si="23"/>
        <v/>
      </c>
      <c r="P98" s="2" t="str">
        <f>辅助检索表!FU97</f>
        <v/>
      </c>
      <c r="Q98" s="2" t="str">
        <f t="shared" si="24"/>
        <v/>
      </c>
      <c r="R98" s="2" t="str">
        <f>辅助检索表!FV97</f>
        <v/>
      </c>
      <c r="S98" s="2" t="str">
        <f t="shared" si="25"/>
        <v/>
      </c>
      <c r="T98" s="2" t="str">
        <f>辅助检索表!FW97</f>
        <v/>
      </c>
      <c r="U98" s="2" t="str">
        <f t="shared" si="26"/>
        <v/>
      </c>
      <c r="V98" s="2" t="str">
        <f>辅助检索表!FY97</f>
        <v/>
      </c>
      <c r="W98" s="2" t="str">
        <f t="shared" si="27"/>
        <v/>
      </c>
      <c r="X98" s="2" t="str">
        <f>辅助检索表!FZ97</f>
        <v/>
      </c>
      <c r="Y98" s="2" t="str">
        <f t="shared" si="28"/>
        <v/>
      </c>
      <c r="Z98" s="2" t="str">
        <f>辅助检索表!GA97</f>
        <v/>
      </c>
      <c r="AA98" s="2" t="str">
        <f t="shared" si="29"/>
        <v/>
      </c>
      <c r="AB98" s="2" t="str">
        <f>辅助检索表!GB97</f>
        <v/>
      </c>
      <c r="AC98" s="2"/>
    </row>
    <row r="99" spans="1:29" x14ac:dyDescent="0.2">
      <c r="A99" s="10">
        <v>98</v>
      </c>
      <c r="B99" s="11">
        <v>82</v>
      </c>
      <c r="C99" s="2" t="s">
        <v>135</v>
      </c>
      <c r="D99" s="12">
        <v>500</v>
      </c>
      <c r="F99" s="2"/>
      <c r="G99" s="2" t="str">
        <f>辅助检索表!FP98</f>
        <v/>
      </c>
      <c r="H99" s="13" t="str">
        <f>辅助检索表!FQ98</f>
        <v/>
      </c>
      <c r="I99" s="2" t="str">
        <f t="shared" si="20"/>
        <v/>
      </c>
      <c r="J99" s="2" t="str">
        <f>辅助检索表!FR98</f>
        <v/>
      </c>
      <c r="K99" s="2" t="str">
        <f t="shared" si="21"/>
        <v/>
      </c>
      <c r="L99" s="2" t="str">
        <f>辅助检索表!FS98</f>
        <v/>
      </c>
      <c r="M99" s="2" t="str">
        <f t="shared" si="22"/>
        <v/>
      </c>
      <c r="N99" s="2" t="str">
        <f>辅助检索表!FT98</f>
        <v/>
      </c>
      <c r="O99" s="2" t="str">
        <f t="shared" si="23"/>
        <v/>
      </c>
      <c r="P99" s="2" t="str">
        <f>辅助检索表!FU98</f>
        <v/>
      </c>
      <c r="Q99" s="2" t="str">
        <f t="shared" si="24"/>
        <v/>
      </c>
      <c r="R99" s="2" t="str">
        <f>辅助检索表!FV98</f>
        <v/>
      </c>
      <c r="S99" s="2" t="str">
        <f t="shared" si="25"/>
        <v/>
      </c>
      <c r="T99" s="2" t="str">
        <f>辅助检索表!FW98</f>
        <v/>
      </c>
      <c r="U99" s="2" t="str">
        <f t="shared" si="26"/>
        <v/>
      </c>
      <c r="V99" s="2" t="str">
        <f>辅助检索表!FY98</f>
        <v/>
      </c>
      <c r="W99" s="2" t="str">
        <f t="shared" si="27"/>
        <v/>
      </c>
      <c r="X99" s="2" t="str">
        <f>辅助检索表!FZ98</f>
        <v/>
      </c>
      <c r="Y99" s="2" t="str">
        <f t="shared" si="28"/>
        <v/>
      </c>
      <c r="Z99" s="2" t="str">
        <f>辅助检索表!GA98</f>
        <v/>
      </c>
      <c r="AA99" s="2" t="str">
        <f t="shared" si="29"/>
        <v/>
      </c>
      <c r="AB99" s="2" t="str">
        <f>辅助检索表!GB98</f>
        <v/>
      </c>
      <c r="AC99" s="2"/>
    </row>
    <row r="100" spans="1:29" x14ac:dyDescent="0.2">
      <c r="A100" s="5">
        <v>99</v>
      </c>
      <c r="B100" s="6">
        <v>83</v>
      </c>
      <c r="C100" s="7" t="s">
        <v>136</v>
      </c>
      <c r="D100" s="8">
        <v>130</v>
      </c>
      <c r="F100" s="2"/>
      <c r="G100" s="2" t="str">
        <f>辅助检索表!FP99</f>
        <v/>
      </c>
      <c r="H100" s="13" t="str">
        <f>辅助检索表!FQ99</f>
        <v/>
      </c>
      <c r="I100" s="2" t="str">
        <f t="shared" ref="I100:I131" si="30">IFERROR(INDEX($B:$B,MATCH(J100,$C:$C,0)),"")</f>
        <v/>
      </c>
      <c r="J100" s="2" t="str">
        <f>辅助检索表!FR99</f>
        <v/>
      </c>
      <c r="K100" s="2" t="str">
        <f t="shared" ref="K100:K131" si="31">IFERROR(INDEX($B:$B,MATCH(L100,$C:$C,0)),"")</f>
        <v/>
      </c>
      <c r="L100" s="2" t="str">
        <f>辅助检索表!FS99</f>
        <v/>
      </c>
      <c r="M100" s="2" t="str">
        <f t="shared" ref="M100:M131" si="32">IFERROR(INDEX($B:$B,MATCH(N100,$C:$C,0)),"")</f>
        <v/>
      </c>
      <c r="N100" s="2" t="str">
        <f>辅助检索表!FT99</f>
        <v/>
      </c>
      <c r="O100" s="2" t="str">
        <f t="shared" ref="O100:O131" si="33">IFERROR(INDEX($B:$B,MATCH(P100,$C:$C,0)),"")</f>
        <v/>
      </c>
      <c r="P100" s="2" t="str">
        <f>辅助检索表!FU99</f>
        <v/>
      </c>
      <c r="Q100" s="2" t="str">
        <f t="shared" ref="Q100:Q131" si="34">IFERROR(INDEX($B:$B,MATCH(R100,$C:$C,0)),"")</f>
        <v/>
      </c>
      <c r="R100" s="2" t="str">
        <f>辅助检索表!FV99</f>
        <v/>
      </c>
      <c r="S100" s="2" t="str">
        <f t="shared" ref="S100:S131" si="35">IFERROR(INDEX($B:$B,MATCH(T100,$C:$C,0)),"")</f>
        <v/>
      </c>
      <c r="T100" s="2" t="str">
        <f>辅助检索表!FW99</f>
        <v/>
      </c>
      <c r="U100" s="2" t="str">
        <f t="shared" ref="U100:U131" si="36">IFERROR(INDEX($B:$B,MATCH(V100,$C:$C,0)),"")</f>
        <v/>
      </c>
      <c r="V100" s="2" t="str">
        <f>辅助检索表!FY99</f>
        <v/>
      </c>
      <c r="W100" s="2" t="str">
        <f t="shared" ref="W100:W131" si="37">IFERROR(INDEX($B:$B,MATCH(X100,$C:$C,0)),"")</f>
        <v/>
      </c>
      <c r="X100" s="2" t="str">
        <f>辅助检索表!FZ99</f>
        <v/>
      </c>
      <c r="Y100" s="2" t="str">
        <f t="shared" ref="Y100:Y131" si="38">IFERROR(INDEX($B:$B,MATCH(Z100,$C:$C,0)),"")</f>
        <v/>
      </c>
      <c r="Z100" s="2" t="str">
        <f>辅助检索表!GA99</f>
        <v/>
      </c>
      <c r="AA100" s="2" t="str">
        <f t="shared" ref="AA100:AA131" si="39">IFERROR(INDEX($B:$B,MATCH(AC100,$C:$C,0)),"")</f>
        <v/>
      </c>
      <c r="AB100" s="2" t="str">
        <f>辅助检索表!GB99</f>
        <v/>
      </c>
      <c r="AC100" s="2"/>
    </row>
    <row r="101" spans="1:29" x14ac:dyDescent="0.2">
      <c r="A101" s="10">
        <v>100</v>
      </c>
      <c r="B101" s="11">
        <v>84</v>
      </c>
      <c r="C101" s="2" t="s">
        <v>24</v>
      </c>
      <c r="D101" s="12">
        <v>710</v>
      </c>
      <c r="F101" s="2"/>
      <c r="G101" s="2" t="str">
        <f>辅助检索表!FP100</f>
        <v/>
      </c>
      <c r="H101" s="13" t="str">
        <f>辅助检索表!FQ100</f>
        <v/>
      </c>
      <c r="I101" s="2" t="str">
        <f t="shared" si="30"/>
        <v/>
      </c>
      <c r="J101" s="2" t="str">
        <f>辅助检索表!FR100</f>
        <v/>
      </c>
      <c r="K101" s="2" t="str">
        <f t="shared" si="31"/>
        <v/>
      </c>
      <c r="L101" s="2" t="str">
        <f>辅助检索表!FS100</f>
        <v/>
      </c>
      <c r="M101" s="2" t="str">
        <f t="shared" si="32"/>
        <v/>
      </c>
      <c r="N101" s="2" t="str">
        <f>辅助检索表!FT100</f>
        <v/>
      </c>
      <c r="O101" s="2" t="str">
        <f t="shared" si="33"/>
        <v/>
      </c>
      <c r="P101" s="2" t="str">
        <f>辅助检索表!FU100</f>
        <v/>
      </c>
      <c r="Q101" s="2" t="str">
        <f t="shared" si="34"/>
        <v/>
      </c>
      <c r="R101" s="2" t="str">
        <f>辅助检索表!FV100</f>
        <v/>
      </c>
      <c r="S101" s="2" t="str">
        <f t="shared" si="35"/>
        <v/>
      </c>
      <c r="T101" s="2" t="str">
        <f>辅助检索表!FW100</f>
        <v/>
      </c>
      <c r="U101" s="2" t="str">
        <f t="shared" si="36"/>
        <v/>
      </c>
      <c r="V101" s="2" t="str">
        <f>辅助检索表!FY100</f>
        <v/>
      </c>
      <c r="W101" s="2" t="str">
        <f t="shared" si="37"/>
        <v/>
      </c>
      <c r="X101" s="2" t="str">
        <f>辅助检索表!FZ100</f>
        <v/>
      </c>
      <c r="Y101" s="2" t="str">
        <f t="shared" si="38"/>
        <v/>
      </c>
      <c r="Z101" s="2" t="str">
        <f>辅助检索表!GA100</f>
        <v/>
      </c>
      <c r="AA101" s="2" t="str">
        <f t="shared" si="39"/>
        <v/>
      </c>
      <c r="AB101" s="2" t="str">
        <f>辅助检索表!GB100</f>
        <v/>
      </c>
      <c r="AC101" s="2"/>
    </row>
    <row r="102" spans="1:29" x14ac:dyDescent="0.2">
      <c r="A102" s="5">
        <v>101</v>
      </c>
      <c r="B102" s="6" t="s">
        <v>137</v>
      </c>
      <c r="C102" s="7" t="s">
        <v>138</v>
      </c>
      <c r="D102" s="8">
        <v>670</v>
      </c>
      <c r="F102" s="2"/>
      <c r="G102" s="2" t="str">
        <f>辅助检索表!FP101</f>
        <v/>
      </c>
      <c r="H102" s="13" t="str">
        <f>辅助检索表!FQ101</f>
        <v/>
      </c>
      <c r="I102" s="2" t="str">
        <f t="shared" si="30"/>
        <v/>
      </c>
      <c r="J102" s="2" t="str">
        <f>辅助检索表!FR101</f>
        <v/>
      </c>
      <c r="K102" s="2" t="str">
        <f t="shared" si="31"/>
        <v/>
      </c>
      <c r="L102" s="2" t="str">
        <f>辅助检索表!FS101</f>
        <v/>
      </c>
      <c r="M102" s="2" t="str">
        <f t="shared" si="32"/>
        <v/>
      </c>
      <c r="N102" s="2" t="str">
        <f>辅助检索表!FT101</f>
        <v/>
      </c>
      <c r="O102" s="2" t="str">
        <f t="shared" si="33"/>
        <v/>
      </c>
      <c r="P102" s="2" t="str">
        <f>辅助检索表!FU101</f>
        <v/>
      </c>
      <c r="Q102" s="2" t="str">
        <f t="shared" si="34"/>
        <v/>
      </c>
      <c r="R102" s="2" t="str">
        <f>辅助检索表!FV101</f>
        <v/>
      </c>
      <c r="S102" s="2" t="str">
        <f t="shared" si="35"/>
        <v/>
      </c>
      <c r="T102" s="2" t="str">
        <f>辅助检索表!FW101</f>
        <v/>
      </c>
      <c r="U102" s="2" t="str">
        <f t="shared" si="36"/>
        <v/>
      </c>
      <c r="V102" s="2" t="str">
        <f>辅助检索表!FY101</f>
        <v/>
      </c>
      <c r="W102" s="2" t="str">
        <f t="shared" si="37"/>
        <v/>
      </c>
      <c r="X102" s="2" t="str">
        <f>辅助检索表!FZ101</f>
        <v/>
      </c>
      <c r="Y102" s="2" t="str">
        <f t="shared" si="38"/>
        <v/>
      </c>
      <c r="Z102" s="2" t="str">
        <f>辅助检索表!GA101</f>
        <v/>
      </c>
      <c r="AA102" s="2" t="str">
        <f t="shared" si="39"/>
        <v/>
      </c>
      <c r="AB102" s="2" t="str">
        <f>辅助检索表!GB101</f>
        <v/>
      </c>
      <c r="AC102" s="2"/>
    </row>
    <row r="103" spans="1:29" x14ac:dyDescent="0.2">
      <c r="A103" s="10">
        <v>102</v>
      </c>
      <c r="B103" s="11">
        <v>85</v>
      </c>
      <c r="C103" s="2" t="s">
        <v>139</v>
      </c>
      <c r="D103" s="12">
        <v>280</v>
      </c>
      <c r="F103" s="2"/>
      <c r="G103" s="2" t="str">
        <f>辅助检索表!FP102</f>
        <v/>
      </c>
      <c r="H103" s="13" t="str">
        <f>辅助检索表!FQ102</f>
        <v/>
      </c>
      <c r="I103" s="2" t="str">
        <f t="shared" si="30"/>
        <v/>
      </c>
      <c r="J103" s="2" t="str">
        <f>辅助检索表!FR102</f>
        <v/>
      </c>
      <c r="K103" s="2" t="str">
        <f t="shared" si="31"/>
        <v/>
      </c>
      <c r="L103" s="2" t="str">
        <f>辅助检索表!FS102</f>
        <v/>
      </c>
      <c r="M103" s="2" t="str">
        <f t="shared" si="32"/>
        <v/>
      </c>
      <c r="N103" s="2" t="str">
        <f>辅助检索表!FT102</f>
        <v/>
      </c>
      <c r="O103" s="2" t="str">
        <f t="shared" si="33"/>
        <v/>
      </c>
      <c r="P103" s="2" t="str">
        <f>辅助检索表!FU102</f>
        <v/>
      </c>
      <c r="Q103" s="2" t="str">
        <f t="shared" si="34"/>
        <v/>
      </c>
      <c r="R103" s="2" t="str">
        <f>辅助检索表!FV102</f>
        <v/>
      </c>
      <c r="S103" s="2" t="str">
        <f t="shared" si="35"/>
        <v/>
      </c>
      <c r="T103" s="2" t="str">
        <f>辅助检索表!FW102</f>
        <v/>
      </c>
      <c r="U103" s="2" t="str">
        <f t="shared" si="36"/>
        <v/>
      </c>
      <c r="V103" s="2" t="str">
        <f>辅助检索表!FY102</f>
        <v/>
      </c>
      <c r="W103" s="2" t="str">
        <f t="shared" si="37"/>
        <v/>
      </c>
      <c r="X103" s="2" t="str">
        <f>辅助检索表!FZ102</f>
        <v/>
      </c>
      <c r="Y103" s="2" t="str">
        <f t="shared" si="38"/>
        <v/>
      </c>
      <c r="Z103" s="2" t="str">
        <f>辅助检索表!GA102</f>
        <v/>
      </c>
      <c r="AA103" s="2" t="str">
        <f t="shared" si="39"/>
        <v/>
      </c>
      <c r="AB103" s="2" t="str">
        <f>辅助检索表!GB102</f>
        <v/>
      </c>
      <c r="AC103" s="2"/>
    </row>
    <row r="104" spans="1:29" x14ac:dyDescent="0.2">
      <c r="A104" s="5">
        <v>103</v>
      </c>
      <c r="B104" s="6" t="s">
        <v>140</v>
      </c>
      <c r="C104" s="7" t="s">
        <v>141</v>
      </c>
      <c r="D104" s="8">
        <v>270</v>
      </c>
      <c r="F104" s="2"/>
      <c r="G104" s="2" t="str">
        <f>辅助检索表!FP103</f>
        <v/>
      </c>
      <c r="H104" s="13" t="str">
        <f>辅助检索表!FQ103</f>
        <v/>
      </c>
      <c r="I104" s="2" t="str">
        <f t="shared" si="30"/>
        <v/>
      </c>
      <c r="J104" s="2" t="str">
        <f>辅助检索表!FR103</f>
        <v/>
      </c>
      <c r="K104" s="2" t="str">
        <f t="shared" si="31"/>
        <v/>
      </c>
      <c r="L104" s="2" t="str">
        <f>辅助检索表!FS103</f>
        <v/>
      </c>
      <c r="M104" s="2" t="str">
        <f t="shared" si="32"/>
        <v/>
      </c>
      <c r="N104" s="2" t="str">
        <f>辅助检索表!FT103</f>
        <v/>
      </c>
      <c r="O104" s="2" t="str">
        <f t="shared" si="33"/>
        <v/>
      </c>
      <c r="P104" s="2" t="str">
        <f>辅助检索表!FU103</f>
        <v/>
      </c>
      <c r="Q104" s="2" t="str">
        <f t="shared" si="34"/>
        <v/>
      </c>
      <c r="R104" s="2" t="str">
        <f>辅助检索表!FV103</f>
        <v/>
      </c>
      <c r="S104" s="2" t="str">
        <f t="shared" si="35"/>
        <v/>
      </c>
      <c r="T104" s="2" t="str">
        <f>辅助检索表!FW103</f>
        <v/>
      </c>
      <c r="U104" s="2" t="str">
        <f t="shared" si="36"/>
        <v/>
      </c>
      <c r="V104" s="2" t="str">
        <f>辅助检索表!FY103</f>
        <v/>
      </c>
      <c r="W104" s="2" t="str">
        <f t="shared" si="37"/>
        <v/>
      </c>
      <c r="X104" s="2" t="str">
        <f>辅助检索表!FZ103</f>
        <v/>
      </c>
      <c r="Y104" s="2" t="str">
        <f t="shared" si="38"/>
        <v/>
      </c>
      <c r="Z104" s="2" t="str">
        <f>辅助检索表!GA103</f>
        <v/>
      </c>
      <c r="AA104" s="2" t="str">
        <f t="shared" si="39"/>
        <v/>
      </c>
      <c r="AB104" s="2" t="str">
        <f>辅助检索表!GB103</f>
        <v/>
      </c>
      <c r="AC104" s="2"/>
    </row>
    <row r="105" spans="1:29" x14ac:dyDescent="0.2">
      <c r="A105" s="10">
        <v>104</v>
      </c>
      <c r="B105" s="11">
        <v>86</v>
      </c>
      <c r="C105" s="2" t="s">
        <v>52</v>
      </c>
      <c r="D105" s="12">
        <v>860</v>
      </c>
      <c r="F105" s="2"/>
      <c r="G105" s="2" t="str">
        <f>辅助检索表!FP104</f>
        <v/>
      </c>
      <c r="H105" s="13" t="str">
        <f>辅助检索表!FQ104</f>
        <v/>
      </c>
      <c r="I105" s="2" t="str">
        <f t="shared" si="30"/>
        <v/>
      </c>
      <c r="J105" s="2" t="str">
        <f>辅助检索表!FR104</f>
        <v/>
      </c>
      <c r="K105" s="2" t="str">
        <f t="shared" si="31"/>
        <v/>
      </c>
      <c r="L105" s="2" t="str">
        <f>辅助检索表!FS104</f>
        <v/>
      </c>
      <c r="M105" s="2" t="str">
        <f t="shared" si="32"/>
        <v/>
      </c>
      <c r="N105" s="2" t="str">
        <f>辅助检索表!FT104</f>
        <v/>
      </c>
      <c r="O105" s="2" t="str">
        <f t="shared" si="33"/>
        <v/>
      </c>
      <c r="P105" s="2" t="str">
        <f>辅助检索表!FU104</f>
        <v/>
      </c>
      <c r="Q105" s="2" t="str">
        <f t="shared" si="34"/>
        <v/>
      </c>
      <c r="R105" s="2" t="str">
        <f>辅助检索表!FV104</f>
        <v/>
      </c>
      <c r="S105" s="2" t="str">
        <f t="shared" si="35"/>
        <v/>
      </c>
      <c r="T105" s="2" t="str">
        <f>辅助检索表!FW104</f>
        <v/>
      </c>
      <c r="U105" s="2" t="str">
        <f t="shared" si="36"/>
        <v/>
      </c>
      <c r="V105" s="2" t="str">
        <f>辅助检索表!FY104</f>
        <v/>
      </c>
      <c r="W105" s="2" t="str">
        <f t="shared" si="37"/>
        <v/>
      </c>
      <c r="X105" s="2" t="str">
        <f>辅助检索表!FZ104</f>
        <v/>
      </c>
      <c r="Y105" s="2" t="str">
        <f t="shared" si="38"/>
        <v/>
      </c>
      <c r="Z105" s="2" t="str">
        <f>辅助检索表!GA104</f>
        <v/>
      </c>
      <c r="AA105" s="2" t="str">
        <f t="shared" si="39"/>
        <v/>
      </c>
      <c r="AB105" s="2" t="str">
        <f>辅助检索表!GB104</f>
        <v/>
      </c>
      <c r="AC105" s="2"/>
    </row>
    <row r="106" spans="1:29" x14ac:dyDescent="0.2">
      <c r="A106" s="5">
        <v>105</v>
      </c>
      <c r="B106" s="6" t="s">
        <v>55</v>
      </c>
      <c r="C106" s="7" t="s">
        <v>56</v>
      </c>
      <c r="D106" s="8">
        <v>840</v>
      </c>
      <c r="F106" s="2"/>
      <c r="G106" s="2" t="str">
        <f>辅助检索表!FP105</f>
        <v/>
      </c>
      <c r="H106" s="13" t="str">
        <f>辅助检索表!FQ105</f>
        <v/>
      </c>
      <c r="I106" s="2" t="str">
        <f t="shared" si="30"/>
        <v/>
      </c>
      <c r="J106" s="2" t="str">
        <f>辅助检索表!FR105</f>
        <v/>
      </c>
      <c r="K106" s="2" t="str">
        <f t="shared" si="31"/>
        <v/>
      </c>
      <c r="L106" s="2" t="str">
        <f>辅助检索表!FS105</f>
        <v/>
      </c>
      <c r="M106" s="2" t="str">
        <f t="shared" si="32"/>
        <v/>
      </c>
      <c r="N106" s="2" t="str">
        <f>辅助检索表!FT105</f>
        <v/>
      </c>
      <c r="O106" s="2" t="str">
        <f t="shared" si="33"/>
        <v/>
      </c>
      <c r="P106" s="2" t="str">
        <f>辅助检索表!FU105</f>
        <v/>
      </c>
      <c r="Q106" s="2" t="str">
        <f t="shared" si="34"/>
        <v/>
      </c>
      <c r="R106" s="2" t="str">
        <f>辅助检索表!FV105</f>
        <v/>
      </c>
      <c r="S106" s="2" t="str">
        <f t="shared" si="35"/>
        <v/>
      </c>
      <c r="T106" s="2" t="str">
        <f>辅助检索表!FW105</f>
        <v/>
      </c>
      <c r="U106" s="2" t="str">
        <f t="shared" si="36"/>
        <v/>
      </c>
      <c r="V106" s="2" t="str">
        <f>辅助检索表!FY105</f>
        <v/>
      </c>
      <c r="W106" s="2" t="str">
        <f t="shared" si="37"/>
        <v/>
      </c>
      <c r="X106" s="2" t="str">
        <f>辅助检索表!FZ105</f>
        <v/>
      </c>
      <c r="Y106" s="2" t="str">
        <f t="shared" si="38"/>
        <v/>
      </c>
      <c r="Z106" s="2" t="str">
        <f>辅助检索表!GA105</f>
        <v/>
      </c>
      <c r="AA106" s="2" t="str">
        <f t="shared" si="39"/>
        <v/>
      </c>
      <c r="AB106" s="2" t="str">
        <f>辅助检索表!GB105</f>
        <v/>
      </c>
      <c r="AC106" s="2"/>
    </row>
    <row r="107" spans="1:29" x14ac:dyDescent="0.2">
      <c r="A107" s="10">
        <v>106</v>
      </c>
      <c r="B107" s="11">
        <v>87</v>
      </c>
      <c r="C107" s="2" t="s">
        <v>29</v>
      </c>
      <c r="D107" s="12">
        <v>780</v>
      </c>
      <c r="F107" s="2"/>
      <c r="G107" s="2" t="str">
        <f>辅助检索表!FP106</f>
        <v/>
      </c>
      <c r="H107" s="13" t="str">
        <f>辅助检索表!FQ106</f>
        <v/>
      </c>
      <c r="I107" s="2" t="str">
        <f t="shared" si="30"/>
        <v/>
      </c>
      <c r="J107" s="2" t="str">
        <f>辅助检索表!FR106</f>
        <v/>
      </c>
      <c r="K107" s="2" t="str">
        <f t="shared" si="31"/>
        <v/>
      </c>
      <c r="L107" s="2" t="str">
        <f>辅助检索表!FS106</f>
        <v/>
      </c>
      <c r="M107" s="2" t="str">
        <f t="shared" si="32"/>
        <v/>
      </c>
      <c r="N107" s="2" t="str">
        <f>辅助检索表!FT106</f>
        <v/>
      </c>
      <c r="O107" s="2" t="str">
        <f t="shared" si="33"/>
        <v/>
      </c>
      <c r="P107" s="2" t="str">
        <f>辅助检索表!FU106</f>
        <v/>
      </c>
      <c r="Q107" s="2" t="str">
        <f t="shared" si="34"/>
        <v/>
      </c>
      <c r="R107" s="2" t="str">
        <f>辅助检索表!FV106</f>
        <v/>
      </c>
      <c r="S107" s="2" t="str">
        <f t="shared" si="35"/>
        <v/>
      </c>
      <c r="T107" s="2" t="str">
        <f>辅助检索表!FW106</f>
        <v/>
      </c>
      <c r="U107" s="2" t="str">
        <f t="shared" si="36"/>
        <v/>
      </c>
      <c r="V107" s="2" t="str">
        <f>辅助检索表!FY106</f>
        <v/>
      </c>
      <c r="W107" s="2" t="str">
        <f t="shared" si="37"/>
        <v/>
      </c>
      <c r="X107" s="2" t="str">
        <f>辅助检索表!FZ106</f>
        <v/>
      </c>
      <c r="Y107" s="2" t="str">
        <f t="shared" si="38"/>
        <v/>
      </c>
      <c r="Z107" s="2" t="str">
        <f>辅助检索表!GA106</f>
        <v/>
      </c>
      <c r="AA107" s="2" t="str">
        <f t="shared" si="39"/>
        <v/>
      </c>
      <c r="AB107" s="2" t="str">
        <f>辅助检索表!GB106</f>
        <v/>
      </c>
      <c r="AC107" s="2"/>
    </row>
    <row r="108" spans="1:29" x14ac:dyDescent="0.2">
      <c r="A108" s="5">
        <v>107</v>
      </c>
      <c r="B108" s="6">
        <v>88</v>
      </c>
      <c r="C108" s="7" t="s">
        <v>142</v>
      </c>
      <c r="D108" s="8">
        <v>320</v>
      </c>
      <c r="F108" s="2"/>
      <c r="G108" s="2" t="str">
        <f>辅助检索表!FP107</f>
        <v/>
      </c>
      <c r="H108" s="13" t="str">
        <f>辅助检索表!FQ107</f>
        <v/>
      </c>
      <c r="I108" s="2" t="str">
        <f t="shared" si="30"/>
        <v/>
      </c>
      <c r="J108" s="2" t="str">
        <f>辅助检索表!FR107</f>
        <v/>
      </c>
      <c r="K108" s="2" t="str">
        <f t="shared" si="31"/>
        <v/>
      </c>
      <c r="L108" s="2" t="str">
        <f>辅助检索表!FS107</f>
        <v/>
      </c>
      <c r="M108" s="2" t="str">
        <f t="shared" si="32"/>
        <v/>
      </c>
      <c r="N108" s="2" t="str">
        <f>辅助检索表!FT107</f>
        <v/>
      </c>
      <c r="O108" s="2" t="str">
        <f t="shared" si="33"/>
        <v/>
      </c>
      <c r="P108" s="2" t="str">
        <f>辅助检索表!FU107</f>
        <v/>
      </c>
      <c r="Q108" s="2" t="str">
        <f t="shared" si="34"/>
        <v/>
      </c>
      <c r="R108" s="2" t="str">
        <f>辅助检索表!FV107</f>
        <v/>
      </c>
      <c r="S108" s="2" t="str">
        <f t="shared" si="35"/>
        <v/>
      </c>
      <c r="T108" s="2" t="str">
        <f>辅助检索表!FW107</f>
        <v/>
      </c>
      <c r="U108" s="2" t="str">
        <f t="shared" si="36"/>
        <v/>
      </c>
      <c r="V108" s="2" t="str">
        <f>辅助检索表!FY107</f>
        <v/>
      </c>
      <c r="W108" s="2" t="str">
        <f t="shared" si="37"/>
        <v/>
      </c>
      <c r="X108" s="2" t="str">
        <f>辅助检索表!FZ107</f>
        <v/>
      </c>
      <c r="Y108" s="2" t="str">
        <f t="shared" si="38"/>
        <v/>
      </c>
      <c r="Z108" s="2" t="str">
        <f>辅助检索表!GA107</f>
        <v/>
      </c>
      <c r="AA108" s="2" t="str">
        <f t="shared" si="39"/>
        <v/>
      </c>
      <c r="AB108" s="2" t="str">
        <f>辅助检索表!GB107</f>
        <v/>
      </c>
      <c r="AC108" s="2"/>
    </row>
    <row r="109" spans="1:29" x14ac:dyDescent="0.2">
      <c r="A109" s="10">
        <v>108</v>
      </c>
      <c r="B109" s="11" t="s">
        <v>143</v>
      </c>
      <c r="C109" s="2" t="s">
        <v>144</v>
      </c>
      <c r="D109" s="12">
        <v>230</v>
      </c>
      <c r="F109" s="2"/>
      <c r="G109" s="2" t="str">
        <f>辅助检索表!FP108</f>
        <v/>
      </c>
      <c r="H109" s="13" t="str">
        <f>辅助检索表!FQ108</f>
        <v/>
      </c>
      <c r="I109" s="2" t="str">
        <f t="shared" si="30"/>
        <v/>
      </c>
      <c r="J109" s="2" t="str">
        <f>辅助检索表!FR108</f>
        <v/>
      </c>
      <c r="K109" s="2" t="str">
        <f t="shared" si="31"/>
        <v/>
      </c>
      <c r="L109" s="2" t="str">
        <f>辅助检索表!FS108</f>
        <v/>
      </c>
      <c r="M109" s="2" t="str">
        <f t="shared" si="32"/>
        <v/>
      </c>
      <c r="N109" s="2" t="str">
        <f>辅助检索表!FT108</f>
        <v/>
      </c>
      <c r="O109" s="2" t="str">
        <f t="shared" si="33"/>
        <v/>
      </c>
      <c r="P109" s="2" t="str">
        <f>辅助检索表!FU108</f>
        <v/>
      </c>
      <c r="Q109" s="2" t="str">
        <f t="shared" si="34"/>
        <v/>
      </c>
      <c r="R109" s="2" t="str">
        <f>辅助检索表!FV108</f>
        <v/>
      </c>
      <c r="S109" s="2" t="str">
        <f t="shared" si="35"/>
        <v/>
      </c>
      <c r="T109" s="2" t="str">
        <f>辅助检索表!FW108</f>
        <v/>
      </c>
      <c r="U109" s="2" t="str">
        <f t="shared" si="36"/>
        <v/>
      </c>
      <c r="V109" s="2" t="str">
        <f>辅助检索表!FY108</f>
        <v/>
      </c>
      <c r="W109" s="2" t="str">
        <f t="shared" si="37"/>
        <v/>
      </c>
      <c r="X109" s="2" t="str">
        <f>辅助检索表!FZ108</f>
        <v/>
      </c>
      <c r="Y109" s="2" t="str">
        <f t="shared" si="38"/>
        <v/>
      </c>
      <c r="Z109" s="2" t="str">
        <f>辅助检索表!GA108</f>
        <v/>
      </c>
      <c r="AA109" s="2" t="str">
        <f t="shared" si="39"/>
        <v/>
      </c>
      <c r="AB109" s="2" t="str">
        <f>辅助检索表!GB108</f>
        <v/>
      </c>
      <c r="AC109" s="2"/>
    </row>
    <row r="110" spans="1:29" x14ac:dyDescent="0.2">
      <c r="A110" s="5">
        <v>109</v>
      </c>
      <c r="B110" s="6">
        <v>89</v>
      </c>
      <c r="C110" s="7" t="s">
        <v>145</v>
      </c>
      <c r="D110" s="8">
        <v>470</v>
      </c>
      <c r="F110" s="2"/>
      <c r="G110" s="2" t="str">
        <f>辅助检索表!FP109</f>
        <v/>
      </c>
      <c r="H110" s="13" t="str">
        <f>辅助检索表!FQ109</f>
        <v/>
      </c>
      <c r="I110" s="2" t="str">
        <f t="shared" si="30"/>
        <v/>
      </c>
      <c r="J110" s="2" t="str">
        <f>辅助检索表!FR109</f>
        <v/>
      </c>
      <c r="K110" s="2" t="str">
        <f t="shared" si="31"/>
        <v/>
      </c>
      <c r="L110" s="2" t="str">
        <f>辅助检索表!FS109</f>
        <v/>
      </c>
      <c r="M110" s="2" t="str">
        <f t="shared" si="32"/>
        <v/>
      </c>
      <c r="N110" s="2" t="str">
        <f>辅助检索表!FT109</f>
        <v/>
      </c>
      <c r="O110" s="2" t="str">
        <f t="shared" si="33"/>
        <v/>
      </c>
      <c r="P110" s="2" t="str">
        <f>辅助检索表!FU109</f>
        <v/>
      </c>
      <c r="Q110" s="2" t="str">
        <f t="shared" si="34"/>
        <v/>
      </c>
      <c r="R110" s="2" t="str">
        <f>辅助检索表!FV109</f>
        <v/>
      </c>
      <c r="S110" s="2" t="str">
        <f t="shared" si="35"/>
        <v/>
      </c>
      <c r="T110" s="2" t="str">
        <f>辅助检索表!FW109</f>
        <v/>
      </c>
      <c r="U110" s="2" t="str">
        <f t="shared" si="36"/>
        <v/>
      </c>
      <c r="V110" s="2" t="str">
        <f>辅助检索表!FY109</f>
        <v/>
      </c>
      <c r="W110" s="2" t="str">
        <f t="shared" si="37"/>
        <v/>
      </c>
      <c r="X110" s="2" t="str">
        <f>辅助检索表!FZ109</f>
        <v/>
      </c>
      <c r="Y110" s="2" t="str">
        <f t="shared" si="38"/>
        <v/>
      </c>
      <c r="Z110" s="2" t="str">
        <f>辅助检索表!GA109</f>
        <v/>
      </c>
      <c r="AA110" s="2" t="str">
        <f t="shared" si="39"/>
        <v/>
      </c>
      <c r="AB110" s="2" t="str">
        <f>辅助检索表!GB109</f>
        <v/>
      </c>
      <c r="AC110" s="2"/>
    </row>
    <row r="111" spans="1:29" x14ac:dyDescent="0.2">
      <c r="A111" s="10">
        <v>110</v>
      </c>
      <c r="B111" s="11" t="s">
        <v>146</v>
      </c>
      <c r="C111" s="2" t="s">
        <v>147</v>
      </c>
      <c r="D111" s="12">
        <v>440</v>
      </c>
      <c r="F111" s="2"/>
      <c r="G111" s="2" t="str">
        <f>辅助检索表!FP110</f>
        <v/>
      </c>
      <c r="H111" s="13" t="str">
        <f>辅助检索表!FQ110</f>
        <v/>
      </c>
      <c r="I111" s="2" t="str">
        <f t="shared" si="30"/>
        <v/>
      </c>
      <c r="J111" s="2" t="str">
        <f>辅助检索表!FR110</f>
        <v/>
      </c>
      <c r="K111" s="2" t="str">
        <f t="shared" si="31"/>
        <v/>
      </c>
      <c r="L111" s="2" t="str">
        <f>辅助检索表!FS110</f>
        <v/>
      </c>
      <c r="M111" s="2" t="str">
        <f t="shared" si="32"/>
        <v/>
      </c>
      <c r="N111" s="2" t="str">
        <f>辅助检索表!FT110</f>
        <v/>
      </c>
      <c r="O111" s="2" t="str">
        <f t="shared" si="33"/>
        <v/>
      </c>
      <c r="P111" s="2" t="str">
        <f>辅助检索表!FU110</f>
        <v/>
      </c>
      <c r="Q111" s="2" t="str">
        <f t="shared" si="34"/>
        <v/>
      </c>
      <c r="R111" s="2" t="str">
        <f>辅助检索表!FV110</f>
        <v/>
      </c>
      <c r="S111" s="2" t="str">
        <f t="shared" si="35"/>
        <v/>
      </c>
      <c r="T111" s="2" t="str">
        <f>辅助检索表!FW110</f>
        <v/>
      </c>
      <c r="U111" s="2" t="str">
        <f t="shared" si="36"/>
        <v/>
      </c>
      <c r="V111" s="2" t="str">
        <f>辅助检索表!FY110</f>
        <v/>
      </c>
      <c r="W111" s="2" t="str">
        <f t="shared" si="37"/>
        <v/>
      </c>
      <c r="X111" s="2" t="str">
        <f>辅助检索表!FZ110</f>
        <v/>
      </c>
      <c r="Y111" s="2" t="str">
        <f t="shared" si="38"/>
        <v/>
      </c>
      <c r="Z111" s="2" t="str">
        <f>辅助检索表!GA110</f>
        <v/>
      </c>
      <c r="AA111" s="2" t="str">
        <f t="shared" si="39"/>
        <v/>
      </c>
      <c r="AB111" s="2" t="str">
        <f>辅助检索表!GB110</f>
        <v/>
      </c>
      <c r="AC111" s="2"/>
    </row>
    <row r="112" spans="1:29" x14ac:dyDescent="0.2">
      <c r="A112" s="5">
        <v>111</v>
      </c>
      <c r="B112" s="6">
        <v>90</v>
      </c>
      <c r="C112" s="7" t="s">
        <v>148</v>
      </c>
      <c r="D112" s="8">
        <v>300</v>
      </c>
      <c r="F112" s="2"/>
      <c r="G112" s="2" t="str">
        <f>辅助检索表!FP111</f>
        <v/>
      </c>
      <c r="H112" s="13" t="str">
        <f>辅助检索表!FQ111</f>
        <v/>
      </c>
      <c r="I112" s="2" t="str">
        <f t="shared" si="30"/>
        <v/>
      </c>
      <c r="J112" s="2" t="str">
        <f>辅助检索表!FR111</f>
        <v/>
      </c>
      <c r="K112" s="2" t="str">
        <f t="shared" si="31"/>
        <v/>
      </c>
      <c r="L112" s="2" t="str">
        <f>辅助检索表!FS111</f>
        <v/>
      </c>
      <c r="M112" s="2" t="str">
        <f t="shared" si="32"/>
        <v/>
      </c>
      <c r="N112" s="2" t="str">
        <f>辅助检索表!FT111</f>
        <v/>
      </c>
      <c r="O112" s="2" t="str">
        <f t="shared" si="33"/>
        <v/>
      </c>
      <c r="P112" s="2" t="str">
        <f>辅助检索表!FU111</f>
        <v/>
      </c>
      <c r="Q112" s="2" t="str">
        <f t="shared" si="34"/>
        <v/>
      </c>
      <c r="R112" s="2" t="str">
        <f>辅助检索表!FV111</f>
        <v/>
      </c>
      <c r="S112" s="2" t="str">
        <f t="shared" si="35"/>
        <v/>
      </c>
      <c r="T112" s="2" t="str">
        <f>辅助检索表!FW111</f>
        <v/>
      </c>
      <c r="U112" s="2" t="str">
        <f t="shared" si="36"/>
        <v/>
      </c>
      <c r="V112" s="2" t="str">
        <f>辅助检索表!FY111</f>
        <v/>
      </c>
      <c r="W112" s="2" t="str">
        <f t="shared" si="37"/>
        <v/>
      </c>
      <c r="X112" s="2" t="str">
        <f>辅助检索表!FZ111</f>
        <v/>
      </c>
      <c r="Y112" s="2" t="str">
        <f t="shared" si="38"/>
        <v/>
      </c>
      <c r="Z112" s="2" t="str">
        <f>辅助检索表!GA111</f>
        <v/>
      </c>
      <c r="AA112" s="2" t="str">
        <f t="shared" si="39"/>
        <v/>
      </c>
      <c r="AB112" s="2" t="str">
        <f>辅助检索表!GB111</f>
        <v/>
      </c>
      <c r="AC112" s="2"/>
    </row>
    <row r="113" spans="1:29" x14ac:dyDescent="0.2">
      <c r="A113" s="10">
        <v>112</v>
      </c>
      <c r="B113" s="11" t="s">
        <v>149</v>
      </c>
      <c r="C113" s="2" t="s">
        <v>150</v>
      </c>
      <c r="D113" s="12">
        <v>290</v>
      </c>
      <c r="F113" s="2"/>
      <c r="G113" s="2" t="str">
        <f>辅助检索表!FP112</f>
        <v/>
      </c>
      <c r="H113" s="13" t="str">
        <f>辅助检索表!FQ112</f>
        <v/>
      </c>
      <c r="I113" s="2" t="str">
        <f t="shared" si="30"/>
        <v/>
      </c>
      <c r="J113" s="2" t="str">
        <f>辅助检索表!FR112</f>
        <v/>
      </c>
      <c r="K113" s="2" t="str">
        <f t="shared" si="31"/>
        <v/>
      </c>
      <c r="L113" s="2" t="str">
        <f>辅助检索表!FS112</f>
        <v/>
      </c>
      <c r="M113" s="2" t="str">
        <f t="shared" si="32"/>
        <v/>
      </c>
      <c r="N113" s="2" t="str">
        <f>辅助检索表!FT112</f>
        <v/>
      </c>
      <c r="O113" s="2" t="str">
        <f t="shared" si="33"/>
        <v/>
      </c>
      <c r="P113" s="2" t="str">
        <f>辅助检索表!FU112</f>
        <v/>
      </c>
      <c r="Q113" s="2" t="str">
        <f t="shared" si="34"/>
        <v/>
      </c>
      <c r="R113" s="2" t="str">
        <f>辅助检索表!FV112</f>
        <v/>
      </c>
      <c r="S113" s="2" t="str">
        <f t="shared" si="35"/>
        <v/>
      </c>
      <c r="T113" s="2" t="str">
        <f>辅助检索表!FW112</f>
        <v/>
      </c>
      <c r="U113" s="2" t="str">
        <f t="shared" si="36"/>
        <v/>
      </c>
      <c r="V113" s="2" t="str">
        <f>辅助检索表!FY112</f>
        <v/>
      </c>
      <c r="W113" s="2" t="str">
        <f t="shared" si="37"/>
        <v/>
      </c>
      <c r="X113" s="2" t="str">
        <f>辅助检索表!FZ112</f>
        <v/>
      </c>
      <c r="Y113" s="2" t="str">
        <f t="shared" si="38"/>
        <v/>
      </c>
      <c r="Z113" s="2" t="str">
        <f>辅助检索表!GA112</f>
        <v/>
      </c>
      <c r="AA113" s="2" t="str">
        <f t="shared" si="39"/>
        <v/>
      </c>
      <c r="AB113" s="2" t="str">
        <f>辅助检索表!GB112</f>
        <v/>
      </c>
      <c r="AC113" s="2"/>
    </row>
    <row r="114" spans="1:29" x14ac:dyDescent="0.2">
      <c r="A114" s="5">
        <v>113</v>
      </c>
      <c r="B114" s="6">
        <v>91</v>
      </c>
      <c r="C114" s="7" t="s">
        <v>151</v>
      </c>
      <c r="D114" s="8">
        <v>460</v>
      </c>
      <c r="F114" s="2"/>
      <c r="G114" s="2" t="str">
        <f>辅助检索表!FP113</f>
        <v/>
      </c>
      <c r="H114" s="13" t="str">
        <f>辅助检索表!FQ113</f>
        <v/>
      </c>
      <c r="I114" s="2" t="str">
        <f t="shared" si="30"/>
        <v/>
      </c>
      <c r="J114" s="2" t="str">
        <f>辅助检索表!FR113</f>
        <v/>
      </c>
      <c r="K114" s="2" t="str">
        <f t="shared" si="31"/>
        <v/>
      </c>
      <c r="L114" s="2" t="str">
        <f>辅助检索表!FS113</f>
        <v/>
      </c>
      <c r="M114" s="2" t="str">
        <f t="shared" si="32"/>
        <v/>
      </c>
      <c r="N114" s="2" t="str">
        <f>辅助检索表!FT113</f>
        <v/>
      </c>
      <c r="O114" s="2" t="str">
        <f t="shared" si="33"/>
        <v/>
      </c>
      <c r="P114" s="2" t="str">
        <f>辅助检索表!FU113</f>
        <v/>
      </c>
      <c r="Q114" s="2" t="str">
        <f t="shared" si="34"/>
        <v/>
      </c>
      <c r="R114" s="2" t="str">
        <f>辅助检索表!FV113</f>
        <v/>
      </c>
      <c r="S114" s="2" t="str">
        <f t="shared" si="35"/>
        <v/>
      </c>
      <c r="T114" s="2" t="str">
        <f>辅助检索表!FW113</f>
        <v/>
      </c>
      <c r="U114" s="2" t="str">
        <f t="shared" si="36"/>
        <v/>
      </c>
      <c r="V114" s="2" t="str">
        <f>辅助检索表!FY113</f>
        <v/>
      </c>
      <c r="W114" s="2" t="str">
        <f t="shared" si="37"/>
        <v/>
      </c>
      <c r="X114" s="2" t="str">
        <f>辅助检索表!FZ113</f>
        <v/>
      </c>
      <c r="Y114" s="2" t="str">
        <f t="shared" si="38"/>
        <v/>
      </c>
      <c r="Z114" s="2" t="str">
        <f>辅助检索表!GA113</f>
        <v/>
      </c>
      <c r="AA114" s="2" t="str">
        <f t="shared" si="39"/>
        <v/>
      </c>
      <c r="AB114" s="2" t="str">
        <f>辅助检索表!GB113</f>
        <v/>
      </c>
      <c r="AC114" s="2"/>
    </row>
    <row r="115" spans="1:29" x14ac:dyDescent="0.2">
      <c r="A115" s="10">
        <v>114</v>
      </c>
      <c r="B115" s="11" t="s">
        <v>152</v>
      </c>
      <c r="C115" s="2" t="s">
        <v>153</v>
      </c>
      <c r="D115" s="12">
        <v>480</v>
      </c>
      <c r="F115" s="2"/>
      <c r="G115" s="2" t="str">
        <f>辅助检索表!FP114</f>
        <v/>
      </c>
      <c r="H115" s="13" t="str">
        <f>辅助检索表!FQ114</f>
        <v/>
      </c>
      <c r="I115" s="2" t="str">
        <f t="shared" si="30"/>
        <v/>
      </c>
      <c r="J115" s="2" t="str">
        <f>辅助检索表!FR114</f>
        <v/>
      </c>
      <c r="K115" s="2" t="str">
        <f t="shared" si="31"/>
        <v/>
      </c>
      <c r="L115" s="2" t="str">
        <f>辅助检索表!FS114</f>
        <v/>
      </c>
      <c r="M115" s="2" t="str">
        <f t="shared" si="32"/>
        <v/>
      </c>
      <c r="N115" s="2" t="str">
        <f>辅助检索表!FT114</f>
        <v/>
      </c>
      <c r="O115" s="2" t="str">
        <f t="shared" si="33"/>
        <v/>
      </c>
      <c r="P115" s="2" t="str">
        <f>辅助检索表!FU114</f>
        <v/>
      </c>
      <c r="Q115" s="2" t="str">
        <f t="shared" si="34"/>
        <v/>
      </c>
      <c r="R115" s="2" t="str">
        <f>辅助检索表!FV114</f>
        <v/>
      </c>
      <c r="S115" s="2" t="str">
        <f t="shared" si="35"/>
        <v/>
      </c>
      <c r="T115" s="2" t="str">
        <f>辅助检索表!FW114</f>
        <v/>
      </c>
      <c r="U115" s="2" t="str">
        <f t="shared" si="36"/>
        <v/>
      </c>
      <c r="V115" s="2" t="str">
        <f>辅助检索表!FY114</f>
        <v/>
      </c>
      <c r="W115" s="2" t="str">
        <f t="shared" si="37"/>
        <v/>
      </c>
      <c r="X115" s="2" t="str">
        <f>辅助检索表!FZ114</f>
        <v/>
      </c>
      <c r="Y115" s="2" t="str">
        <f t="shared" si="38"/>
        <v/>
      </c>
      <c r="Z115" s="2" t="str">
        <f>辅助检索表!GA114</f>
        <v/>
      </c>
      <c r="AA115" s="2" t="str">
        <f t="shared" si="39"/>
        <v/>
      </c>
      <c r="AB115" s="2" t="str">
        <f>辅助检索表!GB114</f>
        <v/>
      </c>
      <c r="AC115" s="2"/>
    </row>
    <row r="116" spans="1:29" x14ac:dyDescent="0.2">
      <c r="A116" s="5">
        <v>115</v>
      </c>
      <c r="B116" s="6">
        <v>92</v>
      </c>
      <c r="C116" s="7" t="s">
        <v>154</v>
      </c>
      <c r="D116" s="8">
        <v>340</v>
      </c>
      <c r="F116" s="2"/>
      <c r="G116" s="2" t="str">
        <f>辅助检索表!FP115</f>
        <v/>
      </c>
      <c r="H116" s="13" t="str">
        <f>辅助检索表!FQ115</f>
        <v/>
      </c>
      <c r="I116" s="2" t="str">
        <f t="shared" si="30"/>
        <v/>
      </c>
      <c r="J116" s="2" t="str">
        <f>辅助检索表!FR115</f>
        <v/>
      </c>
      <c r="K116" s="2" t="str">
        <f t="shared" si="31"/>
        <v/>
      </c>
      <c r="L116" s="2" t="str">
        <f>辅助检索表!FS115</f>
        <v/>
      </c>
      <c r="M116" s="2" t="str">
        <f t="shared" si="32"/>
        <v/>
      </c>
      <c r="N116" s="2" t="str">
        <f>辅助检索表!FT115</f>
        <v/>
      </c>
      <c r="O116" s="2" t="str">
        <f t="shared" si="33"/>
        <v/>
      </c>
      <c r="P116" s="2" t="str">
        <f>辅助检索表!FU115</f>
        <v/>
      </c>
      <c r="Q116" s="2" t="str">
        <f t="shared" si="34"/>
        <v/>
      </c>
      <c r="R116" s="2" t="str">
        <f>辅助检索表!FV115</f>
        <v/>
      </c>
      <c r="S116" s="2" t="str">
        <f t="shared" si="35"/>
        <v/>
      </c>
      <c r="T116" s="2" t="str">
        <f>辅助检索表!FW115</f>
        <v/>
      </c>
      <c r="U116" s="2" t="str">
        <f t="shared" si="36"/>
        <v/>
      </c>
      <c r="V116" s="2" t="str">
        <f>辅助检索表!FY115</f>
        <v/>
      </c>
      <c r="W116" s="2" t="str">
        <f t="shared" si="37"/>
        <v/>
      </c>
      <c r="X116" s="2" t="str">
        <f>辅助检索表!FZ115</f>
        <v/>
      </c>
      <c r="Y116" s="2" t="str">
        <f t="shared" si="38"/>
        <v/>
      </c>
      <c r="Z116" s="2" t="str">
        <f>辅助检索表!GA115</f>
        <v/>
      </c>
      <c r="AA116" s="2" t="str">
        <f t="shared" si="39"/>
        <v/>
      </c>
      <c r="AB116" s="2" t="str">
        <f>辅助检索表!GB115</f>
        <v/>
      </c>
      <c r="AC116" s="2"/>
    </row>
    <row r="117" spans="1:29" x14ac:dyDescent="0.2">
      <c r="A117" s="10">
        <v>116</v>
      </c>
      <c r="B117" s="11">
        <v>93</v>
      </c>
      <c r="C117" s="2" t="s">
        <v>45</v>
      </c>
      <c r="D117" s="12">
        <v>980</v>
      </c>
      <c r="F117" s="2"/>
      <c r="G117" s="2" t="str">
        <f>辅助检索表!FP116</f>
        <v/>
      </c>
      <c r="H117" s="13" t="str">
        <f>辅助检索表!FQ116</f>
        <v/>
      </c>
      <c r="I117" s="2" t="str">
        <f t="shared" si="30"/>
        <v/>
      </c>
      <c r="J117" s="2" t="str">
        <f>辅助检索表!FR116</f>
        <v/>
      </c>
      <c r="K117" s="2" t="str">
        <f t="shared" si="31"/>
        <v/>
      </c>
      <c r="L117" s="2" t="str">
        <f>辅助检索表!FS116</f>
        <v/>
      </c>
      <c r="M117" s="2" t="str">
        <f t="shared" si="32"/>
        <v/>
      </c>
      <c r="N117" s="2" t="str">
        <f>辅助检索表!FT116</f>
        <v/>
      </c>
      <c r="O117" s="2" t="str">
        <f t="shared" si="33"/>
        <v/>
      </c>
      <c r="P117" s="2" t="str">
        <f>辅助检索表!FU116</f>
        <v/>
      </c>
      <c r="Q117" s="2" t="str">
        <f t="shared" si="34"/>
        <v/>
      </c>
      <c r="R117" s="2" t="str">
        <f>辅助检索表!FV116</f>
        <v/>
      </c>
      <c r="S117" s="2" t="str">
        <f t="shared" si="35"/>
        <v/>
      </c>
      <c r="T117" s="2" t="str">
        <f>辅助检索表!FW116</f>
        <v/>
      </c>
      <c r="U117" s="2" t="str">
        <f t="shared" si="36"/>
        <v/>
      </c>
      <c r="V117" s="2" t="str">
        <f>辅助检索表!FY116</f>
        <v/>
      </c>
      <c r="W117" s="2" t="str">
        <f t="shared" si="37"/>
        <v/>
      </c>
      <c r="X117" s="2" t="str">
        <f>辅助检索表!FZ116</f>
        <v/>
      </c>
      <c r="Y117" s="2" t="str">
        <f t="shared" si="38"/>
        <v/>
      </c>
      <c r="Z117" s="2" t="str">
        <f>辅助检索表!GA116</f>
        <v/>
      </c>
      <c r="AA117" s="2" t="str">
        <f t="shared" si="39"/>
        <v/>
      </c>
      <c r="AB117" s="2" t="str">
        <f>辅助检索表!GB116</f>
        <v/>
      </c>
      <c r="AC117" s="2"/>
    </row>
    <row r="118" spans="1:29" x14ac:dyDescent="0.2">
      <c r="A118" s="5">
        <v>117</v>
      </c>
      <c r="B118" s="6">
        <v>94</v>
      </c>
      <c r="C118" s="7" t="s">
        <v>80</v>
      </c>
      <c r="D118" s="8">
        <v>1010</v>
      </c>
      <c r="F118" s="2"/>
      <c r="G118" s="2" t="str">
        <f>辅助检索表!FP117</f>
        <v/>
      </c>
      <c r="H118" s="13" t="str">
        <f>辅助检索表!FQ117</f>
        <v/>
      </c>
      <c r="I118" s="2" t="str">
        <f t="shared" si="30"/>
        <v/>
      </c>
      <c r="J118" s="2" t="str">
        <f>辅助检索表!FR117</f>
        <v/>
      </c>
      <c r="K118" s="2" t="str">
        <f t="shared" si="31"/>
        <v/>
      </c>
      <c r="L118" s="2" t="str">
        <f>辅助检索表!FS117</f>
        <v/>
      </c>
      <c r="M118" s="2" t="str">
        <f t="shared" si="32"/>
        <v/>
      </c>
      <c r="N118" s="2" t="str">
        <f>辅助检索表!FT117</f>
        <v/>
      </c>
      <c r="O118" s="2" t="str">
        <f t="shared" si="33"/>
        <v/>
      </c>
      <c r="P118" s="2" t="str">
        <f>辅助检索表!FU117</f>
        <v/>
      </c>
      <c r="Q118" s="2" t="str">
        <f t="shared" si="34"/>
        <v/>
      </c>
      <c r="R118" s="2" t="str">
        <f>辅助检索表!FV117</f>
        <v/>
      </c>
      <c r="S118" s="2" t="str">
        <f t="shared" si="35"/>
        <v/>
      </c>
      <c r="T118" s="2" t="str">
        <f>辅助检索表!FW117</f>
        <v/>
      </c>
      <c r="U118" s="2" t="str">
        <f t="shared" si="36"/>
        <v/>
      </c>
      <c r="V118" s="2" t="str">
        <f>辅助检索表!FY117</f>
        <v/>
      </c>
      <c r="W118" s="2" t="str">
        <f t="shared" si="37"/>
        <v/>
      </c>
      <c r="X118" s="2" t="str">
        <f>辅助检索表!FZ117</f>
        <v/>
      </c>
      <c r="Y118" s="2" t="str">
        <f t="shared" si="38"/>
        <v/>
      </c>
      <c r="Z118" s="2" t="str">
        <f>辅助检索表!GA117</f>
        <v/>
      </c>
      <c r="AA118" s="2" t="str">
        <f t="shared" si="39"/>
        <v/>
      </c>
      <c r="AB118" s="2" t="str">
        <f>辅助检索表!GB117</f>
        <v/>
      </c>
      <c r="AC118" s="2"/>
    </row>
    <row r="119" spans="1:29" x14ac:dyDescent="0.2">
      <c r="A119" s="10">
        <v>118</v>
      </c>
      <c r="B119" s="11">
        <v>95</v>
      </c>
      <c r="C119" s="2" t="s">
        <v>155</v>
      </c>
      <c r="D119" s="12">
        <v>350</v>
      </c>
      <c r="F119" s="2"/>
      <c r="G119" s="2" t="str">
        <f>辅助检索表!FP118</f>
        <v/>
      </c>
      <c r="H119" s="13" t="str">
        <f>辅助检索表!FQ118</f>
        <v/>
      </c>
      <c r="I119" s="2" t="str">
        <f t="shared" si="30"/>
        <v/>
      </c>
      <c r="J119" s="2" t="str">
        <f>辅助检索表!FR118</f>
        <v/>
      </c>
      <c r="K119" s="2" t="str">
        <f t="shared" si="31"/>
        <v/>
      </c>
      <c r="L119" s="2" t="str">
        <f>辅助检索表!FS118</f>
        <v/>
      </c>
      <c r="M119" s="2" t="str">
        <f t="shared" si="32"/>
        <v/>
      </c>
      <c r="N119" s="2" t="str">
        <f>辅助检索表!FT118</f>
        <v/>
      </c>
      <c r="O119" s="2" t="str">
        <f t="shared" si="33"/>
        <v/>
      </c>
      <c r="P119" s="2" t="str">
        <f>辅助检索表!FU118</f>
        <v/>
      </c>
      <c r="Q119" s="2" t="str">
        <f t="shared" si="34"/>
        <v/>
      </c>
      <c r="R119" s="2" t="str">
        <f>辅助检索表!FV118</f>
        <v/>
      </c>
      <c r="S119" s="2" t="str">
        <f t="shared" si="35"/>
        <v/>
      </c>
      <c r="T119" s="2" t="str">
        <f>辅助检索表!FW118</f>
        <v/>
      </c>
      <c r="U119" s="2" t="str">
        <f t="shared" si="36"/>
        <v/>
      </c>
      <c r="V119" s="2" t="str">
        <f>辅助检索表!FY118</f>
        <v/>
      </c>
      <c r="W119" s="2" t="str">
        <f t="shared" si="37"/>
        <v/>
      </c>
      <c r="X119" s="2" t="str">
        <f>辅助检索表!FZ118</f>
        <v/>
      </c>
      <c r="Y119" s="2" t="str">
        <f t="shared" si="38"/>
        <v/>
      </c>
      <c r="Z119" s="2" t="str">
        <f>辅助检索表!GA118</f>
        <v/>
      </c>
      <c r="AA119" s="2" t="str">
        <f t="shared" si="39"/>
        <v/>
      </c>
      <c r="AB119" s="2" t="str">
        <f>辅助检索表!GB118</f>
        <v/>
      </c>
      <c r="AC119" s="2"/>
    </row>
    <row r="120" spans="1:29" x14ac:dyDescent="0.2">
      <c r="A120" s="5">
        <v>119</v>
      </c>
      <c r="B120" s="6">
        <v>96</v>
      </c>
      <c r="C120" s="7" t="s">
        <v>156</v>
      </c>
      <c r="D120" s="8">
        <v>10</v>
      </c>
      <c r="F120" s="2"/>
      <c r="G120" s="2" t="str">
        <f>辅助检索表!FP119</f>
        <v/>
      </c>
      <c r="H120" s="13" t="str">
        <f>辅助检索表!FQ119</f>
        <v/>
      </c>
      <c r="I120" s="2" t="str">
        <f t="shared" si="30"/>
        <v/>
      </c>
      <c r="J120" s="2" t="str">
        <f>辅助检索表!FR119</f>
        <v/>
      </c>
      <c r="K120" s="2" t="str">
        <f t="shared" si="31"/>
        <v/>
      </c>
      <c r="L120" s="2" t="str">
        <f>辅助检索表!FS119</f>
        <v/>
      </c>
      <c r="M120" s="2" t="str">
        <f t="shared" si="32"/>
        <v/>
      </c>
      <c r="N120" s="2" t="str">
        <f>辅助检索表!FT119</f>
        <v/>
      </c>
      <c r="O120" s="2" t="str">
        <f t="shared" si="33"/>
        <v/>
      </c>
      <c r="P120" s="2" t="str">
        <f>辅助检索表!FU119</f>
        <v/>
      </c>
      <c r="Q120" s="2" t="str">
        <f t="shared" si="34"/>
        <v/>
      </c>
      <c r="R120" s="2" t="str">
        <f>辅助检索表!FV119</f>
        <v/>
      </c>
      <c r="S120" s="2" t="str">
        <f t="shared" si="35"/>
        <v/>
      </c>
      <c r="T120" s="2" t="str">
        <f>辅助检索表!FW119</f>
        <v/>
      </c>
      <c r="U120" s="2" t="str">
        <f t="shared" si="36"/>
        <v/>
      </c>
      <c r="V120" s="2" t="str">
        <f>辅助检索表!FY119</f>
        <v/>
      </c>
      <c r="W120" s="2" t="str">
        <f t="shared" si="37"/>
        <v/>
      </c>
      <c r="X120" s="2" t="str">
        <f>辅助检索表!FZ119</f>
        <v/>
      </c>
      <c r="Y120" s="2" t="str">
        <f t="shared" si="38"/>
        <v/>
      </c>
      <c r="Z120" s="2" t="str">
        <f>辅助检索表!GA119</f>
        <v/>
      </c>
      <c r="AA120" s="2" t="str">
        <f t="shared" si="39"/>
        <v/>
      </c>
      <c r="AB120" s="2" t="str">
        <f>辅助检索表!GB119</f>
        <v/>
      </c>
      <c r="AC120" s="2"/>
    </row>
    <row r="121" spans="1:29" x14ac:dyDescent="0.2">
      <c r="A121" s="10">
        <v>120</v>
      </c>
      <c r="B121" s="11">
        <v>97</v>
      </c>
      <c r="C121" s="2" t="s">
        <v>157</v>
      </c>
      <c r="D121" s="12">
        <v>190</v>
      </c>
      <c r="F121" s="2"/>
      <c r="G121" s="2" t="str">
        <f>辅助检索表!FP120</f>
        <v/>
      </c>
      <c r="H121" s="13" t="str">
        <f>辅助检索表!FQ120</f>
        <v/>
      </c>
      <c r="I121" s="2" t="str">
        <f t="shared" si="30"/>
        <v/>
      </c>
      <c r="J121" s="2" t="str">
        <f>辅助检索表!FR120</f>
        <v/>
      </c>
      <c r="K121" s="2" t="str">
        <f t="shared" si="31"/>
        <v/>
      </c>
      <c r="L121" s="2" t="str">
        <f>辅助检索表!FS120</f>
        <v/>
      </c>
      <c r="M121" s="2" t="str">
        <f t="shared" si="32"/>
        <v/>
      </c>
      <c r="N121" s="2" t="str">
        <f>辅助检索表!FT120</f>
        <v/>
      </c>
      <c r="O121" s="2" t="str">
        <f t="shared" si="33"/>
        <v/>
      </c>
      <c r="P121" s="2" t="str">
        <f>辅助检索表!FU120</f>
        <v/>
      </c>
      <c r="Q121" s="2" t="str">
        <f t="shared" si="34"/>
        <v/>
      </c>
      <c r="R121" s="2" t="str">
        <f>辅助检索表!FV120</f>
        <v/>
      </c>
      <c r="S121" s="2" t="str">
        <f t="shared" si="35"/>
        <v/>
      </c>
      <c r="T121" s="2" t="str">
        <f>辅助检索表!FW120</f>
        <v/>
      </c>
      <c r="U121" s="2" t="str">
        <f t="shared" si="36"/>
        <v/>
      </c>
      <c r="V121" s="2" t="str">
        <f>辅助检索表!FY120</f>
        <v/>
      </c>
      <c r="W121" s="2" t="str">
        <f t="shared" si="37"/>
        <v/>
      </c>
      <c r="X121" s="2" t="str">
        <f>辅助检索表!FZ120</f>
        <v/>
      </c>
      <c r="Y121" s="2" t="str">
        <f t="shared" si="38"/>
        <v/>
      </c>
      <c r="Z121" s="2" t="str">
        <f>辅助检索表!GA120</f>
        <v/>
      </c>
      <c r="AA121" s="2" t="str">
        <f t="shared" si="39"/>
        <v/>
      </c>
      <c r="AB121" s="2" t="str">
        <f>辅助检索表!GB120</f>
        <v/>
      </c>
      <c r="AC121" s="2"/>
    </row>
    <row r="122" spans="1:29" x14ac:dyDescent="0.2">
      <c r="A122" s="5">
        <v>121</v>
      </c>
      <c r="B122" s="6">
        <v>98</v>
      </c>
      <c r="C122" s="7" t="s">
        <v>158</v>
      </c>
      <c r="D122" s="8">
        <v>150</v>
      </c>
      <c r="F122" s="2"/>
      <c r="G122" s="2" t="str">
        <f>辅助检索表!FP121</f>
        <v/>
      </c>
      <c r="H122" s="13" t="str">
        <f>辅助检索表!FQ121</f>
        <v/>
      </c>
      <c r="I122" s="2" t="str">
        <f t="shared" si="30"/>
        <v/>
      </c>
      <c r="J122" s="2" t="str">
        <f>辅助检索表!FR121</f>
        <v/>
      </c>
      <c r="K122" s="2" t="str">
        <f t="shared" si="31"/>
        <v/>
      </c>
      <c r="L122" s="2" t="str">
        <f>辅助检索表!FS121</f>
        <v/>
      </c>
      <c r="M122" s="2" t="str">
        <f t="shared" si="32"/>
        <v/>
      </c>
      <c r="N122" s="2" t="str">
        <f>辅助检索表!FT121</f>
        <v/>
      </c>
      <c r="O122" s="2" t="str">
        <f t="shared" si="33"/>
        <v/>
      </c>
      <c r="P122" s="2" t="str">
        <f>辅助检索表!FU121</f>
        <v/>
      </c>
      <c r="Q122" s="2" t="str">
        <f t="shared" si="34"/>
        <v/>
      </c>
      <c r="R122" s="2" t="str">
        <f>辅助检索表!FV121</f>
        <v/>
      </c>
      <c r="S122" s="2" t="str">
        <f t="shared" si="35"/>
        <v/>
      </c>
      <c r="T122" s="2" t="str">
        <f>辅助检索表!FW121</f>
        <v/>
      </c>
      <c r="U122" s="2" t="str">
        <f t="shared" si="36"/>
        <v/>
      </c>
      <c r="V122" s="2" t="str">
        <f>辅助检索表!FY121</f>
        <v/>
      </c>
      <c r="W122" s="2" t="str">
        <f t="shared" si="37"/>
        <v/>
      </c>
      <c r="X122" s="2" t="str">
        <f>辅助检索表!FZ121</f>
        <v/>
      </c>
      <c r="Y122" s="2" t="str">
        <f t="shared" si="38"/>
        <v/>
      </c>
      <c r="Z122" s="2" t="str">
        <f>辅助检索表!GA121</f>
        <v/>
      </c>
      <c r="AA122" s="2" t="str">
        <f t="shared" si="39"/>
        <v/>
      </c>
      <c r="AB122" s="2" t="str">
        <f>辅助检索表!GB121</f>
        <v/>
      </c>
      <c r="AC122" s="2"/>
    </row>
    <row r="123" spans="1:29" x14ac:dyDescent="0.2">
      <c r="A123" s="10">
        <v>122</v>
      </c>
      <c r="B123" s="11">
        <v>99</v>
      </c>
      <c r="C123" s="2" t="s">
        <v>159</v>
      </c>
      <c r="D123" s="12">
        <v>260</v>
      </c>
      <c r="F123" s="2"/>
      <c r="G123" s="2" t="str">
        <f>辅助检索表!FP122</f>
        <v/>
      </c>
      <c r="H123" s="13" t="str">
        <f>辅助检索表!FQ122</f>
        <v/>
      </c>
      <c r="I123" s="2" t="str">
        <f t="shared" si="30"/>
        <v/>
      </c>
      <c r="J123" s="2" t="str">
        <f>辅助检索表!FR122</f>
        <v/>
      </c>
      <c r="K123" s="2" t="str">
        <f t="shared" si="31"/>
        <v/>
      </c>
      <c r="L123" s="2" t="str">
        <f>辅助检索表!FS122</f>
        <v/>
      </c>
      <c r="M123" s="2" t="str">
        <f t="shared" si="32"/>
        <v/>
      </c>
      <c r="N123" s="2" t="str">
        <f>辅助检索表!FT122</f>
        <v/>
      </c>
      <c r="O123" s="2" t="str">
        <f t="shared" si="33"/>
        <v/>
      </c>
      <c r="P123" s="2" t="str">
        <f>辅助检索表!FU122</f>
        <v/>
      </c>
      <c r="Q123" s="2" t="str">
        <f t="shared" si="34"/>
        <v/>
      </c>
      <c r="R123" s="2" t="str">
        <f>辅助检索表!FV122</f>
        <v/>
      </c>
      <c r="S123" s="2" t="str">
        <f t="shared" si="35"/>
        <v/>
      </c>
      <c r="T123" s="2" t="str">
        <f>辅助检索表!FW122</f>
        <v/>
      </c>
      <c r="U123" s="2" t="str">
        <f t="shared" si="36"/>
        <v/>
      </c>
      <c r="V123" s="2" t="str">
        <f>辅助检索表!FY122</f>
        <v/>
      </c>
      <c r="W123" s="2" t="str">
        <f t="shared" si="37"/>
        <v/>
      </c>
      <c r="X123" s="2" t="str">
        <f>辅助检索表!FZ122</f>
        <v/>
      </c>
      <c r="Y123" s="2" t="str">
        <f t="shared" si="38"/>
        <v/>
      </c>
      <c r="Z123" s="2" t="str">
        <f>辅助检索表!GA122</f>
        <v/>
      </c>
      <c r="AA123" s="2" t="str">
        <f t="shared" si="39"/>
        <v/>
      </c>
      <c r="AB123" s="2" t="str">
        <f>辅助检索表!GB122</f>
        <v/>
      </c>
      <c r="AC123" s="2"/>
    </row>
    <row r="124" spans="1:29" x14ac:dyDescent="0.2">
      <c r="A124" s="5">
        <v>123</v>
      </c>
      <c r="B124" s="6">
        <v>100</v>
      </c>
      <c r="C124" s="7" t="s">
        <v>160</v>
      </c>
      <c r="D124" s="8">
        <v>570</v>
      </c>
      <c r="F124" s="2"/>
      <c r="G124" s="2" t="str">
        <f>辅助检索表!FP123</f>
        <v/>
      </c>
      <c r="H124" s="13" t="str">
        <f>辅助检索表!FQ123</f>
        <v/>
      </c>
      <c r="I124" s="2" t="str">
        <f t="shared" si="30"/>
        <v/>
      </c>
      <c r="J124" s="2" t="str">
        <f>辅助检索表!FR123</f>
        <v/>
      </c>
      <c r="K124" s="2" t="str">
        <f t="shared" si="31"/>
        <v/>
      </c>
      <c r="L124" s="2" t="str">
        <f>辅助检索表!FS123</f>
        <v/>
      </c>
      <c r="M124" s="2" t="str">
        <f t="shared" si="32"/>
        <v/>
      </c>
      <c r="N124" s="2" t="str">
        <f>辅助检索表!FT123</f>
        <v/>
      </c>
      <c r="O124" s="2" t="str">
        <f t="shared" si="33"/>
        <v/>
      </c>
      <c r="P124" s="2" t="str">
        <f>辅助检索表!FU123</f>
        <v/>
      </c>
      <c r="Q124" s="2" t="str">
        <f t="shared" si="34"/>
        <v/>
      </c>
      <c r="R124" s="2" t="str">
        <f>辅助检索表!FV123</f>
        <v/>
      </c>
      <c r="S124" s="2" t="str">
        <f t="shared" si="35"/>
        <v/>
      </c>
      <c r="T124" s="2" t="str">
        <f>辅助检索表!FW123</f>
        <v/>
      </c>
      <c r="U124" s="2" t="str">
        <f t="shared" si="36"/>
        <v/>
      </c>
      <c r="V124" s="2" t="str">
        <f>辅助检索表!FY123</f>
        <v/>
      </c>
      <c r="W124" s="2" t="str">
        <f t="shared" si="37"/>
        <v/>
      </c>
      <c r="X124" s="2" t="str">
        <f>辅助检索表!FZ123</f>
        <v/>
      </c>
      <c r="Y124" s="2" t="str">
        <f t="shared" si="38"/>
        <v/>
      </c>
      <c r="Z124" s="2" t="str">
        <f>辅助检索表!GA123</f>
        <v/>
      </c>
      <c r="AA124" s="2" t="str">
        <f t="shared" si="39"/>
        <v/>
      </c>
      <c r="AB124" s="2" t="str">
        <f>辅助检索表!GB123</f>
        <v/>
      </c>
      <c r="AC124" s="2"/>
    </row>
    <row r="125" spans="1:29" x14ac:dyDescent="0.2">
      <c r="A125" s="10">
        <v>124</v>
      </c>
      <c r="B125" s="11">
        <v>101</v>
      </c>
      <c r="C125" s="2" t="s">
        <v>161</v>
      </c>
      <c r="D125" s="12">
        <v>310</v>
      </c>
      <c r="F125" s="2"/>
      <c r="G125" s="2" t="str">
        <f>辅助检索表!FP124</f>
        <v/>
      </c>
      <c r="H125" s="13" t="str">
        <f>辅助检索表!FQ124</f>
        <v/>
      </c>
      <c r="I125" s="2" t="str">
        <f t="shared" si="30"/>
        <v/>
      </c>
      <c r="J125" s="2" t="str">
        <f>辅助检索表!FR124</f>
        <v/>
      </c>
      <c r="K125" s="2" t="str">
        <f t="shared" si="31"/>
        <v/>
      </c>
      <c r="L125" s="2" t="str">
        <f>辅助检索表!FS124</f>
        <v/>
      </c>
      <c r="M125" s="2" t="str">
        <f t="shared" si="32"/>
        <v/>
      </c>
      <c r="N125" s="2" t="str">
        <f>辅助检索表!FT124</f>
        <v/>
      </c>
      <c r="O125" s="2" t="str">
        <f t="shared" si="33"/>
        <v/>
      </c>
      <c r="P125" s="2" t="str">
        <f>辅助检索表!FU124</f>
        <v/>
      </c>
      <c r="Q125" s="2" t="str">
        <f t="shared" si="34"/>
        <v/>
      </c>
      <c r="R125" s="2" t="str">
        <f>辅助检索表!FV124</f>
        <v/>
      </c>
      <c r="S125" s="2" t="str">
        <f t="shared" si="35"/>
        <v/>
      </c>
      <c r="T125" s="2" t="str">
        <f>辅助检索表!FW124</f>
        <v/>
      </c>
      <c r="U125" s="2" t="str">
        <f t="shared" si="36"/>
        <v/>
      </c>
      <c r="V125" s="2" t="str">
        <f>辅助检索表!FY124</f>
        <v/>
      </c>
      <c r="W125" s="2" t="str">
        <f t="shared" si="37"/>
        <v/>
      </c>
      <c r="X125" s="2" t="str">
        <f>辅助检索表!FZ124</f>
        <v/>
      </c>
      <c r="Y125" s="2" t="str">
        <f t="shared" si="38"/>
        <v/>
      </c>
      <c r="Z125" s="2" t="str">
        <f>辅助检索表!GA124</f>
        <v/>
      </c>
      <c r="AA125" s="2" t="str">
        <f t="shared" si="39"/>
        <v/>
      </c>
      <c r="AB125" s="2" t="str">
        <f>辅助检索表!GB124</f>
        <v/>
      </c>
      <c r="AC125" s="2"/>
    </row>
    <row r="126" spans="1:29" x14ac:dyDescent="0.2">
      <c r="A126" s="5">
        <v>125</v>
      </c>
      <c r="B126" s="6" t="s">
        <v>162</v>
      </c>
      <c r="C126" s="7" t="s">
        <v>25</v>
      </c>
      <c r="D126" s="8">
        <v>315</v>
      </c>
      <c r="F126" s="2"/>
      <c r="G126" s="2" t="str">
        <f>辅助检索表!FP125</f>
        <v/>
      </c>
      <c r="H126" s="13" t="str">
        <f>辅助检索表!FQ125</f>
        <v/>
      </c>
      <c r="I126" s="2" t="str">
        <f t="shared" si="30"/>
        <v/>
      </c>
      <c r="J126" s="2" t="str">
        <f>辅助检索表!FR125</f>
        <v/>
      </c>
      <c r="K126" s="2" t="str">
        <f t="shared" si="31"/>
        <v/>
      </c>
      <c r="L126" s="2" t="str">
        <f>辅助检索表!FS125</f>
        <v/>
      </c>
      <c r="M126" s="2" t="str">
        <f t="shared" si="32"/>
        <v/>
      </c>
      <c r="N126" s="2" t="str">
        <f>辅助检索表!FT125</f>
        <v/>
      </c>
      <c r="O126" s="2" t="str">
        <f t="shared" si="33"/>
        <v/>
      </c>
      <c r="P126" s="2" t="str">
        <f>辅助检索表!FU125</f>
        <v/>
      </c>
      <c r="Q126" s="2" t="str">
        <f t="shared" si="34"/>
        <v/>
      </c>
      <c r="R126" s="2" t="str">
        <f>辅助检索表!FV125</f>
        <v/>
      </c>
      <c r="S126" s="2" t="str">
        <f t="shared" si="35"/>
        <v/>
      </c>
      <c r="T126" s="2" t="str">
        <f>辅助检索表!FW125</f>
        <v/>
      </c>
      <c r="U126" s="2" t="str">
        <f t="shared" si="36"/>
        <v/>
      </c>
      <c r="V126" s="2" t="str">
        <f>辅助检索表!FY125</f>
        <v/>
      </c>
      <c r="W126" s="2" t="str">
        <f t="shared" si="37"/>
        <v/>
      </c>
      <c r="X126" s="2" t="str">
        <f>辅助检索表!FZ125</f>
        <v/>
      </c>
      <c r="Y126" s="2" t="str">
        <f t="shared" si="38"/>
        <v/>
      </c>
      <c r="Z126" s="2" t="str">
        <f>辅助检索表!GA125</f>
        <v/>
      </c>
      <c r="AA126" s="2" t="str">
        <f t="shared" si="39"/>
        <v/>
      </c>
      <c r="AB126" s="2" t="str">
        <f>辅助检索表!GB125</f>
        <v/>
      </c>
      <c r="AC126" s="2"/>
    </row>
    <row r="127" spans="1:29" x14ac:dyDescent="0.2">
      <c r="A127" s="10">
        <v>126</v>
      </c>
      <c r="B127" s="11">
        <v>102</v>
      </c>
      <c r="C127" s="2" t="s">
        <v>163</v>
      </c>
      <c r="D127" s="12">
        <v>50</v>
      </c>
      <c r="F127" s="2"/>
      <c r="G127" s="2" t="str">
        <f>辅助检索表!FP126</f>
        <v/>
      </c>
      <c r="H127" s="13" t="str">
        <f>辅助检索表!FQ126</f>
        <v/>
      </c>
      <c r="I127" s="2" t="str">
        <f t="shared" si="30"/>
        <v/>
      </c>
      <c r="J127" s="2" t="str">
        <f>辅助检索表!FR126</f>
        <v/>
      </c>
      <c r="K127" s="2" t="str">
        <f t="shared" si="31"/>
        <v/>
      </c>
      <c r="L127" s="2" t="str">
        <f>辅助检索表!FS126</f>
        <v/>
      </c>
      <c r="M127" s="2" t="str">
        <f t="shared" si="32"/>
        <v/>
      </c>
      <c r="N127" s="2" t="str">
        <f>辅助检索表!FT126</f>
        <v/>
      </c>
      <c r="O127" s="2" t="str">
        <f t="shared" si="33"/>
        <v/>
      </c>
      <c r="P127" s="2" t="str">
        <f>辅助检索表!FU126</f>
        <v/>
      </c>
      <c r="Q127" s="2" t="str">
        <f t="shared" si="34"/>
        <v/>
      </c>
      <c r="R127" s="2" t="str">
        <f>辅助检索表!FV126</f>
        <v/>
      </c>
      <c r="S127" s="2" t="str">
        <f t="shared" si="35"/>
        <v/>
      </c>
      <c r="T127" s="2" t="str">
        <f>辅助检索表!FW126</f>
        <v/>
      </c>
      <c r="U127" s="2" t="str">
        <f t="shared" si="36"/>
        <v/>
      </c>
      <c r="V127" s="2" t="str">
        <f>辅助检索表!FY126</f>
        <v/>
      </c>
      <c r="W127" s="2" t="str">
        <f t="shared" si="37"/>
        <v/>
      </c>
      <c r="X127" s="2" t="str">
        <f>辅助检索表!FZ126</f>
        <v/>
      </c>
      <c r="Y127" s="2" t="str">
        <f t="shared" si="38"/>
        <v/>
      </c>
      <c r="Z127" s="2" t="str">
        <f>辅助检索表!GA126</f>
        <v/>
      </c>
      <c r="AA127" s="2" t="str">
        <f t="shared" si="39"/>
        <v/>
      </c>
      <c r="AB127" s="2" t="str">
        <f>辅助检索表!GB126</f>
        <v/>
      </c>
      <c r="AC127" s="2"/>
    </row>
    <row r="128" spans="1:29" x14ac:dyDescent="0.2">
      <c r="A128" s="5">
        <v>127</v>
      </c>
      <c r="B128" s="6" t="s">
        <v>164</v>
      </c>
      <c r="C128" s="7" t="s">
        <v>165</v>
      </c>
      <c r="D128" s="8">
        <v>30</v>
      </c>
      <c r="F128" s="2"/>
      <c r="G128" s="2" t="str">
        <f>辅助检索表!FP127</f>
        <v/>
      </c>
      <c r="H128" s="13" t="str">
        <f>辅助检索表!FQ127</f>
        <v/>
      </c>
      <c r="I128" s="2" t="str">
        <f t="shared" si="30"/>
        <v/>
      </c>
      <c r="J128" s="2" t="str">
        <f>辅助检索表!FR127</f>
        <v/>
      </c>
      <c r="K128" s="2" t="str">
        <f t="shared" si="31"/>
        <v/>
      </c>
      <c r="L128" s="2" t="str">
        <f>辅助检索表!FS127</f>
        <v/>
      </c>
      <c r="M128" s="2" t="str">
        <f t="shared" si="32"/>
        <v/>
      </c>
      <c r="N128" s="2" t="str">
        <f>辅助检索表!FT127</f>
        <v/>
      </c>
      <c r="O128" s="2" t="str">
        <f t="shared" si="33"/>
        <v/>
      </c>
      <c r="P128" s="2" t="str">
        <f>辅助检索表!FU127</f>
        <v/>
      </c>
      <c r="Q128" s="2" t="str">
        <f t="shared" si="34"/>
        <v/>
      </c>
      <c r="R128" s="2" t="str">
        <f>辅助检索表!FV127</f>
        <v/>
      </c>
      <c r="S128" s="2" t="str">
        <f t="shared" si="35"/>
        <v/>
      </c>
      <c r="T128" s="2" t="str">
        <f>辅助检索表!FW127</f>
        <v/>
      </c>
      <c r="U128" s="2" t="str">
        <f t="shared" si="36"/>
        <v/>
      </c>
      <c r="V128" s="2" t="str">
        <f>辅助检索表!FY127</f>
        <v/>
      </c>
      <c r="W128" s="2" t="str">
        <f t="shared" si="37"/>
        <v/>
      </c>
      <c r="X128" s="2" t="str">
        <f>辅助检索表!FZ127</f>
        <v/>
      </c>
      <c r="Y128" s="2" t="str">
        <f t="shared" si="38"/>
        <v/>
      </c>
      <c r="Z128" s="2" t="str">
        <f>辅助检索表!GA127</f>
        <v/>
      </c>
      <c r="AA128" s="2" t="str">
        <f t="shared" si="39"/>
        <v/>
      </c>
      <c r="AB128" s="2" t="str">
        <f>辅助检索表!GB127</f>
        <v/>
      </c>
      <c r="AC128" s="2"/>
    </row>
    <row r="129" spans="1:29" x14ac:dyDescent="0.2">
      <c r="A129" s="10">
        <v>128</v>
      </c>
      <c r="B129" s="11">
        <v>103</v>
      </c>
      <c r="C129" s="2" t="s">
        <v>166</v>
      </c>
      <c r="D129" s="12">
        <v>200</v>
      </c>
      <c r="F129" s="2"/>
      <c r="G129" s="2" t="str">
        <f>辅助检索表!FP128</f>
        <v/>
      </c>
      <c r="H129" s="13" t="str">
        <f>辅助检索表!FQ128</f>
        <v/>
      </c>
      <c r="I129" s="2" t="str">
        <f t="shared" si="30"/>
        <v/>
      </c>
      <c r="J129" s="2" t="str">
        <f>辅助检索表!FR128</f>
        <v/>
      </c>
      <c r="K129" s="2" t="str">
        <f t="shared" si="31"/>
        <v/>
      </c>
      <c r="L129" s="2" t="str">
        <f>辅助检索表!FS128</f>
        <v/>
      </c>
      <c r="M129" s="2" t="str">
        <f t="shared" si="32"/>
        <v/>
      </c>
      <c r="N129" s="2" t="str">
        <f>辅助检索表!FT128</f>
        <v/>
      </c>
      <c r="O129" s="2" t="str">
        <f t="shared" si="33"/>
        <v/>
      </c>
      <c r="P129" s="2" t="str">
        <f>辅助检索表!FU128</f>
        <v/>
      </c>
      <c r="Q129" s="2" t="str">
        <f t="shared" si="34"/>
        <v/>
      </c>
      <c r="R129" s="2" t="str">
        <f>辅助检索表!FV128</f>
        <v/>
      </c>
      <c r="S129" s="2" t="str">
        <f t="shared" si="35"/>
        <v/>
      </c>
      <c r="T129" s="2" t="str">
        <f>辅助检索表!FW128</f>
        <v/>
      </c>
      <c r="U129" s="2" t="str">
        <f t="shared" si="36"/>
        <v/>
      </c>
      <c r="V129" s="2" t="str">
        <f>辅助检索表!FY128</f>
        <v/>
      </c>
      <c r="W129" s="2" t="str">
        <f t="shared" si="37"/>
        <v/>
      </c>
      <c r="X129" s="2" t="str">
        <f>辅助检索表!FZ128</f>
        <v/>
      </c>
      <c r="Y129" s="2" t="str">
        <f t="shared" si="38"/>
        <v/>
      </c>
      <c r="Z129" s="2" t="str">
        <f>辅助检索表!GA128</f>
        <v/>
      </c>
      <c r="AA129" s="2" t="str">
        <f t="shared" si="39"/>
        <v/>
      </c>
      <c r="AB129" s="2" t="str">
        <f>辅助检索表!GB128</f>
        <v/>
      </c>
      <c r="AC129" s="2"/>
    </row>
    <row r="130" spans="1:29" x14ac:dyDescent="0.2">
      <c r="A130" s="5">
        <v>129</v>
      </c>
      <c r="B130" s="6">
        <v>104</v>
      </c>
      <c r="C130" s="7" t="s">
        <v>167</v>
      </c>
      <c r="D130" s="8">
        <v>250</v>
      </c>
      <c r="F130" s="2"/>
      <c r="G130" s="2" t="str">
        <f>辅助检索表!FP129</f>
        <v/>
      </c>
      <c r="H130" s="13" t="str">
        <f>辅助检索表!FQ129</f>
        <v/>
      </c>
      <c r="I130" s="2" t="str">
        <f t="shared" si="30"/>
        <v/>
      </c>
      <c r="J130" s="2" t="str">
        <f>辅助检索表!FR129</f>
        <v/>
      </c>
      <c r="K130" s="2" t="str">
        <f t="shared" si="31"/>
        <v/>
      </c>
      <c r="L130" s="2" t="str">
        <f>辅助检索表!FS129</f>
        <v/>
      </c>
      <c r="M130" s="2" t="str">
        <f t="shared" si="32"/>
        <v/>
      </c>
      <c r="N130" s="2" t="str">
        <f>辅助检索表!FT129</f>
        <v/>
      </c>
      <c r="O130" s="2" t="str">
        <f t="shared" si="33"/>
        <v/>
      </c>
      <c r="P130" s="2" t="str">
        <f>辅助检索表!FU129</f>
        <v/>
      </c>
      <c r="Q130" s="2" t="str">
        <f t="shared" si="34"/>
        <v/>
      </c>
      <c r="R130" s="2" t="str">
        <f>辅助检索表!FV129</f>
        <v/>
      </c>
      <c r="S130" s="2" t="str">
        <f t="shared" si="35"/>
        <v/>
      </c>
      <c r="T130" s="2" t="str">
        <f>辅助检索表!FW129</f>
        <v/>
      </c>
      <c r="U130" s="2" t="str">
        <f t="shared" si="36"/>
        <v/>
      </c>
      <c r="V130" s="2" t="str">
        <f>辅助检索表!FY129</f>
        <v/>
      </c>
      <c r="W130" s="2" t="str">
        <f t="shared" si="37"/>
        <v/>
      </c>
      <c r="X130" s="2" t="str">
        <f>辅助检索表!FZ129</f>
        <v/>
      </c>
      <c r="Y130" s="2" t="str">
        <f t="shared" si="38"/>
        <v/>
      </c>
      <c r="Z130" s="2" t="str">
        <f>辅助检索表!GA129</f>
        <v/>
      </c>
      <c r="AA130" s="2" t="str">
        <f t="shared" si="39"/>
        <v/>
      </c>
      <c r="AB130" s="2" t="str">
        <f>辅助检索表!GB129</f>
        <v/>
      </c>
      <c r="AC130" s="2"/>
    </row>
    <row r="131" spans="1:29" x14ac:dyDescent="0.2">
      <c r="A131" s="10">
        <v>130</v>
      </c>
      <c r="B131" s="11" t="s">
        <v>168</v>
      </c>
      <c r="C131" s="2" t="s">
        <v>169</v>
      </c>
      <c r="D131" s="12">
        <v>210</v>
      </c>
      <c r="F131" s="2"/>
      <c r="G131" s="2" t="str">
        <f>辅助检索表!FP130</f>
        <v/>
      </c>
      <c r="H131" s="13" t="str">
        <f>辅助检索表!FQ130</f>
        <v/>
      </c>
      <c r="I131" s="2" t="str">
        <f t="shared" si="30"/>
        <v/>
      </c>
      <c r="J131" s="2" t="str">
        <f>辅助检索表!FR130</f>
        <v/>
      </c>
      <c r="K131" s="2" t="str">
        <f t="shared" si="31"/>
        <v/>
      </c>
      <c r="L131" s="2" t="str">
        <f>辅助检索表!FS130</f>
        <v/>
      </c>
      <c r="M131" s="2" t="str">
        <f t="shared" si="32"/>
        <v/>
      </c>
      <c r="N131" s="2" t="str">
        <f>辅助检索表!FT130</f>
        <v/>
      </c>
      <c r="O131" s="2" t="str">
        <f t="shared" si="33"/>
        <v/>
      </c>
      <c r="P131" s="2" t="str">
        <f>辅助检索表!FU130</f>
        <v/>
      </c>
      <c r="Q131" s="2" t="str">
        <f t="shared" si="34"/>
        <v/>
      </c>
      <c r="R131" s="2" t="str">
        <f>辅助检索表!FV130</f>
        <v/>
      </c>
      <c r="S131" s="2" t="str">
        <f t="shared" si="35"/>
        <v/>
      </c>
      <c r="T131" s="2" t="str">
        <f>辅助检索表!FW130</f>
        <v/>
      </c>
      <c r="U131" s="2" t="str">
        <f t="shared" si="36"/>
        <v/>
      </c>
      <c r="V131" s="2" t="str">
        <f>辅助检索表!FY130</f>
        <v/>
      </c>
      <c r="W131" s="2" t="str">
        <f t="shared" si="37"/>
        <v/>
      </c>
      <c r="X131" s="2" t="str">
        <f>辅助检索表!FZ130</f>
        <v/>
      </c>
      <c r="Y131" s="2" t="str">
        <f t="shared" si="38"/>
        <v/>
      </c>
      <c r="Z131" s="2" t="str">
        <f>辅助检索表!GA130</f>
        <v/>
      </c>
      <c r="AA131" s="2" t="str">
        <f t="shared" si="39"/>
        <v/>
      </c>
      <c r="AB131" s="2" t="str">
        <f>辅助检索表!GB130</f>
        <v/>
      </c>
      <c r="AC131" s="2"/>
    </row>
    <row r="132" spans="1:29" x14ac:dyDescent="0.2">
      <c r="A132" s="5">
        <v>131</v>
      </c>
      <c r="B132" s="6">
        <v>105</v>
      </c>
      <c r="C132" s="7" t="s">
        <v>170</v>
      </c>
      <c r="D132" s="8">
        <v>370</v>
      </c>
      <c r="F132" s="2"/>
      <c r="G132" s="2" t="str">
        <f>辅助检索表!FP131</f>
        <v/>
      </c>
      <c r="H132" s="13" t="str">
        <f>辅助检索表!FQ131</f>
        <v/>
      </c>
      <c r="I132" s="2" t="str">
        <f t="shared" ref="I132:I142" si="40">IFERROR(INDEX($B:$B,MATCH(J132,$C:$C,0)),"")</f>
        <v/>
      </c>
      <c r="J132" s="2" t="str">
        <f>辅助检索表!FR131</f>
        <v/>
      </c>
      <c r="K132" s="2" t="str">
        <f t="shared" ref="K132:K142" si="41">IFERROR(INDEX($B:$B,MATCH(L132,$C:$C,0)),"")</f>
        <v/>
      </c>
      <c r="L132" s="2" t="str">
        <f>辅助检索表!FS131</f>
        <v/>
      </c>
      <c r="M132" s="2" t="str">
        <f t="shared" ref="M132:M142" si="42">IFERROR(INDEX($B:$B,MATCH(N132,$C:$C,0)),"")</f>
        <v/>
      </c>
      <c r="N132" s="2" t="str">
        <f>辅助检索表!FT131</f>
        <v/>
      </c>
      <c r="O132" s="2" t="str">
        <f t="shared" ref="O132:O142" si="43">IFERROR(INDEX($B:$B,MATCH(P132,$C:$C,0)),"")</f>
        <v/>
      </c>
      <c r="P132" s="2" t="str">
        <f>辅助检索表!FU131</f>
        <v/>
      </c>
      <c r="Q132" s="2" t="str">
        <f t="shared" ref="Q132:Q142" si="44">IFERROR(INDEX($B:$B,MATCH(R132,$C:$C,0)),"")</f>
        <v/>
      </c>
      <c r="R132" s="2" t="str">
        <f>辅助检索表!FV131</f>
        <v/>
      </c>
      <c r="S132" s="2" t="str">
        <f t="shared" ref="S132:S142" si="45">IFERROR(INDEX($B:$B,MATCH(T132,$C:$C,0)),"")</f>
        <v/>
      </c>
      <c r="T132" s="2" t="str">
        <f>辅助检索表!FW131</f>
        <v/>
      </c>
      <c r="U132" s="2" t="str">
        <f t="shared" ref="U132:U142" si="46">IFERROR(INDEX($B:$B,MATCH(V132,$C:$C,0)),"")</f>
        <v/>
      </c>
      <c r="V132" s="2" t="str">
        <f>辅助检索表!FY131</f>
        <v/>
      </c>
      <c r="W132" s="2" t="str">
        <f t="shared" ref="W132:W142" si="47">IFERROR(INDEX($B:$B,MATCH(X132,$C:$C,0)),"")</f>
        <v/>
      </c>
      <c r="X132" s="2" t="str">
        <f>辅助检索表!FZ131</f>
        <v/>
      </c>
      <c r="Y132" s="2" t="str">
        <f t="shared" ref="Y132:Y142" si="48">IFERROR(INDEX($B:$B,MATCH(Z132,$C:$C,0)),"")</f>
        <v/>
      </c>
      <c r="Z132" s="2" t="str">
        <f>辅助检索表!GA131</f>
        <v/>
      </c>
      <c r="AA132" s="2" t="str">
        <f t="shared" ref="AA132:AA142" si="49">IFERROR(INDEX($B:$B,MATCH(AC132,$C:$C,0)),"")</f>
        <v/>
      </c>
      <c r="AB132" s="2" t="str">
        <f>辅助检索表!GB131</f>
        <v/>
      </c>
      <c r="AC132" s="2"/>
    </row>
    <row r="133" spans="1:29" x14ac:dyDescent="0.2">
      <c r="A133" s="10">
        <v>132</v>
      </c>
      <c r="B133" s="11">
        <v>106</v>
      </c>
      <c r="C133" s="2" t="s">
        <v>171</v>
      </c>
      <c r="D133" s="12">
        <v>140</v>
      </c>
      <c r="F133" s="2"/>
      <c r="G133" s="2" t="str">
        <f>辅助检索表!FP132</f>
        <v/>
      </c>
      <c r="H133" s="13" t="str">
        <f>辅助检索表!FQ132</f>
        <v/>
      </c>
      <c r="I133" s="2" t="str">
        <f t="shared" si="40"/>
        <v/>
      </c>
      <c r="J133" s="2" t="str">
        <f>辅助检索表!FR132</f>
        <v/>
      </c>
      <c r="K133" s="2" t="str">
        <f t="shared" si="41"/>
        <v/>
      </c>
      <c r="L133" s="2" t="str">
        <f>辅助检索表!FS132</f>
        <v/>
      </c>
      <c r="M133" s="2" t="str">
        <f t="shared" si="42"/>
        <v/>
      </c>
      <c r="N133" s="2" t="str">
        <f>辅助检索表!FT132</f>
        <v/>
      </c>
      <c r="O133" s="2" t="str">
        <f t="shared" si="43"/>
        <v/>
      </c>
      <c r="P133" s="2" t="str">
        <f>辅助检索表!FU132</f>
        <v/>
      </c>
      <c r="Q133" s="2" t="str">
        <f t="shared" si="44"/>
        <v/>
      </c>
      <c r="R133" s="2" t="str">
        <f>辅助检索表!FV132</f>
        <v/>
      </c>
      <c r="S133" s="2" t="str">
        <f t="shared" si="45"/>
        <v/>
      </c>
      <c r="T133" s="2" t="str">
        <f>辅助检索表!FW132</f>
        <v/>
      </c>
      <c r="U133" s="2" t="str">
        <f t="shared" si="46"/>
        <v/>
      </c>
      <c r="V133" s="2" t="str">
        <f>辅助检索表!FY132</f>
        <v/>
      </c>
      <c r="W133" s="2" t="str">
        <f t="shared" si="47"/>
        <v/>
      </c>
      <c r="X133" s="2" t="str">
        <f>辅助检索表!FZ132</f>
        <v/>
      </c>
      <c r="Y133" s="2" t="str">
        <f t="shared" si="48"/>
        <v/>
      </c>
      <c r="Z133" s="2" t="str">
        <f>辅助检索表!GA132</f>
        <v/>
      </c>
      <c r="AA133" s="2" t="str">
        <f t="shared" si="49"/>
        <v/>
      </c>
      <c r="AB133" s="2" t="str">
        <f>辅助检索表!GB132</f>
        <v/>
      </c>
      <c r="AC133" s="2"/>
    </row>
    <row r="134" spans="1:29" x14ac:dyDescent="0.2">
      <c r="A134" s="5">
        <v>133</v>
      </c>
      <c r="B134" s="6">
        <v>107</v>
      </c>
      <c r="C134" s="7" t="s">
        <v>172</v>
      </c>
      <c r="D134" s="8">
        <v>60</v>
      </c>
      <c r="F134" s="2"/>
      <c r="G134" s="2" t="str">
        <f>辅助检索表!FP133</f>
        <v/>
      </c>
      <c r="H134" s="13" t="str">
        <f>辅助检索表!FQ133</f>
        <v/>
      </c>
      <c r="I134" s="2" t="str">
        <f t="shared" si="40"/>
        <v/>
      </c>
      <c r="J134" s="2" t="str">
        <f>辅助检索表!FR133</f>
        <v/>
      </c>
      <c r="K134" s="2" t="str">
        <f t="shared" si="41"/>
        <v/>
      </c>
      <c r="L134" s="2" t="str">
        <f>辅助检索表!FS133</f>
        <v/>
      </c>
      <c r="M134" s="2" t="str">
        <f t="shared" si="42"/>
        <v/>
      </c>
      <c r="N134" s="2" t="str">
        <f>辅助检索表!FT133</f>
        <v/>
      </c>
      <c r="O134" s="2" t="str">
        <f t="shared" si="43"/>
        <v/>
      </c>
      <c r="P134" s="2" t="str">
        <f>辅助检索表!FU133</f>
        <v/>
      </c>
      <c r="Q134" s="2" t="str">
        <f t="shared" si="44"/>
        <v/>
      </c>
      <c r="R134" s="2" t="str">
        <f>辅助检索表!FV133</f>
        <v/>
      </c>
      <c r="S134" s="2" t="str">
        <f t="shared" si="45"/>
        <v/>
      </c>
      <c r="T134" s="2" t="str">
        <f>辅助检索表!FW133</f>
        <v/>
      </c>
      <c r="U134" s="2" t="str">
        <f t="shared" si="46"/>
        <v/>
      </c>
      <c r="V134" s="2" t="str">
        <f>辅助检索表!FY133</f>
        <v/>
      </c>
      <c r="W134" s="2" t="str">
        <f t="shared" si="47"/>
        <v/>
      </c>
      <c r="X134" s="2" t="str">
        <f>辅助检索表!FZ133</f>
        <v/>
      </c>
      <c r="Y134" s="2" t="str">
        <f t="shared" si="48"/>
        <v/>
      </c>
      <c r="Z134" s="2" t="str">
        <f>辅助检索表!GA133</f>
        <v/>
      </c>
      <c r="AA134" s="2" t="str">
        <f t="shared" si="49"/>
        <v/>
      </c>
      <c r="AB134" s="2" t="str">
        <f>辅助检索表!GB133</f>
        <v/>
      </c>
      <c r="AC134" s="2"/>
    </row>
    <row r="135" spans="1:29" x14ac:dyDescent="0.2">
      <c r="A135" s="10">
        <v>134</v>
      </c>
      <c r="B135" s="11">
        <v>108</v>
      </c>
      <c r="C135" s="2" t="s">
        <v>19</v>
      </c>
      <c r="D135" s="12">
        <v>80</v>
      </c>
      <c r="F135" s="2"/>
      <c r="G135" s="2" t="str">
        <f>辅助检索表!FP134</f>
        <v/>
      </c>
      <c r="H135" s="13" t="str">
        <f>辅助检索表!FQ134</f>
        <v/>
      </c>
      <c r="I135" s="2" t="str">
        <f t="shared" si="40"/>
        <v/>
      </c>
      <c r="J135" s="2" t="str">
        <f>辅助检索表!FR134</f>
        <v/>
      </c>
      <c r="K135" s="2" t="str">
        <f t="shared" si="41"/>
        <v/>
      </c>
      <c r="L135" s="2" t="str">
        <f>辅助检索表!FS134</f>
        <v/>
      </c>
      <c r="M135" s="2" t="str">
        <f t="shared" si="42"/>
        <v/>
      </c>
      <c r="N135" s="2" t="str">
        <f>辅助检索表!FT134</f>
        <v/>
      </c>
      <c r="O135" s="2" t="str">
        <f t="shared" si="43"/>
        <v/>
      </c>
      <c r="P135" s="2" t="str">
        <f>辅助检索表!FU134</f>
        <v/>
      </c>
      <c r="Q135" s="2" t="str">
        <f t="shared" si="44"/>
        <v/>
      </c>
      <c r="R135" s="2" t="str">
        <f>辅助检索表!FV134</f>
        <v/>
      </c>
      <c r="S135" s="2" t="str">
        <f t="shared" si="45"/>
        <v/>
      </c>
      <c r="T135" s="2" t="str">
        <f>辅助检索表!FW134</f>
        <v/>
      </c>
      <c r="U135" s="2" t="str">
        <f t="shared" si="46"/>
        <v/>
      </c>
      <c r="V135" s="2" t="str">
        <f>辅助检索表!FY134</f>
        <v/>
      </c>
      <c r="W135" s="2" t="str">
        <f t="shared" si="47"/>
        <v/>
      </c>
      <c r="X135" s="2" t="str">
        <f>辅助检索表!FZ134</f>
        <v/>
      </c>
      <c r="Y135" s="2" t="str">
        <f t="shared" si="48"/>
        <v/>
      </c>
      <c r="Z135" s="2" t="str">
        <f>辅助检索表!GA134</f>
        <v/>
      </c>
      <c r="AA135" s="2" t="str">
        <f t="shared" si="49"/>
        <v/>
      </c>
      <c r="AB135" s="2" t="str">
        <f>辅助检索表!GB134</f>
        <v/>
      </c>
      <c r="AC135" s="2"/>
    </row>
    <row r="136" spans="1:29" x14ac:dyDescent="0.2">
      <c r="A136" s="5">
        <v>135</v>
      </c>
      <c r="B136" s="6">
        <v>109</v>
      </c>
      <c r="C136" s="7" t="s">
        <v>21</v>
      </c>
      <c r="D136" s="8">
        <v>70</v>
      </c>
      <c r="F136" s="2"/>
      <c r="G136" s="2" t="str">
        <f>辅助检索表!FP135</f>
        <v/>
      </c>
      <c r="H136" s="13" t="str">
        <f>辅助检索表!FQ135</f>
        <v/>
      </c>
      <c r="I136" s="2" t="str">
        <f t="shared" si="40"/>
        <v/>
      </c>
      <c r="J136" s="2" t="str">
        <f>辅助检索表!FR135</f>
        <v/>
      </c>
      <c r="K136" s="2" t="str">
        <f t="shared" si="41"/>
        <v/>
      </c>
      <c r="L136" s="2" t="str">
        <f>辅助检索表!FS135</f>
        <v/>
      </c>
      <c r="M136" s="2" t="str">
        <f t="shared" si="42"/>
        <v/>
      </c>
      <c r="N136" s="2" t="str">
        <f>辅助检索表!FT135</f>
        <v/>
      </c>
      <c r="O136" s="2" t="str">
        <f t="shared" si="43"/>
        <v/>
      </c>
      <c r="P136" s="2" t="str">
        <f>辅助检索表!FU135</f>
        <v/>
      </c>
      <c r="Q136" s="2" t="str">
        <f t="shared" si="44"/>
        <v/>
      </c>
      <c r="R136" s="2" t="str">
        <f>辅助检索表!FV135</f>
        <v/>
      </c>
      <c r="S136" s="2" t="str">
        <f t="shared" si="45"/>
        <v/>
      </c>
      <c r="T136" s="2" t="str">
        <f>辅助检索表!FW135</f>
        <v/>
      </c>
      <c r="U136" s="2" t="str">
        <f t="shared" si="46"/>
        <v/>
      </c>
      <c r="V136" s="2" t="str">
        <f>辅助检索表!FY135</f>
        <v/>
      </c>
      <c r="W136" s="2" t="str">
        <f t="shared" si="47"/>
        <v/>
      </c>
      <c r="X136" s="2" t="str">
        <f>辅助检索表!FZ135</f>
        <v/>
      </c>
      <c r="Y136" s="2" t="str">
        <f t="shared" si="48"/>
        <v/>
      </c>
      <c r="Z136" s="2" t="str">
        <f>辅助检索表!GA135</f>
        <v/>
      </c>
      <c r="AA136" s="2" t="str">
        <f t="shared" si="49"/>
        <v/>
      </c>
      <c r="AB136" s="2" t="str">
        <f>辅助检索表!GB135</f>
        <v/>
      </c>
      <c r="AC136" s="2"/>
    </row>
    <row r="137" spans="1:29" x14ac:dyDescent="0.2">
      <c r="A137" s="10">
        <v>136</v>
      </c>
      <c r="B137" s="11">
        <v>110</v>
      </c>
      <c r="C137" s="2" t="s">
        <v>9</v>
      </c>
      <c r="D137" s="12">
        <v>120</v>
      </c>
      <c r="F137" s="2"/>
      <c r="G137" s="2" t="str">
        <f>辅助检索表!FP136</f>
        <v/>
      </c>
      <c r="H137" s="13" t="str">
        <f>辅助检索表!FQ136</f>
        <v/>
      </c>
      <c r="I137" s="2" t="str">
        <f t="shared" si="40"/>
        <v/>
      </c>
      <c r="J137" s="2" t="str">
        <f>辅助检索表!FR136</f>
        <v/>
      </c>
      <c r="K137" s="2" t="str">
        <f t="shared" si="41"/>
        <v/>
      </c>
      <c r="L137" s="2" t="str">
        <f>辅助检索表!FS136</f>
        <v/>
      </c>
      <c r="M137" s="2" t="str">
        <f t="shared" si="42"/>
        <v/>
      </c>
      <c r="N137" s="2" t="str">
        <f>辅助检索表!FT136</f>
        <v/>
      </c>
      <c r="O137" s="2" t="str">
        <f t="shared" si="43"/>
        <v/>
      </c>
      <c r="P137" s="2" t="str">
        <f>辅助检索表!FU136</f>
        <v/>
      </c>
      <c r="Q137" s="2" t="str">
        <f t="shared" si="44"/>
        <v/>
      </c>
      <c r="R137" s="2" t="str">
        <f>辅助检索表!FV136</f>
        <v/>
      </c>
      <c r="S137" s="2" t="str">
        <f t="shared" si="45"/>
        <v/>
      </c>
      <c r="T137" s="2" t="str">
        <f>辅助检索表!FW136</f>
        <v/>
      </c>
      <c r="U137" s="2" t="str">
        <f t="shared" si="46"/>
        <v/>
      </c>
      <c r="V137" s="2" t="str">
        <f>辅助检索表!FY136</f>
        <v/>
      </c>
      <c r="W137" s="2" t="str">
        <f t="shared" si="47"/>
        <v/>
      </c>
      <c r="X137" s="2" t="str">
        <f>辅助检索表!FZ136</f>
        <v/>
      </c>
      <c r="Y137" s="2" t="str">
        <f t="shared" si="48"/>
        <v/>
      </c>
      <c r="Z137" s="2" t="str">
        <f>辅助检索表!GA136</f>
        <v/>
      </c>
      <c r="AA137" s="2" t="str">
        <f t="shared" si="49"/>
        <v/>
      </c>
      <c r="AB137" s="2" t="str">
        <f>辅助检索表!GB136</f>
        <v/>
      </c>
      <c r="AC137" s="2"/>
    </row>
    <row r="138" spans="1:29" x14ac:dyDescent="0.2">
      <c r="A138" s="5">
        <v>137</v>
      </c>
      <c r="B138" s="6" t="s">
        <v>173</v>
      </c>
      <c r="C138" s="7" t="s">
        <v>174</v>
      </c>
      <c r="D138" s="8">
        <v>100</v>
      </c>
      <c r="F138" s="2"/>
      <c r="G138" s="2" t="str">
        <f>辅助检索表!FP137</f>
        <v/>
      </c>
      <c r="H138" s="13" t="str">
        <f>辅助检索表!FQ137</f>
        <v/>
      </c>
      <c r="I138" s="2" t="str">
        <f t="shared" si="40"/>
        <v/>
      </c>
      <c r="J138" s="2" t="str">
        <f>辅助检索表!FR137</f>
        <v/>
      </c>
      <c r="K138" s="2" t="str">
        <f t="shared" si="41"/>
        <v/>
      </c>
      <c r="L138" s="2" t="str">
        <f>辅助检索表!FS137</f>
        <v/>
      </c>
      <c r="M138" s="2" t="str">
        <f t="shared" si="42"/>
        <v/>
      </c>
      <c r="N138" s="2" t="str">
        <f>辅助检索表!FT137</f>
        <v/>
      </c>
      <c r="O138" s="2" t="str">
        <f t="shared" si="43"/>
        <v/>
      </c>
      <c r="P138" s="2" t="str">
        <f>辅助检索表!FU137</f>
        <v/>
      </c>
      <c r="Q138" s="2" t="str">
        <f t="shared" si="44"/>
        <v/>
      </c>
      <c r="R138" s="2" t="str">
        <f>辅助检索表!FV137</f>
        <v/>
      </c>
      <c r="S138" s="2" t="str">
        <f t="shared" si="45"/>
        <v/>
      </c>
      <c r="T138" s="2" t="str">
        <f>辅助检索表!FW137</f>
        <v/>
      </c>
      <c r="U138" s="2" t="str">
        <f t="shared" si="46"/>
        <v/>
      </c>
      <c r="V138" s="2" t="str">
        <f>辅助检索表!FY137</f>
        <v/>
      </c>
      <c r="W138" s="2" t="str">
        <f t="shared" si="47"/>
        <v/>
      </c>
      <c r="X138" s="2" t="str">
        <f>辅助检索表!FZ137</f>
        <v/>
      </c>
      <c r="Y138" s="2" t="str">
        <f t="shared" si="48"/>
        <v/>
      </c>
      <c r="Z138" s="2" t="str">
        <f>辅助检索表!GA137</f>
        <v/>
      </c>
      <c r="AA138" s="2" t="str">
        <f t="shared" si="49"/>
        <v/>
      </c>
      <c r="AB138" s="2" t="str">
        <f>辅助检索表!GB137</f>
        <v/>
      </c>
      <c r="AC138" s="2"/>
    </row>
    <row r="139" spans="1:29" ht="15" customHeight="1" thickBot="1" x14ac:dyDescent="0.25">
      <c r="A139" s="10">
        <v>138</v>
      </c>
      <c r="B139" s="11">
        <v>111</v>
      </c>
      <c r="C139" s="14" t="s">
        <v>14</v>
      </c>
      <c r="D139" s="15">
        <v>90</v>
      </c>
      <c r="F139" s="2"/>
      <c r="G139" s="2" t="str">
        <f>辅助检索表!FP138</f>
        <v/>
      </c>
      <c r="H139" s="13" t="str">
        <f>辅助检索表!FQ138</f>
        <v/>
      </c>
      <c r="I139" s="2" t="str">
        <f t="shared" si="40"/>
        <v/>
      </c>
      <c r="J139" s="2" t="str">
        <f>辅助检索表!FR138</f>
        <v/>
      </c>
      <c r="K139" s="2" t="str">
        <f t="shared" si="41"/>
        <v/>
      </c>
      <c r="L139" s="2" t="str">
        <f>辅助检索表!FS138</f>
        <v/>
      </c>
      <c r="M139" s="2" t="str">
        <f t="shared" si="42"/>
        <v/>
      </c>
      <c r="N139" s="2" t="str">
        <f>辅助检索表!FT138</f>
        <v/>
      </c>
      <c r="O139" s="2" t="str">
        <f t="shared" si="43"/>
        <v/>
      </c>
      <c r="P139" s="2" t="str">
        <f>辅助检索表!FU138</f>
        <v/>
      </c>
      <c r="Q139" s="2" t="str">
        <f t="shared" si="44"/>
        <v/>
      </c>
      <c r="R139" s="2" t="str">
        <f>辅助检索表!FV138</f>
        <v/>
      </c>
      <c r="S139" s="2" t="str">
        <f t="shared" si="45"/>
        <v/>
      </c>
      <c r="T139" s="2" t="str">
        <f>辅助检索表!FW138</f>
        <v/>
      </c>
      <c r="U139" s="2" t="str">
        <f t="shared" si="46"/>
        <v/>
      </c>
      <c r="V139" s="2" t="str">
        <f>辅助检索表!FY138</f>
        <v/>
      </c>
      <c r="W139" s="2" t="str">
        <f t="shared" si="47"/>
        <v/>
      </c>
      <c r="X139" s="2" t="str">
        <f>辅助检索表!FZ138</f>
        <v/>
      </c>
      <c r="Y139" s="2" t="str">
        <f t="shared" si="48"/>
        <v/>
      </c>
      <c r="Z139" s="2" t="str">
        <f>辅助检索表!GA138</f>
        <v/>
      </c>
      <c r="AA139" s="2" t="str">
        <f t="shared" si="49"/>
        <v/>
      </c>
      <c r="AB139" s="2" t="str">
        <f>辅助检索表!GB138</f>
        <v/>
      </c>
      <c r="AC139" s="2"/>
    </row>
    <row r="140" spans="1:29" ht="15" customHeight="1" thickTop="1" x14ac:dyDescent="0.2">
      <c r="G140" s="2" t="str">
        <f>辅助检索表!FP139</f>
        <v/>
      </c>
      <c r="H140" s="13" t="str">
        <f>辅助检索表!FQ139</f>
        <v/>
      </c>
      <c r="I140" s="2" t="str">
        <f t="shared" si="40"/>
        <v/>
      </c>
      <c r="J140" s="2" t="str">
        <f>辅助检索表!FR139</f>
        <v/>
      </c>
      <c r="K140" s="2" t="str">
        <f t="shared" si="41"/>
        <v/>
      </c>
      <c r="L140" s="2" t="str">
        <f>辅助检索表!FS139</f>
        <v/>
      </c>
      <c r="M140" s="2" t="str">
        <f t="shared" si="42"/>
        <v/>
      </c>
      <c r="N140" s="2" t="str">
        <f>辅助检索表!FT139</f>
        <v/>
      </c>
      <c r="O140" s="2" t="str">
        <f t="shared" si="43"/>
        <v/>
      </c>
      <c r="P140" s="2" t="str">
        <f>辅助检索表!FU139</f>
        <v/>
      </c>
      <c r="Q140" s="2" t="str">
        <f t="shared" si="44"/>
        <v/>
      </c>
      <c r="R140" s="2" t="str">
        <f>辅助检索表!FV139</f>
        <v/>
      </c>
      <c r="S140" s="2" t="str">
        <f t="shared" si="45"/>
        <v/>
      </c>
      <c r="T140" s="2" t="str">
        <f>辅助检索表!FW139</f>
        <v/>
      </c>
      <c r="U140" s="2" t="str">
        <f t="shared" si="46"/>
        <v/>
      </c>
      <c r="V140" s="2" t="str">
        <f>辅助检索表!FY139</f>
        <v/>
      </c>
      <c r="W140" s="2" t="str">
        <f t="shared" si="47"/>
        <v/>
      </c>
      <c r="X140" s="2" t="str">
        <f>辅助检索表!FZ139</f>
        <v/>
      </c>
      <c r="Y140" s="2" t="str">
        <f t="shared" si="48"/>
        <v/>
      </c>
      <c r="Z140" s="2" t="str">
        <f>辅助检索表!GA139</f>
        <v/>
      </c>
      <c r="AA140" s="2" t="str">
        <f t="shared" si="49"/>
        <v/>
      </c>
      <c r="AB140" s="2" t="str">
        <f>辅助检索表!GB139</f>
        <v/>
      </c>
      <c r="AC140" s="2"/>
    </row>
    <row r="141" spans="1:29" x14ac:dyDescent="0.2">
      <c r="G141" s="2" t="str">
        <f>辅助检索表!FP140</f>
        <v/>
      </c>
      <c r="H141" s="13" t="str">
        <f>辅助检索表!FQ140</f>
        <v/>
      </c>
      <c r="I141" s="2" t="str">
        <f t="shared" si="40"/>
        <v/>
      </c>
      <c r="J141" s="2" t="str">
        <f>辅助检索表!FR140</f>
        <v/>
      </c>
      <c r="K141" s="2" t="str">
        <f t="shared" si="41"/>
        <v/>
      </c>
      <c r="L141" s="2" t="str">
        <f>辅助检索表!FS140</f>
        <v/>
      </c>
      <c r="M141" s="2" t="str">
        <f t="shared" si="42"/>
        <v/>
      </c>
      <c r="N141" s="2" t="str">
        <f>辅助检索表!FT140</f>
        <v/>
      </c>
      <c r="O141" s="2" t="str">
        <f t="shared" si="43"/>
        <v/>
      </c>
      <c r="P141" s="2" t="str">
        <f>辅助检索表!FU140</f>
        <v/>
      </c>
      <c r="Q141" s="2" t="str">
        <f t="shared" si="44"/>
        <v/>
      </c>
      <c r="R141" s="2" t="str">
        <f>辅助检索表!FV140</f>
        <v/>
      </c>
      <c r="S141" s="2" t="str">
        <f t="shared" si="45"/>
        <v/>
      </c>
      <c r="T141" s="2" t="str">
        <f>辅助检索表!FW140</f>
        <v/>
      </c>
      <c r="U141" s="2" t="str">
        <f t="shared" si="46"/>
        <v/>
      </c>
      <c r="V141" s="2" t="str">
        <f>辅助检索表!FY140</f>
        <v/>
      </c>
      <c r="W141" s="2" t="str">
        <f t="shared" si="47"/>
        <v/>
      </c>
      <c r="X141" s="2" t="str">
        <f>辅助检索表!FZ140</f>
        <v/>
      </c>
      <c r="Y141" s="2" t="str">
        <f t="shared" si="48"/>
        <v/>
      </c>
      <c r="Z141" s="2" t="str">
        <f>辅助检索表!GA140</f>
        <v/>
      </c>
      <c r="AA141" s="2" t="str">
        <f t="shared" si="49"/>
        <v/>
      </c>
      <c r="AB141" s="2" t="str">
        <f>辅助检索表!GB140</f>
        <v/>
      </c>
      <c r="AC141" s="2"/>
    </row>
    <row r="142" spans="1:29" x14ac:dyDescent="0.2">
      <c r="G142" s="2" t="s">
        <v>175</v>
      </c>
      <c r="H142" s="2" t="s">
        <v>175</v>
      </c>
      <c r="I142" s="2" t="str">
        <f t="shared" si="40"/>
        <v/>
      </c>
      <c r="J142" s="2" t="s">
        <v>175</v>
      </c>
      <c r="K142" s="2" t="str">
        <f t="shared" si="41"/>
        <v/>
      </c>
      <c r="L142" s="2" t="s">
        <v>175</v>
      </c>
      <c r="M142" s="2" t="str">
        <f t="shared" si="42"/>
        <v/>
      </c>
      <c r="N142" s="2" t="s">
        <v>175</v>
      </c>
      <c r="O142" s="2" t="str">
        <f t="shared" si="43"/>
        <v/>
      </c>
      <c r="P142" s="2" t="s">
        <v>175</v>
      </c>
      <c r="Q142" s="2" t="str">
        <f t="shared" si="44"/>
        <v/>
      </c>
      <c r="R142" s="2" t="s">
        <v>175</v>
      </c>
      <c r="S142" s="2" t="str">
        <f t="shared" si="45"/>
        <v/>
      </c>
      <c r="T142" s="2" t="s">
        <v>175</v>
      </c>
      <c r="U142" s="2" t="str">
        <f t="shared" si="46"/>
        <v/>
      </c>
      <c r="W142" s="2" t="str">
        <f t="shared" si="47"/>
        <v/>
      </c>
      <c r="Y142" s="2" t="str">
        <f t="shared" si="48"/>
        <v/>
      </c>
      <c r="AA142" s="2" t="str">
        <f t="shared" si="49"/>
        <v/>
      </c>
    </row>
    <row r="143" spans="1:29" x14ac:dyDescent="0.2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W143" s="2"/>
      <c r="Y143" s="2"/>
      <c r="AA143" s="2"/>
    </row>
    <row r="144" spans="1:29" x14ac:dyDescent="0.2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W144" s="2"/>
      <c r="Y144" s="2"/>
      <c r="AA144" s="2"/>
    </row>
    <row r="145" spans="7:27" x14ac:dyDescent="0.2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W145" s="2"/>
      <c r="Y145" s="2"/>
      <c r="AA145" s="2"/>
    </row>
    <row r="146" spans="7:27" x14ac:dyDescent="0.2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W146" s="2"/>
      <c r="Y146" s="2"/>
      <c r="AA146" s="2"/>
    </row>
    <row r="147" spans="7:27" x14ac:dyDescent="0.2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W147" s="2"/>
      <c r="Y147" s="2"/>
      <c r="AA147" s="2"/>
    </row>
    <row r="148" spans="7:27" x14ac:dyDescent="0.2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W148" s="2"/>
      <c r="Y148" s="2"/>
      <c r="AA148" s="2"/>
    </row>
    <row r="149" spans="7:27" x14ac:dyDescent="0.2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W149" s="2"/>
      <c r="Y149" s="2"/>
      <c r="AA149" s="2"/>
    </row>
    <row r="150" spans="7:27" x14ac:dyDescent="0.2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W150" s="2"/>
      <c r="Y150" s="2"/>
      <c r="AA150" s="2"/>
    </row>
    <row r="151" spans="7:27" x14ac:dyDescent="0.2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W151" s="2"/>
      <c r="Y151" s="2"/>
      <c r="AA151" s="2"/>
    </row>
    <row r="152" spans="7:27" x14ac:dyDescent="0.2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W152" s="2"/>
      <c r="Y152" s="2"/>
      <c r="AA152" s="2"/>
    </row>
    <row r="153" spans="7:27" x14ac:dyDescent="0.2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W153" s="2"/>
      <c r="Y153" s="2"/>
      <c r="AA153" s="2"/>
    </row>
    <row r="154" spans="7:27" x14ac:dyDescent="0.2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W154" s="2"/>
      <c r="Y154" s="2"/>
      <c r="AA154" s="2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所有配种情况</vt:lpstr>
      <vt:lpstr>特殊组合表</vt:lpstr>
      <vt:lpstr>配种能力值表</vt:lpstr>
      <vt:lpstr>辅助检索表</vt:lpstr>
      <vt:lpstr>帕鲁检索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尔宁 施</cp:lastModifiedBy>
  <dcterms:created xsi:type="dcterms:W3CDTF">2024-01-27T21:38:22Z</dcterms:created>
  <dcterms:modified xsi:type="dcterms:W3CDTF">2024-01-31T07:27:58Z</dcterms:modified>
</cp:coreProperties>
</file>