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45224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HYPERLINK("https://klasma.github.io/LoggingDetectiveFiles/Logging_0484/artfynd/A 31987-2023 artfynd.xlsx", "A 31987-2023")</f>
        <v/>
      </c>
      <c r="T2">
        <f>HYPERLINK("https://klasma.github.io/LoggingDetectiveFiles/Logging_0484/kartor/A 31987-2023 karta.png", "A 31987-2023")</f>
        <v/>
      </c>
      <c r="V2">
        <f>HYPERLINK("https://klasma.github.io/LoggingDetectiveFiles/Logging_0484/klagomål/A 31987-2023 FSC-klagomål.docx", "A 31987-2023")</f>
        <v/>
      </c>
      <c r="W2">
        <f>HYPERLINK("https://klasma.github.io/LoggingDetectiveFiles/Logging_0484/klagomålsmail/A 31987-2023 FSC-klagomål mail.docx", "A 31987-2023")</f>
        <v/>
      </c>
      <c r="X2">
        <f>HYPERLINK("https://klasma.github.io/LoggingDetectiveFiles/Logging_0484/tillsyn/A 31987-2023 tillsynsbegäran.docx", "A 31987-2023")</f>
        <v/>
      </c>
      <c r="Y2">
        <f>HYPERLINK("https://klasma.github.io/LoggingDetectiveFiles/Logging_0484/tillsynsmail/A 31987-2023 tillsynsbegäran mail.docx", "A 31987-2023")</f>
        <v/>
      </c>
    </row>
    <row r="3" ht="15" customHeight="1">
      <c r="A3" t="inlineStr">
        <is>
          <t>A 30354-2023</t>
        </is>
      </c>
      <c r="B3" s="1" t="n">
        <v>45111</v>
      </c>
      <c r="C3" s="1" t="n">
        <v>45224</v>
      </c>
      <c r="D3" t="inlineStr">
        <is>
          <t>SÖDERMANLANDS LÄN</t>
        </is>
      </c>
      <c r="E3" t="inlineStr">
        <is>
          <t>ESKILSTUNA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31597-2023</t>
        </is>
      </c>
      <c r="B4" s="1" t="n">
        <v>45117</v>
      </c>
      <c r="C4" s="1" t="n">
        <v>45224</v>
      </c>
      <c r="D4" t="inlineStr">
        <is>
          <t>SÖDERMANLANDS LÄN</t>
        </is>
      </c>
      <c r="E4" t="inlineStr">
        <is>
          <t>ESKILSTUNA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31837-2023</t>
        </is>
      </c>
      <c r="B5" s="1" t="n">
        <v>45118</v>
      </c>
      <c r="C5" s="1" t="n">
        <v>45224</v>
      </c>
      <c r="D5" t="inlineStr">
        <is>
          <t>SÖDERMANLANDS LÄN</t>
        </is>
      </c>
      <c r="E5" t="inlineStr">
        <is>
          <t>ESKILSTUNA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31879-2023</t>
        </is>
      </c>
      <c r="B6" s="1" t="n">
        <v>45118</v>
      </c>
      <c r="C6" s="1" t="n">
        <v>45224</v>
      </c>
      <c r="D6" t="inlineStr">
        <is>
          <t>SÖDERMANLANDS LÄN</t>
        </is>
      </c>
      <c r="E6" t="inlineStr">
        <is>
          <t>ESKILSTUNA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31983-2023</t>
        </is>
      </c>
      <c r="B7" s="1" t="n">
        <v>45119</v>
      </c>
      <c r="C7" s="1" t="n">
        <v>45224</v>
      </c>
      <c r="D7" t="inlineStr">
        <is>
          <t>SÖDERMANLANDS LÄN</t>
        </is>
      </c>
      <c r="E7" t="inlineStr">
        <is>
          <t>ESKILSTUNA</t>
        </is>
      </c>
      <c r="F7" t="inlineStr">
        <is>
          <t>Sveaskog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32314-2023</t>
        </is>
      </c>
      <c r="B8" s="1" t="n">
        <v>45120</v>
      </c>
      <c r="C8" s="1" t="n">
        <v>45224</v>
      </c>
      <c r="D8" t="inlineStr">
        <is>
          <t>SÖDERMANLANDS LÄN</t>
        </is>
      </c>
      <c r="E8" t="inlineStr">
        <is>
          <t>ESKILSTUNA</t>
        </is>
      </c>
      <c r="F8" t="inlineStr">
        <is>
          <t>Sveaskog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34227-2023</t>
        </is>
      </c>
      <c r="B9" s="1" t="n">
        <v>45138</v>
      </c>
      <c r="C9" s="1" t="n">
        <v>45224</v>
      </c>
      <c r="D9" t="inlineStr">
        <is>
          <t>SÖDERMANLANDS LÄN</t>
        </is>
      </c>
      <c r="E9" t="inlineStr">
        <is>
          <t>ESKILSTUNA</t>
        </is>
      </c>
      <c r="G9" t="n">
        <v>4.1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