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33036-2023</t>
        </is>
      </c>
      <c r="B2" s="1" t="n">
        <v>45125</v>
      </c>
      <c r="C2" s="1" t="n">
        <v>45244</v>
      </c>
      <c r="D2" t="inlineStr">
        <is>
          <t>VÄSTERNORRLANDS LÄN</t>
        </is>
      </c>
      <c r="E2" t="inlineStr">
        <is>
          <t>SOLLEFTEÅ</t>
        </is>
      </c>
      <c r="F2" t="inlineStr">
        <is>
          <t>SCA</t>
        </is>
      </c>
      <c r="G2" t="n">
        <v>12</v>
      </c>
      <c r="H2" t="n">
        <v>0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Småflikig brosklav
Stuplav</t>
        </is>
      </c>
      <c r="S2">
        <f>HYPERLINK("https://klasma.github.io/LoggingDetectiveFiles/Logging_2283/artfynd/A 33036-2023 artfynd.xlsx", "A 33036-2023")</f>
        <v/>
      </c>
      <c r="T2">
        <f>HYPERLINK("https://klasma.github.io/LoggingDetectiveFiles/Logging_2283/kartor/A 33036-2023 karta.png", "A 33036-2023")</f>
        <v/>
      </c>
      <c r="V2">
        <f>HYPERLINK("https://klasma.github.io/LoggingDetectiveFiles/Logging_2283/klagomål/A 33036-2023 FSC-klagomål.docx", "A 33036-2023")</f>
        <v/>
      </c>
      <c r="W2">
        <f>HYPERLINK("https://klasma.github.io/LoggingDetectiveFiles/Logging_2283/klagomålsmail/A 33036-2023 FSC-klagomål mail.docx", "A 33036-2023")</f>
        <v/>
      </c>
      <c r="X2">
        <f>HYPERLINK("https://klasma.github.io/LoggingDetectiveFiles/Logging_2283/tillsyn/A 33036-2023 tillsynsbegäran.docx", "A 33036-2023")</f>
        <v/>
      </c>
      <c r="Y2">
        <f>HYPERLINK("https://klasma.github.io/LoggingDetectiveFiles/Logging_2283/tillsynsmail/A 33036-2023 tillsynsbegäran mail.docx", "A 33036-2023")</f>
        <v/>
      </c>
    </row>
    <row r="3" ht="15" customHeight="1">
      <c r="A3" t="inlineStr">
        <is>
          <t>A 30295-2023</t>
        </is>
      </c>
      <c r="B3" s="1" t="n">
        <v>45110</v>
      </c>
      <c r="C3" s="1" t="n">
        <v>45244</v>
      </c>
      <c r="D3" t="inlineStr">
        <is>
          <t>VÄSTERNORRLANDS LÄN</t>
        </is>
      </c>
      <c r="E3" t="inlineStr">
        <is>
          <t>SOLLEFTEÅ</t>
        </is>
      </c>
      <c r="F3" t="inlineStr">
        <is>
          <t>SCA</t>
        </is>
      </c>
      <c r="G3" t="n">
        <v>8.6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31177-2023</t>
        </is>
      </c>
      <c r="B4" s="1" t="n">
        <v>45113</v>
      </c>
      <c r="C4" s="1" t="n">
        <v>45244</v>
      </c>
      <c r="D4" t="inlineStr">
        <is>
          <t>VÄSTERNORRLANDS LÄN</t>
        </is>
      </c>
      <c r="E4" t="inlineStr">
        <is>
          <t>SOLLEFTEÅ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33203-2023</t>
        </is>
      </c>
      <c r="B5" s="1" t="n">
        <v>45114</v>
      </c>
      <c r="C5" s="1" t="n">
        <v>45244</v>
      </c>
      <c r="D5" t="inlineStr">
        <is>
          <t>VÄSTERNORRLANDS LÄN</t>
        </is>
      </c>
      <c r="E5" t="inlineStr">
        <is>
          <t>SOLLEFTEÅ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31918-2023</t>
        </is>
      </c>
      <c r="B6" s="1" t="n">
        <v>45118</v>
      </c>
      <c r="C6" s="1" t="n">
        <v>45244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5.7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31924-2023</t>
        </is>
      </c>
      <c r="B7" s="1" t="n">
        <v>45118</v>
      </c>
      <c r="C7" s="1" t="n">
        <v>45244</v>
      </c>
      <c r="D7" t="inlineStr">
        <is>
          <t>VÄSTERNORRLANDS LÄN</t>
        </is>
      </c>
      <c r="E7" t="inlineStr">
        <is>
          <t>SOLLEFTEÅ</t>
        </is>
      </c>
      <c r="F7" t="inlineStr">
        <is>
          <t>SCA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31913-2023</t>
        </is>
      </c>
      <c r="B8" s="1" t="n">
        <v>45118</v>
      </c>
      <c r="C8" s="1" t="n">
        <v>45244</v>
      </c>
      <c r="D8" t="inlineStr">
        <is>
          <t>VÄSTERNORRLANDS LÄN</t>
        </is>
      </c>
      <c r="E8" t="inlineStr">
        <is>
          <t>SOLLEFTEÅ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31920-2023</t>
        </is>
      </c>
      <c r="B9" s="1" t="n">
        <v>45118</v>
      </c>
      <c r="C9" s="1" t="n">
        <v>45244</v>
      </c>
      <c r="D9" t="inlineStr">
        <is>
          <t>VÄSTERNORRLANDS LÄN</t>
        </is>
      </c>
      <c r="E9" t="inlineStr">
        <is>
          <t>SOLLEFTEÅ</t>
        </is>
      </c>
      <c r="F9" t="inlineStr">
        <is>
          <t>SCA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31914-2023</t>
        </is>
      </c>
      <c r="B10" s="1" t="n">
        <v>45118</v>
      </c>
      <c r="C10" s="1" t="n">
        <v>45244</v>
      </c>
      <c r="D10" t="inlineStr">
        <is>
          <t>VÄSTERNORRLANDS LÄN</t>
        </is>
      </c>
      <c r="E10" t="inlineStr">
        <is>
          <t>SOLLEFTEÅ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31923-2023</t>
        </is>
      </c>
      <c r="B11" s="1" t="n">
        <v>45118</v>
      </c>
      <c r="C11" s="1" t="n">
        <v>45244</v>
      </c>
      <c r="D11" t="inlineStr">
        <is>
          <t>VÄSTERNORRLANDS LÄN</t>
        </is>
      </c>
      <c r="E11" t="inlineStr">
        <is>
          <t>SOLLEFTEÅ</t>
        </is>
      </c>
      <c r="F11" t="inlineStr">
        <is>
          <t>SCA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31912-2023</t>
        </is>
      </c>
      <c r="B12" s="1" t="n">
        <v>45118</v>
      </c>
      <c r="C12" s="1" t="n">
        <v>45244</v>
      </c>
      <c r="D12" t="inlineStr">
        <is>
          <t>VÄSTERNORRLANDS LÄN</t>
        </is>
      </c>
      <c r="E12" t="inlineStr">
        <is>
          <t>SOLLEFTEÅ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31919-2023</t>
        </is>
      </c>
      <c r="B13" s="1" t="n">
        <v>45118</v>
      </c>
      <c r="C13" s="1" t="n">
        <v>45244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31925-2023</t>
        </is>
      </c>
      <c r="B14" s="1" t="n">
        <v>45118</v>
      </c>
      <c r="C14" s="1" t="n">
        <v>45244</v>
      </c>
      <c r="D14" t="inlineStr">
        <is>
          <t>VÄSTERNORRLANDS LÄN</t>
        </is>
      </c>
      <c r="E14" t="inlineStr">
        <is>
          <t>SOLLEFTEÅ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32199-2023</t>
        </is>
      </c>
      <c r="B15" s="1" t="n">
        <v>45119</v>
      </c>
      <c r="C15" s="1" t="n">
        <v>45244</v>
      </c>
      <c r="D15" t="inlineStr">
        <is>
          <t>VÄSTERNORRLANDS LÄN</t>
        </is>
      </c>
      <c r="E15" t="inlineStr">
        <is>
          <t>SOLLEFTEÅ</t>
        </is>
      </c>
      <c r="G15" t="n">
        <v>7.2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32200-2023</t>
        </is>
      </c>
      <c r="B16" s="1" t="n">
        <v>45119</v>
      </c>
      <c r="C16" s="1" t="n">
        <v>45244</v>
      </c>
      <c r="D16" t="inlineStr">
        <is>
          <t>VÄSTERNORRLANDS LÄN</t>
        </is>
      </c>
      <c r="E16" t="inlineStr">
        <is>
          <t>SOLLEFTEÅ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32217-2023</t>
        </is>
      </c>
      <c r="B17" s="1" t="n">
        <v>45119</v>
      </c>
      <c r="C17" s="1" t="n">
        <v>45244</v>
      </c>
      <c r="D17" t="inlineStr">
        <is>
          <t>VÄSTERNORRLANDS LÄN</t>
        </is>
      </c>
      <c r="E17" t="inlineStr">
        <is>
          <t>SOLLEFTEÅ</t>
        </is>
      </c>
      <c r="F17" t="inlineStr">
        <is>
          <t>SCA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33642-2023</t>
        </is>
      </c>
      <c r="B18" s="1" t="n">
        <v>45119</v>
      </c>
      <c r="C18" s="1" t="n">
        <v>45244</v>
      </c>
      <c r="D18" t="inlineStr">
        <is>
          <t>VÄSTERNORRLANDS LÄN</t>
        </is>
      </c>
      <c r="E18" t="inlineStr">
        <is>
          <t>SOLLEFTEÅ</t>
        </is>
      </c>
      <c r="F18" t="inlineStr">
        <is>
          <t>SCA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32466-2023</t>
        </is>
      </c>
      <c r="B19" s="1" t="n">
        <v>45120</v>
      </c>
      <c r="C19" s="1" t="n">
        <v>45244</v>
      </c>
      <c r="D19" t="inlineStr">
        <is>
          <t>VÄSTERNORRLANDS LÄN</t>
        </is>
      </c>
      <c r="E19" t="inlineStr">
        <is>
          <t>SOLLEFTEÅ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32733-2023</t>
        </is>
      </c>
      <c r="B20" s="1" t="n">
        <v>45121</v>
      </c>
      <c r="C20" s="1" t="n">
        <v>45244</v>
      </c>
      <c r="D20" t="inlineStr">
        <is>
          <t>VÄSTERNORRLANDS LÄN</t>
        </is>
      </c>
      <c r="E20" t="inlineStr">
        <is>
          <t>SOLLEFTEÅ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32728-2023</t>
        </is>
      </c>
      <c r="B21" s="1" t="n">
        <v>45121</v>
      </c>
      <c r="C21" s="1" t="n">
        <v>45244</v>
      </c>
      <c r="D21" t="inlineStr">
        <is>
          <t>VÄSTERNORRLANDS LÄN</t>
        </is>
      </c>
      <c r="E21" t="inlineStr">
        <is>
          <t>SOLLEFTEÅ</t>
        </is>
      </c>
      <c r="F21" t="inlineStr">
        <is>
          <t>SCA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32727-2023</t>
        </is>
      </c>
      <c r="B22" s="1" t="n">
        <v>45121</v>
      </c>
      <c r="C22" s="1" t="n">
        <v>45244</v>
      </c>
      <c r="D22" t="inlineStr">
        <is>
          <t>VÄSTERNORRLANDS LÄN</t>
        </is>
      </c>
      <c r="E22" t="inlineStr">
        <is>
          <t>SOLLEFTEÅ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32735-2023</t>
        </is>
      </c>
      <c r="B23" s="1" t="n">
        <v>45121</v>
      </c>
      <c r="C23" s="1" t="n">
        <v>45244</v>
      </c>
      <c r="D23" t="inlineStr">
        <is>
          <t>VÄSTERNORRLANDS LÄN</t>
        </is>
      </c>
      <c r="E23" t="inlineStr">
        <is>
          <t>SOLLEFTEÅ</t>
        </is>
      </c>
      <c r="F23" t="inlineStr">
        <is>
          <t>SCA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32726-2023</t>
        </is>
      </c>
      <c r="B24" s="1" t="n">
        <v>45121</v>
      </c>
      <c r="C24" s="1" t="n">
        <v>45244</v>
      </c>
      <c r="D24" t="inlineStr">
        <is>
          <t>VÄSTERNORRLANDS LÄN</t>
        </is>
      </c>
      <c r="E24" t="inlineStr">
        <is>
          <t>SOLLEFTEÅ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32734-2023</t>
        </is>
      </c>
      <c r="B25" s="1" t="n">
        <v>45121</v>
      </c>
      <c r="C25" s="1" t="n">
        <v>45244</v>
      </c>
      <c r="D25" t="inlineStr">
        <is>
          <t>VÄSTERNORRLANDS LÄN</t>
        </is>
      </c>
      <c r="E25" t="inlineStr">
        <is>
          <t>SOLLEFTEÅ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32780-2023</t>
        </is>
      </c>
      <c r="B26" s="1" t="n">
        <v>45123</v>
      </c>
      <c r="C26" s="1" t="n">
        <v>45244</v>
      </c>
      <c r="D26" t="inlineStr">
        <is>
          <t>VÄSTERNORRLANDS LÄN</t>
        </is>
      </c>
      <c r="E26" t="inlineStr">
        <is>
          <t>SOLLEFTEÅ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33964-2023</t>
        </is>
      </c>
      <c r="B27" s="1" t="n">
        <v>45124</v>
      </c>
      <c r="C27" s="1" t="n">
        <v>45244</v>
      </c>
      <c r="D27" t="inlineStr">
        <is>
          <t>VÄSTERNORRLANDS LÄN</t>
        </is>
      </c>
      <c r="E27" t="inlineStr">
        <is>
          <t>SOLLEFTEÅ</t>
        </is>
      </c>
      <c r="F27" t="inlineStr">
        <is>
          <t>SCA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34100-2023</t>
        </is>
      </c>
      <c r="B28" s="1" t="n">
        <v>45125</v>
      </c>
      <c r="C28" s="1" t="n">
        <v>45244</v>
      </c>
      <c r="D28" t="inlineStr">
        <is>
          <t>VÄSTERNORRLANDS LÄN</t>
        </is>
      </c>
      <c r="E28" t="inlineStr">
        <is>
          <t>SOLLEFTEÅ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33175-2023</t>
        </is>
      </c>
      <c r="B29" s="1" t="n">
        <v>45126</v>
      </c>
      <c r="C29" s="1" t="n">
        <v>45244</v>
      </c>
      <c r="D29" t="inlineStr">
        <is>
          <t>VÄSTERNORRLANDS LÄN</t>
        </is>
      </c>
      <c r="E29" t="inlineStr">
        <is>
          <t>SOLLEFTEÅ</t>
        </is>
      </c>
      <c r="F29" t="inlineStr">
        <is>
          <t>SCA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33328-2023</t>
        </is>
      </c>
      <c r="B30" s="1" t="n">
        <v>45127</v>
      </c>
      <c r="C30" s="1" t="n">
        <v>45244</v>
      </c>
      <c r="D30" t="inlineStr">
        <is>
          <t>VÄSTERNORRLANDS LÄN</t>
        </is>
      </c>
      <c r="E30" t="inlineStr">
        <is>
          <t>SOLLEFTEÅ</t>
        </is>
      </c>
      <c r="F30" t="inlineStr">
        <is>
          <t>SCA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34284-2023</t>
        </is>
      </c>
      <c r="B31" s="1" t="n">
        <v>45128</v>
      </c>
      <c r="C31" s="1" t="n">
        <v>45244</v>
      </c>
      <c r="D31" t="inlineStr">
        <is>
          <t>VÄSTERNORRLANDS LÄN</t>
        </is>
      </c>
      <c r="E31" t="inlineStr">
        <is>
          <t>SOLLEFTEÅ</t>
        </is>
      </c>
      <c r="G31" t="n">
        <v>6.6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33591-2023</t>
        </is>
      </c>
      <c r="B32" s="1" t="n">
        <v>45131</v>
      </c>
      <c r="C32" s="1" t="n">
        <v>45244</v>
      </c>
      <c r="D32" t="inlineStr">
        <is>
          <t>VÄSTERNORRLANDS LÄN</t>
        </is>
      </c>
      <c r="E32" t="inlineStr">
        <is>
          <t>SOLLEFTEÅ</t>
        </is>
      </c>
      <c r="F32" t="inlineStr">
        <is>
          <t>SCA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33999-2023</t>
        </is>
      </c>
      <c r="B33" s="1" t="n">
        <v>45134</v>
      </c>
      <c r="C33" s="1" t="n">
        <v>45244</v>
      </c>
      <c r="D33" t="inlineStr">
        <is>
          <t>VÄSTERNORRLANDS LÄN</t>
        </is>
      </c>
      <c r="E33" t="inlineStr">
        <is>
          <t>SOLLEFTEÅ</t>
        </is>
      </c>
      <c r="F33" t="inlineStr">
        <is>
          <t>SCA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2023-11-14T21:09:02Z</dcterms:created>
  <dcterms:modified xmlns:dcterms="http://purl.org/dc/terms/" xmlns:xsi="http://www.w3.org/2001/XMLSchema-instance" xsi:type="dcterms:W3CDTF">2023-11-14T21:09:02Z</dcterms:modified>
</cp:coreProperties>
</file>