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45183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>
        <f>HYPERLINK("https://klasma.github.io/LoggingDetectiveFiles/Logging_ALVDALEN/tillsynsmail/A 30234-2023.docx")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45183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33548-2023.xlsx")</f>
        <v/>
      </c>
      <c r="T3">
        <f>HYPERLINK("https://klasma.github.io/LoggingDetectiveFiles/Logging_ALVDALEN/kartor/A 33548-2023.png")</f>
        <v/>
      </c>
      <c r="V3">
        <f>HYPERLINK("https://klasma.github.io/LoggingDetectiveFiles/Logging_ALVDALEN/klagomål/A 33548-2023.docx")</f>
        <v/>
      </c>
      <c r="W3">
        <f>HYPERLINK("https://klasma.github.io/LoggingDetectiveFiles/Logging_ALVDALEN/klagomålsmail/A 33548-2023.docx")</f>
        <v/>
      </c>
      <c r="X3">
        <f>HYPERLINK("https://klasma.github.io/LoggingDetectiveFiles/Logging_ALVDALEN/tillsyn/A 33548-2023.docx")</f>
        <v/>
      </c>
      <c r="Y3">
        <f>HYPERLINK("https://klasma.github.io/LoggingDetectiveFiles/Logging_ALVDALEN/tillsynsmail/A 33548-2023.docx")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45183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33550-2023.xlsx")</f>
        <v/>
      </c>
      <c r="T4">
        <f>HYPERLINK("https://klasma.github.io/LoggingDetectiveFiles/Logging_ALVDALEN/kartor/A 33550-2023.png")</f>
        <v/>
      </c>
      <c r="V4">
        <f>HYPERLINK("https://klasma.github.io/LoggingDetectiveFiles/Logging_ALVDALEN/klagomål/A 33550-2023.docx")</f>
        <v/>
      </c>
      <c r="W4">
        <f>HYPERLINK("https://klasma.github.io/LoggingDetectiveFiles/Logging_ALVDALEN/klagomålsmail/A 33550-2023.docx")</f>
        <v/>
      </c>
      <c r="X4">
        <f>HYPERLINK("https://klasma.github.io/LoggingDetectiveFiles/Logging_ALVDALEN/tillsyn/A 33550-2023.docx")</f>
        <v/>
      </c>
      <c r="Y4">
        <f>HYPERLINK("https://klasma.github.io/LoggingDetectiveFiles/Logging_ALVDALEN/tillsynsmail/A 33550-2023.docx")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45183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30241-2023.xlsx")</f>
        <v/>
      </c>
      <c r="T5">
        <f>HYPERLINK("https://klasma.github.io/LoggingDetectiveFiles/Logging_ALVDALEN/kartor/A 30241-2023.png")</f>
        <v/>
      </c>
      <c r="V5">
        <f>HYPERLINK("https://klasma.github.io/LoggingDetectiveFiles/Logging_ALVDALEN/klagomål/A 30241-2023.docx")</f>
        <v/>
      </c>
      <c r="W5">
        <f>HYPERLINK("https://klasma.github.io/LoggingDetectiveFiles/Logging_ALVDALEN/klagomålsmail/A 30241-2023.docx")</f>
        <v/>
      </c>
      <c r="X5">
        <f>HYPERLINK("https://klasma.github.io/LoggingDetectiveFiles/Logging_ALVDALEN/tillsyn/A 30241-2023.docx")</f>
        <v/>
      </c>
      <c r="Y5">
        <f>HYPERLINK("https://klasma.github.io/LoggingDetectiveFiles/Logging_ALVDALEN/tillsynsmail/A 30241-2023.docx")</f>
        <v/>
      </c>
    </row>
    <row r="6" ht="15" customHeight="1">
      <c r="A6" t="inlineStr">
        <is>
          <t>A 30214-2023</t>
        </is>
      </c>
      <c r="B6" s="1" t="n">
        <v>45110</v>
      </c>
      <c r="C6" s="1" t="n">
        <v>45183</v>
      </c>
      <c r="D6" t="inlineStr">
        <is>
          <t>DALARNAS LÄN</t>
        </is>
      </c>
      <c r="E6" t="inlineStr">
        <is>
          <t>ÄLVDALEN</t>
        </is>
      </c>
      <c r="F6" t="inlineStr">
        <is>
          <t>Allmännings- och besparingsskogar</t>
        </is>
      </c>
      <c r="G6" t="n">
        <v>8.699999999999999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32886-2023</t>
        </is>
      </c>
      <c r="B7" s="1" t="n">
        <v>45112</v>
      </c>
      <c r="C7" s="1" t="n">
        <v>45183</v>
      </c>
      <c r="D7" t="inlineStr">
        <is>
          <t>DALARNAS LÄN</t>
        </is>
      </c>
      <c r="E7" t="inlineStr">
        <is>
          <t>ÄLVDALEN</t>
        </is>
      </c>
      <c r="G7" t="n">
        <v>4.9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30902-2023</t>
        </is>
      </c>
      <c r="B8" s="1" t="n">
        <v>45113</v>
      </c>
      <c r="C8" s="1" t="n">
        <v>45183</v>
      </c>
      <c r="D8" t="inlineStr">
        <is>
          <t>DALARNAS LÄN</t>
        </is>
      </c>
      <c r="E8" t="inlineStr">
        <is>
          <t>ÄLVDALEN</t>
        </is>
      </c>
      <c r="F8" t="inlineStr">
        <is>
          <t>Allmännings- och besparingsskogar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30987-2023</t>
        </is>
      </c>
      <c r="B9" s="1" t="n">
        <v>45113</v>
      </c>
      <c r="C9" s="1" t="n">
        <v>45183</v>
      </c>
      <c r="D9" t="inlineStr">
        <is>
          <t>DALARNAS LÄN</t>
        </is>
      </c>
      <c r="E9" t="inlineStr">
        <is>
          <t>ÄLVDALEN</t>
        </is>
      </c>
      <c r="F9" t="inlineStr">
        <is>
          <t>Allmännings- och besparingsskogar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30985-2023</t>
        </is>
      </c>
      <c r="B10" s="1" t="n">
        <v>45113</v>
      </c>
      <c r="C10" s="1" t="n">
        <v>45183</v>
      </c>
      <c r="D10" t="inlineStr">
        <is>
          <t>DALARNAS LÄN</t>
        </is>
      </c>
      <c r="E10" t="inlineStr">
        <is>
          <t>ÄLVDALEN</t>
        </is>
      </c>
      <c r="F10" t="inlineStr">
        <is>
          <t>Allmännings- och besparingsskogar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31037-2023</t>
        </is>
      </c>
      <c r="B11" s="1" t="n">
        <v>45113</v>
      </c>
      <c r="C11" s="1" t="n">
        <v>45183</v>
      </c>
      <c r="D11" t="inlineStr">
        <is>
          <t>DALARNAS LÄN</t>
        </is>
      </c>
      <c r="E11" t="inlineStr">
        <is>
          <t>ÄLVDALEN</t>
        </is>
      </c>
      <c r="F11" t="inlineStr">
        <is>
          <t>Allmännings- och besparingsskogar</t>
        </is>
      </c>
      <c r="G11" t="n">
        <v>17.8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31332-2023</t>
        </is>
      </c>
      <c r="B12" s="1" t="n">
        <v>45114</v>
      </c>
      <c r="C12" s="1" t="n">
        <v>45183</v>
      </c>
      <c r="D12" t="inlineStr">
        <is>
          <t>DALARNAS LÄN</t>
        </is>
      </c>
      <c r="E12" t="inlineStr">
        <is>
          <t>ÄLVDALEN</t>
        </is>
      </c>
      <c r="F12" t="inlineStr">
        <is>
          <t>Övriga statliga verk och myndigheter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33099-2023</t>
        </is>
      </c>
      <c r="B13" s="1" t="n">
        <v>45114</v>
      </c>
      <c r="C13" s="1" t="n">
        <v>45183</v>
      </c>
      <c r="D13" t="inlineStr">
        <is>
          <t>DALARNAS LÄN</t>
        </is>
      </c>
      <c r="E13" t="inlineStr">
        <is>
          <t>ÄLVDALEN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33107-2023</t>
        </is>
      </c>
      <c r="B14" s="1" t="n">
        <v>45114</v>
      </c>
      <c r="C14" s="1" t="n">
        <v>45183</v>
      </c>
      <c r="D14" t="inlineStr">
        <is>
          <t>DALARNAS LÄN</t>
        </is>
      </c>
      <c r="E14" t="inlineStr">
        <is>
          <t>ÄLVDALEN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31328-2023</t>
        </is>
      </c>
      <c r="B15" s="1" t="n">
        <v>45114</v>
      </c>
      <c r="C15" s="1" t="n">
        <v>45183</v>
      </c>
      <c r="D15" t="inlineStr">
        <is>
          <t>DALARNAS LÄN</t>
        </is>
      </c>
      <c r="E15" t="inlineStr">
        <is>
          <t>ÄLVDALEN</t>
        </is>
      </c>
      <c r="F15" t="inlineStr">
        <is>
          <t>Övriga statliga verk och myndigheter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33102-2023</t>
        </is>
      </c>
      <c r="B16" s="1" t="n">
        <v>45114</v>
      </c>
      <c r="C16" s="1" t="n">
        <v>45183</v>
      </c>
      <c r="D16" t="inlineStr">
        <is>
          <t>DALARNAS LÄN</t>
        </is>
      </c>
      <c r="E16" t="inlineStr">
        <is>
          <t>ÄLVDALEN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33109-2023</t>
        </is>
      </c>
      <c r="B17" s="1" t="n">
        <v>45114</v>
      </c>
      <c r="C17" s="1" t="n">
        <v>45183</v>
      </c>
      <c r="D17" t="inlineStr">
        <is>
          <t>DALARNAS LÄN</t>
        </is>
      </c>
      <c r="E17" t="inlineStr">
        <is>
          <t>ÄLVDALEN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33100-2023</t>
        </is>
      </c>
      <c r="B18" s="1" t="n">
        <v>45114</v>
      </c>
      <c r="C18" s="1" t="n">
        <v>45183</v>
      </c>
      <c r="D18" t="inlineStr">
        <is>
          <t>DALARNAS LÄN</t>
        </is>
      </c>
      <c r="E18" t="inlineStr">
        <is>
          <t>ÄLVDALEN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33108-2023</t>
        </is>
      </c>
      <c r="B19" s="1" t="n">
        <v>45114</v>
      </c>
      <c r="C19" s="1" t="n">
        <v>45183</v>
      </c>
      <c r="D19" t="inlineStr">
        <is>
          <t>DALARNAS LÄN</t>
        </is>
      </c>
      <c r="E19" t="inlineStr">
        <is>
          <t>ÄLVDALEN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33104-2023</t>
        </is>
      </c>
      <c r="B20" s="1" t="n">
        <v>45114</v>
      </c>
      <c r="C20" s="1" t="n">
        <v>45183</v>
      </c>
      <c r="D20" t="inlineStr">
        <is>
          <t>DALARNAS LÄN</t>
        </is>
      </c>
      <c r="E20" t="inlineStr">
        <is>
          <t>ÄLVDALEN</t>
        </is>
      </c>
      <c r="G20" t="n">
        <v>9.9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33110-2023</t>
        </is>
      </c>
      <c r="B21" s="1" t="n">
        <v>45114</v>
      </c>
      <c r="C21" s="1" t="n">
        <v>45183</v>
      </c>
      <c r="D21" t="inlineStr">
        <is>
          <t>DALARNAS LÄN</t>
        </is>
      </c>
      <c r="E21" t="inlineStr">
        <is>
          <t>ÄLVDALEN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33553-2023</t>
        </is>
      </c>
      <c r="B22" s="1" t="n">
        <v>45118</v>
      </c>
      <c r="C22" s="1" t="n">
        <v>45183</v>
      </c>
      <c r="D22" t="inlineStr">
        <is>
          <t>DALARNAS LÄN</t>
        </is>
      </c>
      <c r="E22" t="inlineStr">
        <is>
          <t>ÄLVDALEN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33545-2023</t>
        </is>
      </c>
      <c r="B23" s="1" t="n">
        <v>45118</v>
      </c>
      <c r="C23" s="1" t="n">
        <v>45183</v>
      </c>
      <c r="D23" t="inlineStr">
        <is>
          <t>DALARNAS LÄN</t>
        </is>
      </c>
      <c r="E23" t="inlineStr">
        <is>
          <t>ÄLVDALEN</t>
        </is>
      </c>
      <c r="G23" t="n">
        <v>16.2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32114-2023</t>
        </is>
      </c>
      <c r="B24" s="1" t="n">
        <v>45119</v>
      </c>
      <c r="C24" s="1" t="n">
        <v>45183</v>
      </c>
      <c r="D24" t="inlineStr">
        <is>
          <t>DALARNAS LÄN</t>
        </is>
      </c>
      <c r="E24" t="inlineStr">
        <is>
          <t>ÄLVDALEN</t>
        </is>
      </c>
      <c r="F24" t="inlineStr">
        <is>
          <t>Sveaskog</t>
        </is>
      </c>
      <c r="G24" t="n">
        <v>10.1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32101-2023</t>
        </is>
      </c>
      <c r="B25" s="1" t="n">
        <v>45119</v>
      </c>
      <c r="C25" s="1" t="n">
        <v>45183</v>
      </c>
      <c r="D25" t="inlineStr">
        <is>
          <t>DALARNAS LÄN</t>
        </is>
      </c>
      <c r="E25" t="inlineStr">
        <is>
          <t>ÄLVDALEN</t>
        </is>
      </c>
      <c r="F25" t="inlineStr">
        <is>
          <t>Sveaskog</t>
        </is>
      </c>
      <c r="G25" t="n">
        <v>12.1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32403-2023</t>
        </is>
      </c>
      <c r="B26" s="1" t="n">
        <v>45120</v>
      </c>
      <c r="C26" s="1" t="n">
        <v>45183</v>
      </c>
      <c r="D26" t="inlineStr">
        <is>
          <t>DALARNAS LÄN</t>
        </is>
      </c>
      <c r="E26" t="inlineStr">
        <is>
          <t>ÄLVDALEN</t>
        </is>
      </c>
      <c r="F26" t="inlineStr">
        <is>
          <t>Sveaskog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32622-2023</t>
        </is>
      </c>
      <c r="B27" s="1" t="n">
        <v>45121</v>
      </c>
      <c r="C27" s="1" t="n">
        <v>45183</v>
      </c>
      <c r="D27" t="inlineStr">
        <is>
          <t>DALARNAS LÄN</t>
        </is>
      </c>
      <c r="E27" t="inlineStr">
        <is>
          <t>ÄLVDALEN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33951-2023</t>
        </is>
      </c>
      <c r="B28" s="1" t="n">
        <v>45124</v>
      </c>
      <c r="C28" s="1" t="n">
        <v>45183</v>
      </c>
      <c r="D28" t="inlineStr">
        <is>
          <t>DALARNAS LÄN</t>
        </is>
      </c>
      <c r="E28" t="inlineStr">
        <is>
          <t>ÄLVDALEN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33068-2023</t>
        </is>
      </c>
      <c r="B29" s="1" t="n">
        <v>45126</v>
      </c>
      <c r="C29" s="1" t="n">
        <v>45183</v>
      </c>
      <c r="D29" t="inlineStr">
        <is>
          <t>DALARNAS LÄN</t>
        </is>
      </c>
      <c r="E29" t="inlineStr">
        <is>
          <t>ÄLVDALEN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33465-2023</t>
        </is>
      </c>
      <c r="B30" s="1" t="n">
        <v>45131</v>
      </c>
      <c r="C30" s="1" t="n">
        <v>45183</v>
      </c>
      <c r="D30" t="inlineStr">
        <is>
          <t>DALARNAS LÄN</t>
        </is>
      </c>
      <c r="E30" t="inlineStr">
        <is>
          <t>ÄLVDALEN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33905-2023</t>
        </is>
      </c>
      <c r="B31" s="1" t="n">
        <v>45134</v>
      </c>
      <c r="C31" s="1" t="n">
        <v>45183</v>
      </c>
      <c r="D31" t="inlineStr">
        <is>
          <t>DALARNAS LÄN</t>
        </is>
      </c>
      <c r="E31" t="inlineStr">
        <is>
          <t>ÄLVDALEN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>
      <c r="A32" t="inlineStr">
        <is>
          <t>A 33918-2023</t>
        </is>
      </c>
      <c r="B32" s="1" t="n">
        <v>45134</v>
      </c>
      <c r="C32" s="1" t="n">
        <v>45183</v>
      </c>
      <c r="D32" t="inlineStr">
        <is>
          <t>DALARNAS LÄN</t>
        </is>
      </c>
      <c r="E32" t="inlineStr">
        <is>
          <t>ÄLVDALEN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2023-09-14T20:24:33Z</dcterms:created>
  <dcterms:modified xmlns:dcterms="http://purl.org/dc/terms/" xmlns:xsi="http://www.w3.org/2001/XMLSchema-instance" xsi:type="dcterms:W3CDTF">2023-09-14T20:24:33Z</dcterms:modified>
</cp:coreProperties>
</file>