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30779-2023</t>
        </is>
      </c>
      <c r="B2" s="1" t="n">
        <v>45112</v>
      </c>
      <c r="C2" s="1" t="n">
        <v>45183</v>
      </c>
      <c r="D2" t="inlineStr">
        <is>
          <t>KALMAR LÄN</t>
        </is>
      </c>
      <c r="E2" t="inlineStr">
        <is>
          <t>VÄSTERVIK</t>
        </is>
      </c>
      <c r="G2" t="n">
        <v>14.5</v>
      </c>
      <c r="H2" t="n">
        <v>1</v>
      </c>
      <c r="I2" t="n">
        <v>1</v>
      </c>
      <c r="J2" t="n">
        <v>1</v>
      </c>
      <c r="K2" t="n">
        <v>1</v>
      </c>
      <c r="L2" t="n">
        <v>0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Knärot
Tallticka
Grönpyrola</t>
        </is>
      </c>
      <c r="S2">
        <f>HYPERLINK("https://klasma.github.io/LoggingDetectiveFiles/Logging_VASTERVIK/artfynd/A 30779-2023.xlsx"; "A 30779-2023")</f>
        <v/>
      </c>
      <c r="T2">
        <f>HYPERLINK("https://klasma.github.io/LoggingDetectiveFiles/Logging_VASTERVIK/kartor/A 30779-2023.png"; "A 30779-2023")</f>
        <v/>
      </c>
      <c r="U2">
        <f>HYPERLINK("https://klasma.github.io/LoggingDetectiveFiles/Logging_VASTERVIK/knärot/A 30779-2023.png"; "A 30779-2023")</f>
        <v/>
      </c>
      <c r="V2">
        <f>HYPERLINK("https://klasma.github.io/LoggingDetectiveFiles/Logging_VASTERVIK/klagomål/A 30779-2023.docx"; "A 30779-2023")</f>
        <v/>
      </c>
      <c r="W2">
        <f>HYPERLINK("https://klasma.github.io/LoggingDetectiveFiles/Logging_VASTERVIK/klagomålsmail/A 30779-2023.docx"; "A 30779-2023")</f>
        <v/>
      </c>
      <c r="X2">
        <f>HYPERLINK("https://klasma.github.io/LoggingDetectiveFiles/Logging_VASTERVIK/tillsyn/A 30779-2023.docx"; "A 30779-2023")</f>
        <v/>
      </c>
      <c r="Y2">
        <f>HYPERLINK("https://klasma.github.io/LoggingDetectiveFiles/Logging_VASTERVIK/tillsynsmail/A 30779-2023.docx"; "A 30779-2023")</f>
        <v/>
      </c>
    </row>
    <row r="3" ht="15" customHeight="1">
      <c r="A3" t="inlineStr">
        <is>
          <t>A 32415-2023</t>
        </is>
      </c>
      <c r="B3" s="1" t="n">
        <v>45110</v>
      </c>
      <c r="C3" s="1" t="n">
        <v>45183</v>
      </c>
      <c r="D3" t="inlineStr">
        <is>
          <t>KALMAR LÄN</t>
        </is>
      </c>
      <c r="E3" t="inlineStr">
        <is>
          <t>VÄSTERVIK</t>
        </is>
      </c>
      <c r="G3" t="n">
        <v>1.7</v>
      </c>
      <c r="H3" t="n">
        <v>0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s="2" t="inlineStr"/>
    </row>
    <row r="4" ht="15" customHeight="1">
      <c r="A4" t="inlineStr">
        <is>
          <t>A 30029-2023</t>
        </is>
      </c>
      <c r="B4" s="1" t="n">
        <v>45110</v>
      </c>
      <c r="C4" s="1" t="n">
        <v>45183</v>
      </c>
      <c r="D4" t="inlineStr">
        <is>
          <t>KALMAR LÄN</t>
        </is>
      </c>
      <c r="E4" t="inlineStr">
        <is>
          <t>VÄSTERVIK</t>
        </is>
      </c>
      <c r="F4" t="inlineStr">
        <is>
          <t>Holmen skog AB</t>
        </is>
      </c>
      <c r="G4" t="n">
        <v>5</v>
      </c>
      <c r="H4" t="n">
        <v>0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0</v>
      </c>
      <c r="R4" s="2" t="inlineStr"/>
    </row>
    <row r="5" ht="15" customHeight="1">
      <c r="A5" t="inlineStr">
        <is>
          <t>A 32418-2023</t>
        </is>
      </c>
      <c r="B5" s="1" t="n">
        <v>45110</v>
      </c>
      <c r="C5" s="1" t="n">
        <v>45183</v>
      </c>
      <c r="D5" t="inlineStr">
        <is>
          <t>KALMAR LÄN</t>
        </is>
      </c>
      <c r="E5" t="inlineStr">
        <is>
          <t>VÄSTERVIK</t>
        </is>
      </c>
      <c r="G5" t="n">
        <v>8.6</v>
      </c>
      <c r="H5" t="n">
        <v>0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0</v>
      </c>
      <c r="R5" s="2" t="inlineStr"/>
    </row>
    <row r="6" ht="15" customHeight="1">
      <c r="A6" t="inlineStr">
        <is>
          <t>A 30035-2023</t>
        </is>
      </c>
      <c r="B6" s="1" t="n">
        <v>45110</v>
      </c>
      <c r="C6" s="1" t="n">
        <v>45183</v>
      </c>
      <c r="D6" t="inlineStr">
        <is>
          <t>KALMAR LÄN</t>
        </is>
      </c>
      <c r="E6" t="inlineStr">
        <is>
          <t>VÄSTERVIK</t>
        </is>
      </c>
      <c r="F6" t="inlineStr">
        <is>
          <t>Holmen skog AB</t>
        </is>
      </c>
      <c r="G6" t="n">
        <v>1.1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s="2" t="inlineStr"/>
    </row>
    <row r="7" ht="15" customHeight="1">
      <c r="A7" t="inlineStr">
        <is>
          <t>A 30431-2023</t>
        </is>
      </c>
      <c r="B7" s="1" t="n">
        <v>45111</v>
      </c>
      <c r="C7" s="1" t="n">
        <v>45183</v>
      </c>
      <c r="D7" t="inlineStr">
        <is>
          <t>KALMAR LÄN</t>
        </is>
      </c>
      <c r="E7" t="inlineStr">
        <is>
          <t>VÄSTERVIK</t>
        </is>
      </c>
      <c r="G7" t="n">
        <v>1.9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s="2" t="inlineStr"/>
    </row>
    <row r="8" ht="15" customHeight="1">
      <c r="A8" t="inlineStr">
        <is>
          <t>A 31686-2023</t>
        </is>
      </c>
      <c r="B8" s="1" t="n">
        <v>45117</v>
      </c>
      <c r="C8" s="1" t="n">
        <v>45183</v>
      </c>
      <c r="D8" t="inlineStr">
        <is>
          <t>KALMAR LÄN</t>
        </is>
      </c>
      <c r="E8" t="inlineStr">
        <is>
          <t>VÄSTERVIK</t>
        </is>
      </c>
      <c r="G8" t="n">
        <v>1.7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32647-2023</t>
        </is>
      </c>
      <c r="B9" s="1" t="n">
        <v>45121</v>
      </c>
      <c r="C9" s="1" t="n">
        <v>45183</v>
      </c>
      <c r="D9" t="inlineStr">
        <is>
          <t>KALMAR LÄN</t>
        </is>
      </c>
      <c r="E9" t="inlineStr">
        <is>
          <t>VÄSTERVIK</t>
        </is>
      </c>
      <c r="G9" t="n">
        <v>0.9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32653-2023</t>
        </is>
      </c>
      <c r="B10" s="1" t="n">
        <v>45121</v>
      </c>
      <c r="C10" s="1" t="n">
        <v>45183</v>
      </c>
      <c r="D10" t="inlineStr">
        <is>
          <t>KALMAR LÄN</t>
        </is>
      </c>
      <c r="E10" t="inlineStr">
        <is>
          <t>VÄSTERVIK</t>
        </is>
      </c>
      <c r="G10" t="n">
        <v>1.4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32649-2023</t>
        </is>
      </c>
      <c r="B11" s="1" t="n">
        <v>45121</v>
      </c>
      <c r="C11" s="1" t="n">
        <v>45183</v>
      </c>
      <c r="D11" t="inlineStr">
        <is>
          <t>KALMAR LÄN</t>
        </is>
      </c>
      <c r="E11" t="inlineStr">
        <is>
          <t>VÄSTERVIK</t>
        </is>
      </c>
      <c r="G11" t="n">
        <v>1.7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33254-2023</t>
        </is>
      </c>
      <c r="B12" s="1" t="n">
        <v>45127</v>
      </c>
      <c r="C12" s="1" t="n">
        <v>45183</v>
      </c>
      <c r="D12" t="inlineStr">
        <is>
          <t>KALMAR LÄN</t>
        </is>
      </c>
      <c r="E12" t="inlineStr">
        <is>
          <t>VÄSTERVIK</t>
        </is>
      </c>
      <c r="G12" t="n">
        <v>1.2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33271-2023</t>
        </is>
      </c>
      <c r="B13" s="1" t="n">
        <v>45127</v>
      </c>
      <c r="C13" s="1" t="n">
        <v>45183</v>
      </c>
      <c r="D13" t="inlineStr">
        <is>
          <t>KALMAR LÄN</t>
        </is>
      </c>
      <c r="E13" t="inlineStr">
        <is>
          <t>VÄSTERVIK</t>
        </is>
      </c>
      <c r="G13" t="n">
        <v>1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33272-2023</t>
        </is>
      </c>
      <c r="B14" s="1" t="n">
        <v>45127</v>
      </c>
      <c r="C14" s="1" t="n">
        <v>45183</v>
      </c>
      <c r="D14" t="inlineStr">
        <is>
          <t>KALMAR LÄN</t>
        </is>
      </c>
      <c r="E14" t="inlineStr">
        <is>
          <t>VÄSTERVIK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33489-2023</t>
        </is>
      </c>
      <c r="B15" s="1" t="n">
        <v>45131</v>
      </c>
      <c r="C15" s="1" t="n">
        <v>45183</v>
      </c>
      <c r="D15" t="inlineStr">
        <is>
          <t>KALMAR LÄN</t>
        </is>
      </c>
      <c r="E15" t="inlineStr">
        <is>
          <t>VÄSTERVIK</t>
        </is>
      </c>
      <c r="G15" t="n">
        <v>7.3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33721-2023</t>
        </is>
      </c>
      <c r="B16" s="1" t="n">
        <v>45133</v>
      </c>
      <c r="C16" s="1" t="n">
        <v>45183</v>
      </c>
      <c r="D16" t="inlineStr">
        <is>
          <t>KALMAR LÄN</t>
        </is>
      </c>
      <c r="E16" t="inlineStr">
        <is>
          <t>VÄSTERVIK</t>
        </is>
      </c>
      <c r="F16" t="inlineStr">
        <is>
          <t>Holmen skog AB</t>
        </is>
      </c>
      <c r="G16" t="n">
        <v>1.3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33720-2023</t>
        </is>
      </c>
      <c r="B17" s="1" t="n">
        <v>45133</v>
      </c>
      <c r="C17" s="1" t="n">
        <v>45183</v>
      </c>
      <c r="D17" t="inlineStr">
        <is>
          <t>KALMAR LÄN</t>
        </is>
      </c>
      <c r="E17" t="inlineStr">
        <is>
          <t>VÄSTERVIK</t>
        </is>
      </c>
      <c r="F17" t="inlineStr">
        <is>
          <t>Holmen skog AB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>
      <c r="A18" t="inlineStr">
        <is>
          <t>A 33722-2023</t>
        </is>
      </c>
      <c r="B18" s="1" t="n">
        <v>45133</v>
      </c>
      <c r="C18" s="1" t="n">
        <v>45183</v>
      </c>
      <c r="D18" t="inlineStr">
        <is>
          <t>KALMAR LÄN</t>
        </is>
      </c>
      <c r="E18" t="inlineStr">
        <is>
          <t>VÄSTERVIK</t>
        </is>
      </c>
      <c r="F18" t="inlineStr">
        <is>
          <t>Holmen skog AB</t>
        </is>
      </c>
      <c r="G18" t="n">
        <v>1.8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2023-09-14T21:02:14Z</dcterms:created>
  <dcterms:modified xmlns:dcterms="http://purl.org/dc/terms/" xmlns:xsi="http://www.w3.org/2001/XMLSchema-instance" xsi:type="dcterms:W3CDTF">2023-09-14T21:02:14Z</dcterms:modified>
</cp:coreProperties>
</file>