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45174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HYPERLINK("https://klasma.github.io/LoggingDetectiveFiles/Logging_HOFORS/artfynd/A 33491-2023.xlsx")</f>
        <v/>
      </c>
      <c r="T2">
        <f>HYPERLINK("https://klasma.github.io/LoggingDetectiveFiles/Logging_HOFORS/kartor/A 33491-2023.png")</f>
        <v/>
      </c>
      <c r="V2">
        <f>HYPERLINK("https://klasma.github.io/LoggingDetectiveFiles/Logging_HOFORS/klagomål/A 33491-2023.docx")</f>
        <v/>
      </c>
      <c r="W2">
        <f>HYPERLINK("https://klasma.github.io/LoggingDetectiveFiles/Logging_HOFORS/klagomålsmail/A 33491-2023.docx")</f>
        <v/>
      </c>
      <c r="X2">
        <f>HYPERLINK("https://klasma.github.io/LoggingDetectiveFiles/Logging_HOFORS/tillsyn/A 33491-2023.docx")</f>
        <v/>
      </c>
      <c r="Y2">
        <f>HYPERLINK("https://klasma.github.io/LoggingDetectiveFiles/Logging_HOFORS/tillsynsmail/A 33491-2023.docx")</f>
        <v/>
      </c>
    </row>
    <row r="3" ht="15" customHeight="1">
      <c r="A3" t="inlineStr">
        <is>
          <t>A 29980-2023</t>
        </is>
      </c>
      <c r="B3" s="1" t="n">
        <v>45108</v>
      </c>
      <c r="C3" s="1" t="n">
        <v>45174</v>
      </c>
      <c r="D3" t="inlineStr">
        <is>
          <t>GÄVLEBORGS LÄN</t>
        </is>
      </c>
      <c r="E3" t="inlineStr">
        <is>
          <t>SÖDERHAMN</t>
        </is>
      </c>
      <c r="G3" t="n">
        <v>0.8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29979-2023</t>
        </is>
      </c>
      <c r="B4" s="1" t="n">
        <v>45108</v>
      </c>
      <c r="C4" s="1" t="n">
        <v>45174</v>
      </c>
      <c r="D4" t="inlineStr">
        <is>
          <t>GÄVLEBORGS LÄN</t>
        </is>
      </c>
      <c r="E4" t="inlineStr">
        <is>
          <t>SÖDERHAMN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30117-2023</t>
        </is>
      </c>
      <c r="B5" s="1" t="n">
        <v>45110</v>
      </c>
      <c r="C5" s="1" t="n">
        <v>45174</v>
      </c>
      <c r="D5" t="inlineStr">
        <is>
          <t>GÄVLEBORGS LÄN</t>
        </is>
      </c>
      <c r="E5" t="inlineStr">
        <is>
          <t>HUDIKSVALL</t>
        </is>
      </c>
      <c r="G5" t="n">
        <v>1.6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30122-2023</t>
        </is>
      </c>
      <c r="B6" s="1" t="n">
        <v>45110</v>
      </c>
      <c r="C6" s="1" t="n">
        <v>45174</v>
      </c>
      <c r="D6" t="inlineStr">
        <is>
          <t>GÄVLEBORGS LÄN</t>
        </is>
      </c>
      <c r="E6" t="inlineStr">
        <is>
          <t>HUDIKSVALL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30200-2023</t>
        </is>
      </c>
      <c r="B7" s="1" t="n">
        <v>45110</v>
      </c>
      <c r="C7" s="1" t="n">
        <v>45174</v>
      </c>
      <c r="D7" t="inlineStr">
        <is>
          <t>GÄVLEBORGS LÄN</t>
        </is>
      </c>
      <c r="E7" t="inlineStr">
        <is>
          <t>BOLLNÄS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30228-2023</t>
        </is>
      </c>
      <c r="B8" s="1" t="n">
        <v>45110</v>
      </c>
      <c r="C8" s="1" t="n">
        <v>45174</v>
      </c>
      <c r="D8" t="inlineStr">
        <is>
          <t>GÄVLEBORGS LÄN</t>
        </is>
      </c>
      <c r="E8" t="inlineStr">
        <is>
          <t>SANDVIKEN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30061-2023</t>
        </is>
      </c>
      <c r="B9" s="1" t="n">
        <v>45110</v>
      </c>
      <c r="C9" s="1" t="n">
        <v>45174</v>
      </c>
      <c r="D9" t="inlineStr">
        <is>
          <t>GÄVLEBORGS LÄN</t>
        </is>
      </c>
      <c r="E9" t="inlineStr">
        <is>
          <t>LJUSDAL</t>
        </is>
      </c>
      <c r="G9" t="n">
        <v>2.8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30168-2023</t>
        </is>
      </c>
      <c r="B10" s="1" t="n">
        <v>45110</v>
      </c>
      <c r="C10" s="1" t="n">
        <v>45174</v>
      </c>
      <c r="D10" t="inlineStr">
        <is>
          <t>GÄVLEBORGS LÄN</t>
        </is>
      </c>
      <c r="E10" t="inlineStr">
        <is>
          <t>HUDIKSVALL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30224-2023</t>
        </is>
      </c>
      <c r="B11" s="1" t="n">
        <v>45110</v>
      </c>
      <c r="C11" s="1" t="n">
        <v>45174</v>
      </c>
      <c r="D11" t="inlineStr">
        <is>
          <t>GÄVLEBORGS LÄN</t>
        </is>
      </c>
      <c r="E11" t="inlineStr">
        <is>
          <t>BOLLNÄS</t>
        </is>
      </c>
      <c r="G11" t="n">
        <v>5.2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30245-2023</t>
        </is>
      </c>
      <c r="B12" s="1" t="n">
        <v>45110</v>
      </c>
      <c r="C12" s="1" t="n">
        <v>45174</v>
      </c>
      <c r="D12" t="inlineStr">
        <is>
          <t>GÄVLEBORGS LÄN</t>
        </is>
      </c>
      <c r="E12" t="inlineStr">
        <is>
          <t>LJUSDAL</t>
        </is>
      </c>
      <c r="F12" t="inlineStr">
        <is>
          <t>Sveaskog</t>
        </is>
      </c>
      <c r="G12" t="n">
        <v>32.1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30237-2023</t>
        </is>
      </c>
      <c r="B13" s="1" t="n">
        <v>45110</v>
      </c>
      <c r="C13" s="1" t="n">
        <v>45174</v>
      </c>
      <c r="D13" t="inlineStr">
        <is>
          <t>GÄVLEBORGS LÄN</t>
        </is>
      </c>
      <c r="E13" t="inlineStr">
        <is>
          <t>LJUSDAL</t>
        </is>
      </c>
      <c r="F13" t="inlineStr">
        <is>
          <t>Sveaskog</t>
        </is>
      </c>
      <c r="G13" t="n">
        <v>1.7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30539-2023</t>
        </is>
      </c>
      <c r="B14" s="1" t="n">
        <v>45111</v>
      </c>
      <c r="C14" s="1" t="n">
        <v>45174</v>
      </c>
      <c r="D14" t="inlineStr">
        <is>
          <t>GÄVLEBORGS LÄN</t>
        </is>
      </c>
      <c r="E14" t="inlineStr">
        <is>
          <t>SÖDERHAMN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30463-2023</t>
        </is>
      </c>
      <c r="B15" s="1" t="n">
        <v>45111</v>
      </c>
      <c r="C15" s="1" t="n">
        <v>45174</v>
      </c>
      <c r="D15" t="inlineStr">
        <is>
          <t>GÄVLEBORGS LÄN</t>
        </is>
      </c>
      <c r="E15" t="inlineStr">
        <is>
          <t>OVANÅKER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30407-2023</t>
        </is>
      </c>
      <c r="B16" s="1" t="n">
        <v>45111</v>
      </c>
      <c r="C16" s="1" t="n">
        <v>45174</v>
      </c>
      <c r="D16" t="inlineStr">
        <is>
          <t>GÄVLEBORGS LÄN</t>
        </is>
      </c>
      <c r="E16" t="inlineStr">
        <is>
          <t>SÖDERHAMN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30562-2023</t>
        </is>
      </c>
      <c r="B17" s="1" t="n">
        <v>45111</v>
      </c>
      <c r="C17" s="1" t="n">
        <v>45174</v>
      </c>
      <c r="D17" t="inlineStr">
        <is>
          <t>GÄVLEBORGS LÄN</t>
        </is>
      </c>
      <c r="E17" t="inlineStr">
        <is>
          <t>HUDIKSVALL</t>
        </is>
      </c>
      <c r="G17" t="n">
        <v>11.5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30622-2023</t>
        </is>
      </c>
      <c r="B18" s="1" t="n">
        <v>45112</v>
      </c>
      <c r="C18" s="1" t="n">
        <v>45174</v>
      </c>
      <c r="D18" t="inlineStr">
        <is>
          <t>GÄVLEBORGS LÄN</t>
        </is>
      </c>
      <c r="E18" t="inlineStr">
        <is>
          <t>LJUSDAL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30714-2023</t>
        </is>
      </c>
      <c r="B19" s="1" t="n">
        <v>45112</v>
      </c>
      <c r="C19" s="1" t="n">
        <v>45174</v>
      </c>
      <c r="D19" t="inlineStr">
        <is>
          <t>GÄVLEBORGS LÄN</t>
        </is>
      </c>
      <c r="E19" t="inlineStr">
        <is>
          <t>SANDVIKEN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30721-2023</t>
        </is>
      </c>
      <c r="B20" s="1" t="n">
        <v>45112</v>
      </c>
      <c r="C20" s="1" t="n">
        <v>45174</v>
      </c>
      <c r="D20" t="inlineStr">
        <is>
          <t>GÄVLEBORGS LÄN</t>
        </is>
      </c>
      <c r="E20" t="inlineStr">
        <is>
          <t>SANDVIKEN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30759-2023</t>
        </is>
      </c>
      <c r="B21" s="1" t="n">
        <v>45112</v>
      </c>
      <c r="C21" s="1" t="n">
        <v>45174</v>
      </c>
      <c r="D21" t="inlineStr">
        <is>
          <t>GÄVLEBORGS LÄN</t>
        </is>
      </c>
      <c r="E21" t="inlineStr">
        <is>
          <t>BOLLNÄS</t>
        </is>
      </c>
      <c r="F21" t="inlineStr">
        <is>
          <t>Holmen skog AB</t>
        </is>
      </c>
      <c r="G21" t="n">
        <v>4.4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30669-2023</t>
        </is>
      </c>
      <c r="B22" s="1" t="n">
        <v>45112</v>
      </c>
      <c r="C22" s="1" t="n">
        <v>45174</v>
      </c>
      <c r="D22" t="inlineStr">
        <is>
          <t>GÄVLEBORGS LÄN</t>
        </is>
      </c>
      <c r="E22" t="inlineStr">
        <is>
          <t>LJUSDAL</t>
        </is>
      </c>
      <c r="F22" t="inlineStr">
        <is>
          <t>Allmännings- och besparingsskogar</t>
        </is>
      </c>
      <c r="G22" t="n">
        <v>35.5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30718-2023</t>
        </is>
      </c>
      <c r="B23" s="1" t="n">
        <v>45112</v>
      </c>
      <c r="C23" s="1" t="n">
        <v>45174</v>
      </c>
      <c r="D23" t="inlineStr">
        <is>
          <t>GÄVLEBORGS LÄN</t>
        </is>
      </c>
      <c r="E23" t="inlineStr">
        <is>
          <t>SANDVIKEN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30973-2023</t>
        </is>
      </c>
      <c r="B24" s="1" t="n">
        <v>45113</v>
      </c>
      <c r="C24" s="1" t="n">
        <v>45174</v>
      </c>
      <c r="D24" t="inlineStr">
        <is>
          <t>GÄVLEBORGS LÄN</t>
        </is>
      </c>
      <c r="E24" t="inlineStr">
        <is>
          <t>LJUSDAL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31014-2023</t>
        </is>
      </c>
      <c r="B25" s="1" t="n">
        <v>45113</v>
      </c>
      <c r="C25" s="1" t="n">
        <v>45174</v>
      </c>
      <c r="D25" t="inlineStr">
        <is>
          <t>GÄVLEBORGS LÄN</t>
        </is>
      </c>
      <c r="E25" t="inlineStr">
        <is>
          <t>BOLLNÄS</t>
        </is>
      </c>
      <c r="F25" t="inlineStr">
        <is>
          <t>Bergvik skog väst AB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30866-2023</t>
        </is>
      </c>
      <c r="B26" s="1" t="n">
        <v>45113</v>
      </c>
      <c r="C26" s="1" t="n">
        <v>45174</v>
      </c>
      <c r="D26" t="inlineStr">
        <is>
          <t>GÄVLEBORGS LÄN</t>
        </is>
      </c>
      <c r="E26" t="inlineStr">
        <is>
          <t>BOLLNÄS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30913-2023</t>
        </is>
      </c>
      <c r="B27" s="1" t="n">
        <v>45113</v>
      </c>
      <c r="C27" s="1" t="n">
        <v>45174</v>
      </c>
      <c r="D27" t="inlineStr">
        <is>
          <t>GÄVLEBORGS LÄN</t>
        </is>
      </c>
      <c r="E27" t="inlineStr">
        <is>
          <t>LJUSDAL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31011-2023</t>
        </is>
      </c>
      <c r="B28" s="1" t="n">
        <v>45113</v>
      </c>
      <c r="C28" s="1" t="n">
        <v>45174</v>
      </c>
      <c r="D28" t="inlineStr">
        <is>
          <t>GÄVLEBORGS LÄN</t>
        </is>
      </c>
      <c r="E28" t="inlineStr">
        <is>
          <t>GÄVLE</t>
        </is>
      </c>
      <c r="G28" t="n">
        <v>5.2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31062-2023</t>
        </is>
      </c>
      <c r="B29" s="1" t="n">
        <v>45113</v>
      </c>
      <c r="C29" s="1" t="n">
        <v>45174</v>
      </c>
      <c r="D29" t="inlineStr">
        <is>
          <t>GÄVLEBORGS LÄN</t>
        </is>
      </c>
      <c r="E29" t="inlineStr">
        <is>
          <t>GÄVLE</t>
        </is>
      </c>
      <c r="F29" t="inlineStr">
        <is>
          <t>Kommuner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31443-2023</t>
        </is>
      </c>
      <c r="B30" s="1" t="n">
        <v>45114</v>
      </c>
      <c r="C30" s="1" t="n">
        <v>45174</v>
      </c>
      <c r="D30" t="inlineStr">
        <is>
          <t>GÄVLEBORGS LÄN</t>
        </is>
      </c>
      <c r="E30" t="inlineStr">
        <is>
          <t>BOLLNÄS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31385-2023</t>
        </is>
      </c>
      <c r="B31" s="1" t="n">
        <v>45114</v>
      </c>
      <c r="C31" s="1" t="n">
        <v>45174</v>
      </c>
      <c r="D31" t="inlineStr">
        <is>
          <t>GÄVLEBORGS LÄN</t>
        </is>
      </c>
      <c r="E31" t="inlineStr">
        <is>
          <t>BOLLNÄS</t>
        </is>
      </c>
      <c r="G31" t="n">
        <v>6.9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31473-2023</t>
        </is>
      </c>
      <c r="B32" s="1" t="n">
        <v>45114</v>
      </c>
      <c r="C32" s="1" t="n">
        <v>45174</v>
      </c>
      <c r="D32" t="inlineStr">
        <is>
          <t>GÄVLEBORGS LÄN</t>
        </is>
      </c>
      <c r="E32" t="inlineStr">
        <is>
          <t>LJUSDAL</t>
        </is>
      </c>
      <c r="F32" t="inlineStr">
        <is>
          <t>Sveaskog</t>
        </is>
      </c>
      <c r="G32" t="n">
        <v>15.5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31544-2023</t>
        </is>
      </c>
      <c r="B33" s="1" t="n">
        <v>45117</v>
      </c>
      <c r="C33" s="1" t="n">
        <v>45174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väst AB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33410-2023</t>
        </is>
      </c>
      <c r="B34" s="1" t="n">
        <v>45117</v>
      </c>
      <c r="C34" s="1" t="n">
        <v>45174</v>
      </c>
      <c r="D34" t="inlineStr">
        <is>
          <t>GÄVLEBORGS LÄN</t>
        </is>
      </c>
      <c r="E34" t="inlineStr">
        <is>
          <t>OVANÅKER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31607-2023</t>
        </is>
      </c>
      <c r="B35" s="1" t="n">
        <v>45117</v>
      </c>
      <c r="C35" s="1" t="n">
        <v>45174</v>
      </c>
      <c r="D35" t="inlineStr">
        <is>
          <t>GÄVLEBORGS LÄN</t>
        </is>
      </c>
      <c r="E35" t="inlineStr">
        <is>
          <t>HOFORS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31541-2023</t>
        </is>
      </c>
      <c r="B36" s="1" t="n">
        <v>45117</v>
      </c>
      <c r="C36" s="1" t="n">
        <v>45174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väst AB</t>
        </is>
      </c>
      <c r="G36" t="n">
        <v>8.300000000000001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31613-2023</t>
        </is>
      </c>
      <c r="B37" s="1" t="n">
        <v>45117</v>
      </c>
      <c r="C37" s="1" t="n">
        <v>45174</v>
      </c>
      <c r="D37" t="inlineStr">
        <is>
          <t>GÄVLEBORGS LÄN</t>
        </is>
      </c>
      <c r="E37" t="inlineStr">
        <is>
          <t>HOFORS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31638-2023</t>
        </is>
      </c>
      <c r="B38" s="1" t="n">
        <v>45117</v>
      </c>
      <c r="C38" s="1" t="n">
        <v>45174</v>
      </c>
      <c r="D38" t="inlineStr">
        <is>
          <t>GÄVLEBORGS LÄN</t>
        </is>
      </c>
      <c r="E38" t="inlineStr">
        <is>
          <t>BOLLNÄS</t>
        </is>
      </c>
      <c r="G38" t="n">
        <v>18.1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31611-2023</t>
        </is>
      </c>
      <c r="B39" s="1" t="n">
        <v>45117</v>
      </c>
      <c r="C39" s="1" t="n">
        <v>45174</v>
      </c>
      <c r="D39" t="inlineStr">
        <is>
          <t>GÄVLEBORGS LÄN</t>
        </is>
      </c>
      <c r="E39" t="inlineStr">
        <is>
          <t>HOFORS</t>
        </is>
      </c>
      <c r="G39" t="n">
        <v>4.4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33411-2023</t>
        </is>
      </c>
      <c r="B40" s="1" t="n">
        <v>45117</v>
      </c>
      <c r="C40" s="1" t="n">
        <v>45174</v>
      </c>
      <c r="D40" t="inlineStr">
        <is>
          <t>GÄVLEBORGS LÄN</t>
        </is>
      </c>
      <c r="E40" t="inlineStr">
        <is>
          <t>OVANÅKER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31830-2023</t>
        </is>
      </c>
      <c r="B41" s="1" t="n">
        <v>45118</v>
      </c>
      <c r="C41" s="1" t="n">
        <v>45174</v>
      </c>
      <c r="D41" t="inlineStr">
        <is>
          <t>GÄVLEBORGS LÄN</t>
        </is>
      </c>
      <c r="E41" t="inlineStr">
        <is>
          <t>HUDIKSVALL</t>
        </is>
      </c>
      <c r="G41" t="n">
        <v>6.9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33495-2023</t>
        </is>
      </c>
      <c r="B42" s="1" t="n">
        <v>45118</v>
      </c>
      <c r="C42" s="1" t="n">
        <v>45174</v>
      </c>
      <c r="D42" t="inlineStr">
        <is>
          <t>GÄVLEBORGS LÄN</t>
        </is>
      </c>
      <c r="E42" t="inlineStr">
        <is>
          <t>HOFORS</t>
        </is>
      </c>
      <c r="F42" t="inlineStr">
        <is>
          <t>Bergvik skog väst AB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31890-2023</t>
        </is>
      </c>
      <c r="B43" s="1" t="n">
        <v>45118</v>
      </c>
      <c r="C43" s="1" t="n">
        <v>45174</v>
      </c>
      <c r="D43" t="inlineStr">
        <is>
          <t>GÄVLEBORGS LÄN</t>
        </is>
      </c>
      <c r="E43" t="inlineStr">
        <is>
          <t>LJUSDAL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33485-2023</t>
        </is>
      </c>
      <c r="B44" s="1" t="n">
        <v>45118</v>
      </c>
      <c r="C44" s="1" t="n">
        <v>45174</v>
      </c>
      <c r="D44" t="inlineStr">
        <is>
          <t>GÄVLEBORGS LÄN</t>
        </is>
      </c>
      <c r="E44" t="inlineStr">
        <is>
          <t>HOFORS</t>
        </is>
      </c>
      <c r="F44" t="inlineStr">
        <is>
          <t>Bergvik skog väst AB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31871-2023</t>
        </is>
      </c>
      <c r="B45" s="1" t="n">
        <v>45118</v>
      </c>
      <c r="C45" s="1" t="n">
        <v>45174</v>
      </c>
      <c r="D45" t="inlineStr">
        <is>
          <t>GÄVLEBORGS LÄN</t>
        </is>
      </c>
      <c r="E45" t="inlineStr">
        <is>
          <t>HOFORS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31875-2023</t>
        </is>
      </c>
      <c r="B46" s="1" t="n">
        <v>45118</v>
      </c>
      <c r="C46" s="1" t="n">
        <v>45174</v>
      </c>
      <c r="D46" t="inlineStr">
        <is>
          <t>GÄVLEBORGS LÄN</t>
        </is>
      </c>
      <c r="E46" t="inlineStr">
        <is>
          <t>OVANÅKER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31892-2023</t>
        </is>
      </c>
      <c r="B47" s="1" t="n">
        <v>45118</v>
      </c>
      <c r="C47" s="1" t="n">
        <v>45174</v>
      </c>
      <c r="D47" t="inlineStr">
        <is>
          <t>GÄVLEBORGS LÄN</t>
        </is>
      </c>
      <c r="E47" t="inlineStr">
        <is>
          <t>LJUSDAL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33483-2023</t>
        </is>
      </c>
      <c r="B48" s="1" t="n">
        <v>45118</v>
      </c>
      <c r="C48" s="1" t="n">
        <v>45174</v>
      </c>
      <c r="D48" t="inlineStr">
        <is>
          <t>GÄVLEBORGS LÄN</t>
        </is>
      </c>
      <c r="E48" t="inlineStr">
        <is>
          <t>HOFORS</t>
        </is>
      </c>
      <c r="F48" t="inlineStr">
        <is>
          <t>Bergvik skog väst AB</t>
        </is>
      </c>
      <c r="G48" t="n">
        <v>6.7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32098-2023</t>
        </is>
      </c>
      <c r="B49" s="1" t="n">
        <v>45119</v>
      </c>
      <c r="C49" s="1" t="n">
        <v>45174</v>
      </c>
      <c r="D49" t="inlineStr">
        <is>
          <t>GÄVLEBORGS LÄN</t>
        </is>
      </c>
      <c r="E49" t="inlineStr">
        <is>
          <t>LJUSDAL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32130-2023</t>
        </is>
      </c>
      <c r="B50" s="1" t="n">
        <v>45119</v>
      </c>
      <c r="C50" s="1" t="n">
        <v>45174</v>
      </c>
      <c r="D50" t="inlineStr">
        <is>
          <t>GÄVLEBORGS LÄN</t>
        </is>
      </c>
      <c r="E50" t="inlineStr">
        <is>
          <t>LJUSDAL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32150-2023</t>
        </is>
      </c>
      <c r="B51" s="1" t="n">
        <v>45119</v>
      </c>
      <c r="C51" s="1" t="n">
        <v>45174</v>
      </c>
      <c r="D51" t="inlineStr">
        <is>
          <t>GÄVLEBORGS LÄN</t>
        </is>
      </c>
      <c r="E51" t="inlineStr">
        <is>
          <t>BOLLNÄS</t>
        </is>
      </c>
      <c r="F51" t="inlineStr">
        <is>
          <t>Bergvik skog väst AB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32254-2023</t>
        </is>
      </c>
      <c r="B52" s="1" t="n">
        <v>45120</v>
      </c>
      <c r="C52" s="1" t="n">
        <v>45174</v>
      </c>
      <c r="D52" t="inlineStr">
        <is>
          <t>GÄVLEBORGS LÄN</t>
        </is>
      </c>
      <c r="E52" t="inlineStr">
        <is>
          <t>GÄVLE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32313-2023</t>
        </is>
      </c>
      <c r="B53" s="1" t="n">
        <v>45120</v>
      </c>
      <c r="C53" s="1" t="n">
        <v>45174</v>
      </c>
      <c r="D53" t="inlineStr">
        <is>
          <t>GÄVLEBORGS LÄN</t>
        </is>
      </c>
      <c r="E53" t="inlineStr">
        <is>
          <t>NORDANSTIG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32309-2023</t>
        </is>
      </c>
      <c r="B54" s="1" t="n">
        <v>45120</v>
      </c>
      <c r="C54" s="1" t="n">
        <v>45174</v>
      </c>
      <c r="D54" t="inlineStr">
        <is>
          <t>GÄVLEBORGS LÄN</t>
        </is>
      </c>
      <c r="E54" t="inlineStr">
        <is>
          <t>BOLLNÄS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32315-2023</t>
        </is>
      </c>
      <c r="B55" s="1" t="n">
        <v>45120</v>
      </c>
      <c r="C55" s="1" t="n">
        <v>45174</v>
      </c>
      <c r="D55" t="inlineStr">
        <is>
          <t>GÄVLEBORGS LÄN</t>
        </is>
      </c>
      <c r="E55" t="inlineStr">
        <is>
          <t>NORDANSTIG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32502-2023</t>
        </is>
      </c>
      <c r="B56" s="1" t="n">
        <v>45121</v>
      </c>
      <c r="C56" s="1" t="n">
        <v>45174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9.199999999999999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32677-2023</t>
        </is>
      </c>
      <c r="B57" s="1" t="n">
        <v>45121</v>
      </c>
      <c r="C57" s="1" t="n">
        <v>45174</v>
      </c>
      <c r="D57" t="inlineStr">
        <is>
          <t>GÄVLEBORGS LÄN</t>
        </is>
      </c>
      <c r="E57" t="inlineStr">
        <is>
          <t>GÄVLE</t>
        </is>
      </c>
      <c r="G57" t="n">
        <v>20.7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32548-2023</t>
        </is>
      </c>
      <c r="B58" s="1" t="n">
        <v>45121</v>
      </c>
      <c r="C58" s="1" t="n">
        <v>45174</v>
      </c>
      <c r="D58" t="inlineStr">
        <is>
          <t>GÄVLEBORGS LÄN</t>
        </is>
      </c>
      <c r="E58" t="inlineStr">
        <is>
          <t>BOLLNÄS</t>
        </is>
      </c>
      <c r="G58" t="n">
        <v>6.5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32754-2023</t>
        </is>
      </c>
      <c r="B59" s="1" t="n">
        <v>45123</v>
      </c>
      <c r="C59" s="1" t="n">
        <v>45174</v>
      </c>
      <c r="D59" t="inlineStr">
        <is>
          <t>GÄVLEBORGS LÄN</t>
        </is>
      </c>
      <c r="E59" t="inlineStr">
        <is>
          <t>BOLLNÄS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33959-2023</t>
        </is>
      </c>
      <c r="B60" s="1" t="n">
        <v>45124</v>
      </c>
      <c r="C60" s="1" t="n">
        <v>45174</v>
      </c>
      <c r="D60" t="inlineStr">
        <is>
          <t>GÄVLEBORGS LÄN</t>
        </is>
      </c>
      <c r="E60" t="inlineStr">
        <is>
          <t>HUDIKSVALL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34040-2023</t>
        </is>
      </c>
      <c r="B61" s="1" t="n">
        <v>45124</v>
      </c>
      <c r="C61" s="1" t="n">
        <v>45174</v>
      </c>
      <c r="D61" t="inlineStr">
        <is>
          <t>GÄVLEBORGS LÄN</t>
        </is>
      </c>
      <c r="E61" t="inlineStr">
        <is>
          <t>LJUSDAL</t>
        </is>
      </c>
      <c r="F61" t="inlineStr">
        <is>
          <t>SCA</t>
        </is>
      </c>
      <c r="G61" t="n">
        <v>18.4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32925-2023</t>
        </is>
      </c>
      <c r="B62" s="1" t="n">
        <v>45125</v>
      </c>
      <c r="C62" s="1" t="n">
        <v>45174</v>
      </c>
      <c r="D62" t="inlineStr">
        <is>
          <t>GÄVLEBORGS LÄN</t>
        </is>
      </c>
      <c r="E62" t="inlineStr">
        <is>
          <t>NORDANSTIG</t>
        </is>
      </c>
      <c r="F62" t="inlineStr">
        <is>
          <t>Holmen skog AB</t>
        </is>
      </c>
      <c r="G62" t="n">
        <v>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32947-2023</t>
        </is>
      </c>
      <c r="B63" s="1" t="n">
        <v>45125</v>
      </c>
      <c r="C63" s="1" t="n">
        <v>45174</v>
      </c>
      <c r="D63" t="inlineStr">
        <is>
          <t>GÄVLEBORGS LÄN</t>
        </is>
      </c>
      <c r="E63" t="inlineStr">
        <is>
          <t>LJUSDAL</t>
        </is>
      </c>
      <c r="G63" t="n">
        <v>11.5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32943-2023</t>
        </is>
      </c>
      <c r="B64" s="1" t="n">
        <v>45125</v>
      </c>
      <c r="C64" s="1" t="n">
        <v>45174</v>
      </c>
      <c r="D64" t="inlineStr">
        <is>
          <t>GÄVLEBORGS LÄN</t>
        </is>
      </c>
      <c r="E64" t="inlineStr">
        <is>
          <t>LJUSDAL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32986-2023</t>
        </is>
      </c>
      <c r="B65" s="1" t="n">
        <v>45125</v>
      </c>
      <c r="C65" s="1" t="n">
        <v>45174</v>
      </c>
      <c r="D65" t="inlineStr">
        <is>
          <t>GÄVLEBORGS LÄN</t>
        </is>
      </c>
      <c r="E65" t="inlineStr">
        <is>
          <t>LJUSDAL</t>
        </is>
      </c>
      <c r="F65" t="inlineStr">
        <is>
          <t>Allmännings- och besparingsskogar</t>
        </is>
      </c>
      <c r="G65" t="n">
        <v>15.1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32923-2023</t>
        </is>
      </c>
      <c r="B66" s="1" t="n">
        <v>45125</v>
      </c>
      <c r="C66" s="1" t="n">
        <v>45174</v>
      </c>
      <c r="D66" t="inlineStr">
        <is>
          <t>GÄVLEBORGS LÄN</t>
        </is>
      </c>
      <c r="E66" t="inlineStr">
        <is>
          <t>NORDANSTIG</t>
        </is>
      </c>
      <c r="F66" t="inlineStr">
        <is>
          <t>Holmen skog AB</t>
        </is>
      </c>
      <c r="G66" t="n">
        <v>5.9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32941-2023</t>
        </is>
      </c>
      <c r="B67" s="1" t="n">
        <v>45125</v>
      </c>
      <c r="C67" s="1" t="n">
        <v>45174</v>
      </c>
      <c r="D67" t="inlineStr">
        <is>
          <t>GÄVLEBORGS LÄN</t>
        </is>
      </c>
      <c r="E67" t="inlineStr">
        <is>
          <t>LJUSDAL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33133-2023</t>
        </is>
      </c>
      <c r="B68" s="1" t="n">
        <v>45126</v>
      </c>
      <c r="C68" s="1" t="n">
        <v>45174</v>
      </c>
      <c r="D68" t="inlineStr">
        <is>
          <t>GÄVLEBORGS LÄN</t>
        </is>
      </c>
      <c r="E68" t="inlineStr">
        <is>
          <t>SANDVIKEN</t>
        </is>
      </c>
      <c r="G68" t="n">
        <v>4.6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34232-2023</t>
        </is>
      </c>
      <c r="B69" s="1" t="n">
        <v>45127</v>
      </c>
      <c r="C69" s="1" t="n">
        <v>45174</v>
      </c>
      <c r="D69" t="inlineStr">
        <is>
          <t>GÄVLEBORGS LÄN</t>
        </is>
      </c>
      <c r="E69" t="inlineStr">
        <is>
          <t>HOFORS</t>
        </is>
      </c>
      <c r="F69" t="inlineStr">
        <is>
          <t>Bergvik skog väst AB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33199-2023</t>
        </is>
      </c>
      <c r="B70" s="1" t="n">
        <v>45127</v>
      </c>
      <c r="C70" s="1" t="n">
        <v>45174</v>
      </c>
      <c r="D70" t="inlineStr">
        <is>
          <t>GÄVLEBORGS LÄN</t>
        </is>
      </c>
      <c r="E70" t="inlineStr">
        <is>
          <t>LJUSDAL</t>
        </is>
      </c>
      <c r="F70" t="inlineStr">
        <is>
          <t>Bergvik skog väst AB</t>
        </is>
      </c>
      <c r="G70" t="n">
        <v>6.7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33198-2023</t>
        </is>
      </c>
      <c r="B71" s="1" t="n">
        <v>45127</v>
      </c>
      <c r="C71" s="1" t="n">
        <v>45174</v>
      </c>
      <c r="D71" t="inlineStr">
        <is>
          <t>GÄVLEBORGS LÄN</t>
        </is>
      </c>
      <c r="E71" t="inlineStr">
        <is>
          <t>LJUSDAL</t>
        </is>
      </c>
      <c r="F71" t="inlineStr">
        <is>
          <t>Bergvik skog väst AB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34228-2023</t>
        </is>
      </c>
      <c r="B72" s="1" t="n">
        <v>45127</v>
      </c>
      <c r="C72" s="1" t="n">
        <v>45174</v>
      </c>
      <c r="D72" t="inlineStr">
        <is>
          <t>GÄVLEBORGS LÄN</t>
        </is>
      </c>
      <c r="E72" t="inlineStr">
        <is>
          <t>LJUSDAL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33200-2023</t>
        </is>
      </c>
      <c r="B73" s="1" t="n">
        <v>45127</v>
      </c>
      <c r="C73" s="1" t="n">
        <v>45174</v>
      </c>
      <c r="D73" t="inlineStr">
        <is>
          <t>GÄVLEBORGS LÄN</t>
        </is>
      </c>
      <c r="E73" t="inlineStr">
        <is>
          <t>LJUSDAL</t>
        </is>
      </c>
      <c r="F73" t="inlineStr">
        <is>
          <t>Bergvik skog väst AB</t>
        </is>
      </c>
      <c r="G73" t="n">
        <v>9.9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33298-2023</t>
        </is>
      </c>
      <c r="B74" s="1" t="n">
        <v>45127</v>
      </c>
      <c r="C74" s="1" t="n">
        <v>45174</v>
      </c>
      <c r="D74" t="inlineStr">
        <is>
          <t>GÄVLEBORGS LÄN</t>
        </is>
      </c>
      <c r="E74" t="inlineStr">
        <is>
          <t>HOFORS</t>
        </is>
      </c>
      <c r="F74" t="inlineStr">
        <is>
          <t>Sveaskog</t>
        </is>
      </c>
      <c r="G74" t="n">
        <v>5.6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33381-2023</t>
        </is>
      </c>
      <c r="B75" s="1" t="n">
        <v>45128</v>
      </c>
      <c r="C75" s="1" t="n">
        <v>45174</v>
      </c>
      <c r="D75" t="inlineStr">
        <is>
          <t>GÄVLEBORGS LÄN</t>
        </is>
      </c>
      <c r="E75" t="inlineStr">
        <is>
          <t>OCKELBO</t>
        </is>
      </c>
      <c r="F75" t="inlineStr">
        <is>
          <t>Bergvik skog väst AB</t>
        </is>
      </c>
      <c r="G75" t="n">
        <v>6.6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33593-2023</t>
        </is>
      </c>
      <c r="B76" s="1" t="n">
        <v>45132</v>
      </c>
      <c r="C76" s="1" t="n">
        <v>45174</v>
      </c>
      <c r="D76" t="inlineStr">
        <is>
          <t>GÄVLEBORGS LÄN</t>
        </is>
      </c>
      <c r="E76" t="inlineStr">
        <is>
          <t>BOLLNÄS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33691-2023</t>
        </is>
      </c>
      <c r="B77" s="1" t="n">
        <v>45132</v>
      </c>
      <c r="C77" s="1" t="n">
        <v>45174</v>
      </c>
      <c r="D77" t="inlineStr">
        <is>
          <t>GÄVLEBORGS LÄN</t>
        </is>
      </c>
      <c r="E77" t="inlineStr">
        <is>
          <t>NORDANSTIG</t>
        </is>
      </c>
      <c r="F77" t="inlineStr">
        <is>
          <t>Holmen skog AB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33749-2023</t>
        </is>
      </c>
      <c r="B78" s="1" t="n">
        <v>45133</v>
      </c>
      <c r="C78" s="1" t="n">
        <v>45174</v>
      </c>
      <c r="D78" t="inlineStr">
        <is>
          <t>GÄVLEBORGS LÄN</t>
        </is>
      </c>
      <c r="E78" t="inlineStr">
        <is>
          <t>OVANÅKER</t>
        </is>
      </c>
      <c r="F78" t="inlineStr">
        <is>
          <t>Bergvik skog väst AB</t>
        </is>
      </c>
      <c r="G78" t="n">
        <v>12.3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33786-2023</t>
        </is>
      </c>
      <c r="B79" s="1" t="n">
        <v>45133</v>
      </c>
      <c r="C79" s="1" t="n">
        <v>45174</v>
      </c>
      <c r="D79" t="inlineStr">
        <is>
          <t>GÄVLEBORGS LÄN</t>
        </is>
      </c>
      <c r="E79" t="inlineStr">
        <is>
          <t>GÄVLE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33790-2023</t>
        </is>
      </c>
      <c r="B80" s="1" t="n">
        <v>45133</v>
      </c>
      <c r="C80" s="1" t="n">
        <v>45174</v>
      </c>
      <c r="D80" t="inlineStr">
        <is>
          <t>GÄVLEBORGS LÄN</t>
        </is>
      </c>
      <c r="E80" t="inlineStr">
        <is>
          <t>GÄVLE</t>
        </is>
      </c>
      <c r="G80" t="n">
        <v>5.2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33784-2023</t>
        </is>
      </c>
      <c r="B81" s="1" t="n">
        <v>45133</v>
      </c>
      <c r="C81" s="1" t="n">
        <v>45174</v>
      </c>
      <c r="D81" t="inlineStr">
        <is>
          <t>GÄVLEBORGS LÄN</t>
        </is>
      </c>
      <c r="E81" t="inlineStr">
        <is>
          <t>GÄVLE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33882-2023</t>
        </is>
      </c>
      <c r="B82" s="1" t="n">
        <v>45134</v>
      </c>
      <c r="C82" s="1" t="n">
        <v>45174</v>
      </c>
      <c r="D82" t="inlineStr">
        <is>
          <t>GÄVLEBORGS LÄN</t>
        </is>
      </c>
      <c r="E82" t="inlineStr">
        <is>
          <t>OCKELBO</t>
        </is>
      </c>
      <c r="F82" t="inlineStr">
        <is>
          <t>Bergvik skog väst AB</t>
        </is>
      </c>
      <c r="G82" t="n">
        <v>10.1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33987-2023</t>
        </is>
      </c>
      <c r="B83" s="1" t="n">
        <v>45134</v>
      </c>
      <c r="C83" s="1" t="n">
        <v>45174</v>
      </c>
      <c r="D83" t="inlineStr">
        <is>
          <t>GÄVLEBORGS LÄN</t>
        </is>
      </c>
      <c r="E83" t="inlineStr">
        <is>
          <t>OCKELBO</t>
        </is>
      </c>
      <c r="F83" t="inlineStr">
        <is>
          <t>Bergvik skog väst AB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33880-2023</t>
        </is>
      </c>
      <c r="B84" s="1" t="n">
        <v>45134</v>
      </c>
      <c r="C84" s="1" t="n">
        <v>45174</v>
      </c>
      <c r="D84" t="inlineStr">
        <is>
          <t>GÄVLEBORGS LÄN</t>
        </is>
      </c>
      <c r="E84" t="inlineStr">
        <is>
          <t>OCKELBO</t>
        </is>
      </c>
      <c r="F84" t="inlineStr">
        <is>
          <t>Bergvik skog väst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33881-2023</t>
        </is>
      </c>
      <c r="B85" s="1" t="n">
        <v>45134</v>
      </c>
      <c r="C85" s="1" t="n">
        <v>45174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33928-2023</t>
        </is>
      </c>
      <c r="B86" s="1" t="n">
        <v>45134</v>
      </c>
      <c r="C86" s="1" t="n">
        <v>45174</v>
      </c>
      <c r="D86" t="inlineStr">
        <is>
          <t>GÄVLEBORGS LÄN</t>
        </is>
      </c>
      <c r="E86" t="inlineStr">
        <is>
          <t>SÖDERHAMN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33986-2023</t>
        </is>
      </c>
      <c r="B87" s="1" t="n">
        <v>45134</v>
      </c>
      <c r="C87" s="1" t="n">
        <v>45174</v>
      </c>
      <c r="D87" t="inlineStr">
        <is>
          <t>GÄVLEBORGS LÄN</t>
        </is>
      </c>
      <c r="E87" t="inlineStr">
        <is>
          <t>OCKELBO</t>
        </is>
      </c>
      <c r="F87" t="inlineStr">
        <is>
          <t>Bergvik skog väst AB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34302-2023</t>
        </is>
      </c>
      <c r="B88" s="1" t="n">
        <v>45138</v>
      </c>
      <c r="C88" s="1" t="n">
        <v>45174</v>
      </c>
      <c r="D88" t="inlineStr">
        <is>
          <t>GÄVLEBORGS LÄN</t>
        </is>
      </c>
      <c r="E88" t="inlineStr">
        <is>
          <t>BOLLNÄS</t>
        </is>
      </c>
      <c r="G88" t="n">
        <v>22.3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34303-2023</t>
        </is>
      </c>
      <c r="B89" s="1" t="n">
        <v>45138</v>
      </c>
      <c r="C89" s="1" t="n">
        <v>45174</v>
      </c>
      <c r="D89" t="inlineStr">
        <is>
          <t>GÄVLEBORGS LÄN</t>
        </is>
      </c>
      <c r="E89" t="inlineStr">
        <is>
          <t>BOLLNÄS</t>
        </is>
      </c>
      <c r="G89" t="n">
        <v>7.7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2023-09-05T21:19:57Z</dcterms:created>
  <dcterms:modified xmlns:dcterms="http://purl.org/dc/terms/" xmlns:xsi="http://www.w3.org/2001/XMLSchema-instance" xsi:type="dcterms:W3CDTF">2023-09-05T21:19:57Z</dcterms:modified>
</cp:coreProperties>
</file>