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45960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HYPERLINK("https://klasma.github.io/Logging_0182/artfynd/A 21853-2022 artfynd.xlsx", "A 21853-2022")</f>
        <v/>
      </c>
      <c r="T2">
        <f>HYPERLINK("https://klasma.github.io/Logging_0182/kartor/A 21853-2022 karta.png", "A 21853-2022")</f>
        <v/>
      </c>
      <c r="V2">
        <f>HYPERLINK("https://klasma.github.io/Logging_0182/klagomål/A 21853-2022 FSC-klagomål.docx", "A 21853-2022")</f>
        <v/>
      </c>
      <c r="W2">
        <f>HYPERLINK("https://klasma.github.io/Logging_0182/klagomålsmail/A 21853-2022 FSC-klagomål mail.docx", "A 21853-2022")</f>
        <v/>
      </c>
      <c r="X2">
        <f>HYPERLINK("https://klasma.github.io/Logging_0182/tillsyn/A 21853-2022 tillsynsbegäran.docx", "A 21853-2022")</f>
        <v/>
      </c>
      <c r="Y2">
        <f>HYPERLINK("https://klasma.github.io/Logging_0182/tillsynsmail/A 21853-2022 tillsynsbegäran mail.docx", "A 21853-2022")</f>
        <v/>
      </c>
      <c r="Z2">
        <f>HYPERLINK("https://klasma.github.io/Logging_0182/fåglar/A 21853-2022 prioriterade fågelarter.docx", "A 21853-2022")</f>
        <v/>
      </c>
    </row>
    <row r="3" ht="15" customHeight="1">
      <c r="A3" t="inlineStr">
        <is>
          <t>A 18280-2021</t>
        </is>
      </c>
      <c r="B3" s="1" t="n">
        <v>44298</v>
      </c>
      <c r="C3" s="1" t="n">
        <v>45960</v>
      </c>
      <c r="D3" t="inlineStr">
        <is>
          <t>STOCKHOLMS LÄN</t>
        </is>
      </c>
      <c r="E3" t="inlineStr">
        <is>
          <t>NACKA</t>
        </is>
      </c>
      <c r="G3" t="n">
        <v>4.4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Duvhök
Kungsfågel</t>
        </is>
      </c>
      <c r="S3">
        <f>HYPERLINK("https://klasma.github.io/Logging_0182/artfynd/A 18280-2021 artfynd.xlsx", "A 18280-2021")</f>
        <v/>
      </c>
      <c r="T3">
        <f>HYPERLINK("https://klasma.github.io/Logging_0182/kartor/A 18280-2021 karta.png", "A 18280-2021")</f>
        <v/>
      </c>
      <c r="V3">
        <f>HYPERLINK("https://klasma.github.io/Logging_0182/klagomål/A 18280-2021 FSC-klagomål.docx", "A 18280-2021")</f>
        <v/>
      </c>
      <c r="W3">
        <f>HYPERLINK("https://klasma.github.io/Logging_0182/klagomålsmail/A 18280-2021 FSC-klagomål mail.docx", "A 18280-2021")</f>
        <v/>
      </c>
      <c r="X3">
        <f>HYPERLINK("https://klasma.github.io/Logging_0182/tillsyn/A 18280-2021 tillsynsbegäran.docx", "A 18280-2021")</f>
        <v/>
      </c>
      <c r="Y3">
        <f>HYPERLINK("https://klasma.github.io/Logging_0182/tillsynsmail/A 18280-2021 tillsynsbegäran mail.docx", "A 18280-2021")</f>
        <v/>
      </c>
      <c r="Z3">
        <f>HYPERLINK("https://klasma.github.io/Logging_0182/fåglar/A 18280-2021 prioriterade fågelarter.docx", "A 18280-2021")</f>
        <v/>
      </c>
    </row>
    <row r="4" ht="15" customHeight="1">
      <c r="A4" t="inlineStr">
        <is>
          <t>A 25612-2024</t>
        </is>
      </c>
      <c r="B4" s="1" t="n">
        <v>45463.63518518519</v>
      </c>
      <c r="C4" s="1" t="n">
        <v>45960</v>
      </c>
      <c r="D4" t="inlineStr">
        <is>
          <t>STOCKHOLMS LÄN</t>
        </is>
      </c>
      <c r="E4" t="inlineStr">
        <is>
          <t>NACKA</t>
        </is>
      </c>
      <c r="G4" t="n">
        <v>1.5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Tibast</t>
        </is>
      </c>
      <c r="S4">
        <f>HYPERLINK("https://klasma.github.io/Logging_0182/artfynd/A 25612-2024 artfynd.xlsx", "A 25612-2024")</f>
        <v/>
      </c>
      <c r="T4">
        <f>HYPERLINK("https://klasma.github.io/Logging_0182/kartor/A 25612-2024 karta.png", "A 25612-2024")</f>
        <v/>
      </c>
      <c r="V4">
        <f>HYPERLINK("https://klasma.github.io/Logging_0182/klagomål/A 25612-2024 FSC-klagomål.docx", "A 25612-2024")</f>
        <v/>
      </c>
      <c r="W4">
        <f>HYPERLINK("https://klasma.github.io/Logging_0182/klagomålsmail/A 25612-2024 FSC-klagomål mail.docx", "A 25612-2024")</f>
        <v/>
      </c>
      <c r="X4">
        <f>HYPERLINK("https://klasma.github.io/Logging_0182/tillsyn/A 25612-2024 tillsynsbegäran.docx", "A 25612-2024")</f>
        <v/>
      </c>
      <c r="Y4">
        <f>HYPERLINK("https://klasma.github.io/Logging_0182/tillsynsmail/A 25612-2024 tillsynsbegäran mail.docx", "A 25612-2024")</f>
        <v/>
      </c>
    </row>
    <row r="5" ht="15" customHeight="1">
      <c r="A5" t="inlineStr">
        <is>
          <t>A 22068-2022</t>
        </is>
      </c>
      <c r="B5" s="1" t="n">
        <v>44711</v>
      </c>
      <c r="C5" s="1" t="n">
        <v>45960</v>
      </c>
      <c r="D5" t="inlineStr">
        <is>
          <t>STOCKHOLMS LÄN</t>
        </is>
      </c>
      <c r="E5" t="inlineStr">
        <is>
          <t>NACKA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21472-2022</t>
        </is>
      </c>
      <c r="B6" s="1" t="n">
        <v>44706</v>
      </c>
      <c r="C6" s="1" t="n">
        <v>45960</v>
      </c>
      <c r="D6" t="inlineStr">
        <is>
          <t>STOCKHOLMS LÄN</t>
        </is>
      </c>
      <c r="E6" t="inlineStr">
        <is>
          <t>NACKA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21888-2022</t>
        </is>
      </c>
      <c r="B7" s="1" t="n">
        <v>44709</v>
      </c>
      <c r="C7" s="1" t="n">
        <v>45960</v>
      </c>
      <c r="D7" t="inlineStr">
        <is>
          <t>STOCKHOLMS LÄN</t>
        </is>
      </c>
      <c r="E7" t="inlineStr">
        <is>
          <t>NACKA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>
      <c r="A8" t="inlineStr">
        <is>
          <t>A 15260-2023</t>
        </is>
      </c>
      <c r="B8" s="1" t="n">
        <v>45019</v>
      </c>
      <c r="C8" s="1" t="n">
        <v>45960</v>
      </c>
      <c r="D8" t="inlineStr">
        <is>
          <t>STOCKHOLMS LÄN</t>
        </is>
      </c>
      <c r="E8" t="inlineStr">
        <is>
          <t>NACKA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2025-10-30T09:59:05Z</dcterms:created>
  <dcterms:modified xmlns:dcterms="http://purl.org/dc/terms/" xmlns:xsi="http://www.w3.org/2001/XMLSchema-instance" xsi:type="dcterms:W3CDTF">2025-10-30T09:59:05Z</dcterms:modified>
</cp:coreProperties>
</file>