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48309-2024</t>
        </is>
      </c>
      <c r="B2" s="1" t="n">
        <v>45590</v>
      </c>
      <c r="C2" s="1" t="n">
        <v>45955</v>
      </c>
      <c r="D2" t="inlineStr">
        <is>
          <t>BLEKINGE LÄN</t>
        </is>
      </c>
      <c r="E2" t="inlineStr">
        <is>
          <t>SÖLVESBORG</t>
        </is>
      </c>
      <c r="G2" t="n">
        <v>1.5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HYPERLINK("https://klasma.github.io/Logging_1083/artfynd/A 48309-2024 artfynd.xlsx", "A 48309-2024")</f>
        <v/>
      </c>
      <c r="T2">
        <f>HYPERLINK("https://klasma.github.io/Logging_1083/kartor/A 48309-2024 karta.png", "A 48309-2024")</f>
        <v/>
      </c>
      <c r="V2">
        <f>HYPERLINK("https://klasma.github.io/Logging_1083/klagomål/A 48309-2024 FSC-klagomål.docx", "A 48309-2024")</f>
        <v/>
      </c>
      <c r="W2">
        <f>HYPERLINK("https://klasma.github.io/Logging_1083/klagomålsmail/A 48309-2024 FSC-klagomål mail.docx", "A 48309-2024")</f>
        <v/>
      </c>
      <c r="X2">
        <f>HYPERLINK("https://klasma.github.io/Logging_1083/tillsyn/A 48309-2024 tillsynsbegäran.docx", "A 48309-2024")</f>
        <v/>
      </c>
      <c r="Y2">
        <f>HYPERLINK("https://klasma.github.io/Logging_1083/tillsynsmail/A 48309-2024 tillsynsbegäran mail.docx", "A 48309-2024")</f>
        <v/>
      </c>
    </row>
    <row r="3" ht="15" customHeight="1">
      <c r="A3" t="inlineStr">
        <is>
          <t>A 21769-2023</t>
        </is>
      </c>
      <c r="B3" s="1" t="n">
        <v>45065</v>
      </c>
      <c r="C3" s="1" t="n">
        <v>45955</v>
      </c>
      <c r="D3" t="inlineStr">
        <is>
          <t>BLEKINGE LÄN</t>
        </is>
      </c>
      <c r="E3" t="inlineStr">
        <is>
          <t>SÖLVESBORG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Skogsalm</t>
        </is>
      </c>
      <c r="S3">
        <f>HYPERLINK("https://klasma.github.io/Logging_1083/artfynd/A 21769-2023 artfynd.xlsx", "A 21769-2023")</f>
        <v/>
      </c>
      <c r="T3">
        <f>HYPERLINK("https://klasma.github.io/Logging_1083/kartor/A 21769-2023 karta.png", "A 21769-2023")</f>
        <v/>
      </c>
      <c r="V3">
        <f>HYPERLINK("https://klasma.github.io/Logging_1083/klagomål/A 21769-2023 FSC-klagomål.docx", "A 21769-2023")</f>
        <v/>
      </c>
      <c r="W3">
        <f>HYPERLINK("https://klasma.github.io/Logging_1083/klagomålsmail/A 21769-2023 FSC-klagomål mail.docx", "A 21769-2023")</f>
        <v/>
      </c>
      <c r="X3">
        <f>HYPERLINK("https://klasma.github.io/Logging_1083/tillsyn/A 21769-2023 tillsynsbegäran.docx", "A 21769-2023")</f>
        <v/>
      </c>
      <c r="Y3">
        <f>HYPERLINK("https://klasma.github.io/Logging_1083/tillsynsmail/A 21769-2023 tillsynsbegäran mail.docx", "A 21769-2023")</f>
        <v/>
      </c>
    </row>
    <row r="4" ht="15" customHeight="1">
      <c r="A4" t="inlineStr">
        <is>
          <t>A 9933-2021</t>
        </is>
      </c>
      <c r="B4" s="1" t="n">
        <v>44253</v>
      </c>
      <c r="C4" s="1" t="n">
        <v>45955</v>
      </c>
      <c r="D4" t="inlineStr">
        <is>
          <t>BLEKINGE LÄN</t>
        </is>
      </c>
      <c r="E4" t="inlineStr">
        <is>
          <t>SÖLVESBORG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57653-2020</t>
        </is>
      </c>
      <c r="B5" s="1" t="n">
        <v>44140</v>
      </c>
      <c r="C5" s="1" t="n">
        <v>45955</v>
      </c>
      <c r="D5" t="inlineStr">
        <is>
          <t>BLEKINGE LÄN</t>
        </is>
      </c>
      <c r="E5" t="inlineStr">
        <is>
          <t>SÖLVESBORG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64148-2021</t>
        </is>
      </c>
      <c r="B6" s="1" t="n">
        <v>44509</v>
      </c>
      <c r="C6" s="1" t="n">
        <v>45955</v>
      </c>
      <c r="D6" t="inlineStr">
        <is>
          <t>BLEKINGE LÄN</t>
        </is>
      </c>
      <c r="E6" t="inlineStr">
        <is>
          <t>SÖLVESBORG</t>
        </is>
      </c>
      <c r="G6" t="n">
        <v>6.5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28524-2021</t>
        </is>
      </c>
      <c r="B7" s="1" t="n">
        <v>44356</v>
      </c>
      <c r="C7" s="1" t="n">
        <v>45955</v>
      </c>
      <c r="D7" t="inlineStr">
        <is>
          <t>BLEKINGE LÄN</t>
        </is>
      </c>
      <c r="E7" t="inlineStr">
        <is>
          <t>SÖLVESBORG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28206-2021</t>
        </is>
      </c>
      <c r="B8" s="1" t="n">
        <v>44355</v>
      </c>
      <c r="C8" s="1" t="n">
        <v>45955</v>
      </c>
      <c r="D8" t="inlineStr">
        <is>
          <t>BLEKINGE LÄN</t>
        </is>
      </c>
      <c r="E8" t="inlineStr">
        <is>
          <t>SÖLVESBORG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58607-2021</t>
        </is>
      </c>
      <c r="B9" s="1" t="n">
        <v>44488</v>
      </c>
      <c r="C9" s="1" t="n">
        <v>45955</v>
      </c>
      <c r="D9" t="inlineStr">
        <is>
          <t>BLEKINGE LÄN</t>
        </is>
      </c>
      <c r="E9" t="inlineStr">
        <is>
          <t>SÖLVESBORG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30757-2021</t>
        </is>
      </c>
      <c r="B10" s="1" t="n">
        <v>44365</v>
      </c>
      <c r="C10" s="1" t="n">
        <v>45955</v>
      </c>
      <c r="D10" t="inlineStr">
        <is>
          <t>BLEKINGE LÄN</t>
        </is>
      </c>
      <c r="E10" t="inlineStr">
        <is>
          <t>SÖLVESBORG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10274-2022</t>
        </is>
      </c>
      <c r="B11" s="1" t="n">
        <v>44622</v>
      </c>
      <c r="C11" s="1" t="n">
        <v>45955</v>
      </c>
      <c r="D11" t="inlineStr">
        <is>
          <t>BLEKINGE LÄN</t>
        </is>
      </c>
      <c r="E11" t="inlineStr">
        <is>
          <t>SÖLVESBORG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12683-2022</t>
        </is>
      </c>
      <c r="B12" s="1" t="n">
        <v>44641</v>
      </c>
      <c r="C12" s="1" t="n">
        <v>45955</v>
      </c>
      <c r="D12" t="inlineStr">
        <is>
          <t>BLEKINGE LÄN</t>
        </is>
      </c>
      <c r="E12" t="inlineStr">
        <is>
          <t>SÖLVESBORG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22561-2023</t>
        </is>
      </c>
      <c r="B13" s="1" t="n">
        <v>45069</v>
      </c>
      <c r="C13" s="1" t="n">
        <v>45955</v>
      </c>
      <c r="D13" t="inlineStr">
        <is>
          <t>BLEKINGE LÄN</t>
        </is>
      </c>
      <c r="E13" t="inlineStr">
        <is>
          <t>SÖLVESBORG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9520-2022</t>
        </is>
      </c>
      <c r="B14" s="1" t="n">
        <v>44616</v>
      </c>
      <c r="C14" s="1" t="n">
        <v>45955</v>
      </c>
      <c r="D14" t="inlineStr">
        <is>
          <t>BLEKINGE LÄN</t>
        </is>
      </c>
      <c r="E14" t="inlineStr">
        <is>
          <t>SÖLVESBORG</t>
        </is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20320-2025</t>
        </is>
      </c>
      <c r="B15" s="1" t="n">
        <v>45775.33391203704</v>
      </c>
      <c r="C15" s="1" t="n">
        <v>45955</v>
      </c>
      <c r="D15" t="inlineStr">
        <is>
          <t>BLEKINGE LÄN</t>
        </is>
      </c>
      <c r="E15" t="inlineStr">
        <is>
          <t>SÖLVESBORG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28198-2021</t>
        </is>
      </c>
      <c r="B16" s="1" t="n">
        <v>44355</v>
      </c>
      <c r="C16" s="1" t="n">
        <v>45955</v>
      </c>
      <c r="D16" t="inlineStr">
        <is>
          <t>BLEKINGE LÄN</t>
        </is>
      </c>
      <c r="E16" t="inlineStr">
        <is>
          <t>SÖLVESBORG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28216-2021</t>
        </is>
      </c>
      <c r="B17" s="1" t="n">
        <v>44355</v>
      </c>
      <c r="C17" s="1" t="n">
        <v>45955</v>
      </c>
      <c r="D17" t="inlineStr">
        <is>
          <t>BLEKINGE LÄN</t>
        </is>
      </c>
      <c r="E17" t="inlineStr">
        <is>
          <t>SÖLVESBORG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39130-2024</t>
        </is>
      </c>
      <c r="B18" s="1" t="n">
        <v>45548</v>
      </c>
      <c r="C18" s="1" t="n">
        <v>45955</v>
      </c>
      <c r="D18" t="inlineStr">
        <is>
          <t>BLEKINGE LÄN</t>
        </is>
      </c>
      <c r="E18" t="inlineStr">
        <is>
          <t>SÖLVESBORG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34394-2024</t>
        </is>
      </c>
      <c r="B19" s="1" t="n">
        <v>45525</v>
      </c>
      <c r="C19" s="1" t="n">
        <v>45955</v>
      </c>
      <c r="D19" t="inlineStr">
        <is>
          <t>BLEKINGE LÄN</t>
        </is>
      </c>
      <c r="E19" t="inlineStr">
        <is>
          <t>SÖLVESBORG</t>
        </is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52084-2023</t>
        </is>
      </c>
      <c r="B20" s="1" t="n">
        <v>45216</v>
      </c>
      <c r="C20" s="1" t="n">
        <v>45955</v>
      </c>
      <c r="D20" t="inlineStr">
        <is>
          <t>BLEKINGE LÄN</t>
        </is>
      </c>
      <c r="E20" t="inlineStr">
        <is>
          <t>SÖLVESBORG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26493-2023</t>
        </is>
      </c>
      <c r="B21" s="1" t="n">
        <v>45092</v>
      </c>
      <c r="C21" s="1" t="n">
        <v>45955</v>
      </c>
      <c r="D21" t="inlineStr">
        <is>
          <t>BLEKINGE LÄN</t>
        </is>
      </c>
      <c r="E21" t="inlineStr">
        <is>
          <t>SÖLVESBORG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7134-2023</t>
        </is>
      </c>
      <c r="B22" s="1" t="n">
        <v>44970.43828703704</v>
      </c>
      <c r="C22" s="1" t="n">
        <v>45955</v>
      </c>
      <c r="D22" t="inlineStr">
        <is>
          <t>BLEKINGE LÄN</t>
        </is>
      </c>
      <c r="E22" t="inlineStr">
        <is>
          <t>SÖLVESBORG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21464-2025</t>
        </is>
      </c>
      <c r="B23" s="1" t="n">
        <v>45782.57175925926</v>
      </c>
      <c r="C23" s="1" t="n">
        <v>45955</v>
      </c>
      <c r="D23" t="inlineStr">
        <is>
          <t>BLEKINGE LÄN</t>
        </is>
      </c>
      <c r="E23" t="inlineStr">
        <is>
          <t>SÖLVESBORG</t>
        </is>
      </c>
      <c r="G23" t="n">
        <v>5.5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14475-2025</t>
        </is>
      </c>
      <c r="B24" s="1" t="n">
        <v>45741</v>
      </c>
      <c r="C24" s="1" t="n">
        <v>45955</v>
      </c>
      <c r="D24" t="inlineStr">
        <is>
          <t>BLEKINGE LÄN</t>
        </is>
      </c>
      <c r="E24" t="inlineStr">
        <is>
          <t>SÖLVESBORG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14481-2025</t>
        </is>
      </c>
      <c r="B25" s="1" t="n">
        <v>45741</v>
      </c>
      <c r="C25" s="1" t="n">
        <v>45955</v>
      </c>
      <c r="D25" t="inlineStr">
        <is>
          <t>BLEKINGE LÄN</t>
        </is>
      </c>
      <c r="E25" t="inlineStr">
        <is>
          <t>SÖLVESBORG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52086-2023</t>
        </is>
      </c>
      <c r="B26" s="1" t="n">
        <v>45216</v>
      </c>
      <c r="C26" s="1" t="n">
        <v>45955</v>
      </c>
      <c r="D26" t="inlineStr">
        <is>
          <t>BLEKINGE LÄN</t>
        </is>
      </c>
      <c r="E26" t="inlineStr">
        <is>
          <t>SÖLVESBORG</t>
        </is>
      </c>
      <c r="G26" t="n">
        <v>8.1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19827-2024</t>
        </is>
      </c>
      <c r="B27" s="1" t="n">
        <v>45433.35063657408</v>
      </c>
      <c r="C27" s="1" t="n">
        <v>45955</v>
      </c>
      <c r="D27" t="inlineStr">
        <is>
          <t>BLEKINGE LÄN</t>
        </is>
      </c>
      <c r="E27" t="inlineStr">
        <is>
          <t>SÖLVESBORG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445-2024</t>
        </is>
      </c>
      <c r="B28" s="1" t="n">
        <v>45296</v>
      </c>
      <c r="C28" s="1" t="n">
        <v>45955</v>
      </c>
      <c r="D28" t="inlineStr">
        <is>
          <t>BLEKINGE LÄN</t>
        </is>
      </c>
      <c r="E28" t="inlineStr">
        <is>
          <t>SÖLVESBORG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28478-2023</t>
        </is>
      </c>
      <c r="B29" s="1" t="n">
        <v>45103</v>
      </c>
      <c r="C29" s="1" t="n">
        <v>45955</v>
      </c>
      <c r="D29" t="inlineStr">
        <is>
          <t>BLEKINGE LÄN</t>
        </is>
      </c>
      <c r="E29" t="inlineStr">
        <is>
          <t>SÖLVESBORG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1070-2022</t>
        </is>
      </c>
      <c r="B30" s="1" t="n">
        <v>44571</v>
      </c>
      <c r="C30" s="1" t="n">
        <v>45955</v>
      </c>
      <c r="D30" t="inlineStr">
        <is>
          <t>BLEKINGE LÄN</t>
        </is>
      </c>
      <c r="E30" t="inlineStr">
        <is>
          <t>SÖLVESBORG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33742-2024</t>
        </is>
      </c>
      <c r="B31" s="1" t="n">
        <v>45520</v>
      </c>
      <c r="C31" s="1" t="n">
        <v>45955</v>
      </c>
      <c r="D31" t="inlineStr">
        <is>
          <t>BLEKINGE LÄN</t>
        </is>
      </c>
      <c r="E31" t="inlineStr">
        <is>
          <t>SÖLVESBORG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38317-2025</t>
        </is>
      </c>
      <c r="B32" s="1" t="n">
        <v>45883.48207175926</v>
      </c>
      <c r="C32" s="1" t="n">
        <v>45955</v>
      </c>
      <c r="D32" t="inlineStr">
        <is>
          <t>BLEKINGE LÄN</t>
        </is>
      </c>
      <c r="E32" t="inlineStr">
        <is>
          <t>SÖLVESBORG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12298-2022</t>
        </is>
      </c>
      <c r="B33" s="1" t="n">
        <v>44641</v>
      </c>
      <c r="C33" s="1" t="n">
        <v>45955</v>
      </c>
      <c r="D33" t="inlineStr">
        <is>
          <t>BLEKINGE LÄN</t>
        </is>
      </c>
      <c r="E33" t="inlineStr">
        <is>
          <t>SÖLVESBORG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10997-2024</t>
        </is>
      </c>
      <c r="B34" s="1" t="n">
        <v>45370.56016203704</v>
      </c>
      <c r="C34" s="1" t="n">
        <v>45955</v>
      </c>
      <c r="D34" t="inlineStr">
        <is>
          <t>BLEKINGE LÄN</t>
        </is>
      </c>
      <c r="E34" t="inlineStr">
        <is>
          <t>SÖLVESBORG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22906-2024</t>
        </is>
      </c>
      <c r="B35" s="1" t="n">
        <v>45448</v>
      </c>
      <c r="C35" s="1" t="n">
        <v>45955</v>
      </c>
      <c r="D35" t="inlineStr">
        <is>
          <t>BLEKINGE LÄN</t>
        </is>
      </c>
      <c r="E35" t="inlineStr">
        <is>
          <t>SÖLVESBORG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9602-2023</t>
        </is>
      </c>
      <c r="B36" s="1" t="n">
        <v>44983.78570601852</v>
      </c>
      <c r="C36" s="1" t="n">
        <v>45955</v>
      </c>
      <c r="D36" t="inlineStr">
        <is>
          <t>BLEKINGE LÄN</t>
        </is>
      </c>
      <c r="E36" t="inlineStr">
        <is>
          <t>SÖLVESBORG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10390-2024</t>
        </is>
      </c>
      <c r="B37" s="1" t="n">
        <v>45365</v>
      </c>
      <c r="C37" s="1" t="n">
        <v>45955</v>
      </c>
      <c r="D37" t="inlineStr">
        <is>
          <t>BLEKINGE LÄN</t>
        </is>
      </c>
      <c r="E37" t="inlineStr">
        <is>
          <t>SÖLVESBORG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38406-2025</t>
        </is>
      </c>
      <c r="B38" s="1" t="n">
        <v>45883.59122685185</v>
      </c>
      <c r="C38" s="1" t="n">
        <v>45955</v>
      </c>
      <c r="D38" t="inlineStr">
        <is>
          <t>BLEKINGE LÄN</t>
        </is>
      </c>
      <c r="E38" t="inlineStr">
        <is>
          <t>SÖLVESBORG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17612-2024</t>
        </is>
      </c>
      <c r="B39" s="1" t="n">
        <v>45416.45724537037</v>
      </c>
      <c r="C39" s="1" t="n">
        <v>45955</v>
      </c>
      <c r="D39" t="inlineStr">
        <is>
          <t>BLEKINGE LÄN</t>
        </is>
      </c>
      <c r="E39" t="inlineStr">
        <is>
          <t>SÖLVESBORG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24313-2025</t>
        </is>
      </c>
      <c r="B40" s="1" t="n">
        <v>45797.52783564815</v>
      </c>
      <c r="C40" s="1" t="n">
        <v>45955</v>
      </c>
      <c r="D40" t="inlineStr">
        <is>
          <t>BLEKINGE LÄN</t>
        </is>
      </c>
      <c r="E40" t="inlineStr">
        <is>
          <t>SÖLVESBORG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27402-2025</t>
        </is>
      </c>
      <c r="B41" s="1" t="n">
        <v>45812.71793981481</v>
      </c>
      <c r="C41" s="1" t="n">
        <v>45955</v>
      </c>
      <c r="D41" t="inlineStr">
        <is>
          <t>BLEKINGE LÄN</t>
        </is>
      </c>
      <c r="E41" t="inlineStr">
        <is>
          <t>SÖLVESBORG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2200-2025</t>
        </is>
      </c>
      <c r="B42" s="1" t="n">
        <v>45673.393125</v>
      </c>
      <c r="C42" s="1" t="n">
        <v>45955</v>
      </c>
      <c r="D42" t="inlineStr">
        <is>
          <t>BLEKINGE LÄN</t>
        </is>
      </c>
      <c r="E42" t="inlineStr">
        <is>
          <t>SÖLVESBORG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2210-2025</t>
        </is>
      </c>
      <c r="B43" s="1" t="n">
        <v>45673.43063657408</v>
      </c>
      <c r="C43" s="1" t="n">
        <v>45955</v>
      </c>
      <c r="D43" t="inlineStr">
        <is>
          <t>BLEKINGE LÄN</t>
        </is>
      </c>
      <c r="E43" t="inlineStr">
        <is>
          <t>SÖLVESBORG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16188-2022</t>
        </is>
      </c>
      <c r="B44" s="1" t="n">
        <v>44669</v>
      </c>
      <c r="C44" s="1" t="n">
        <v>45955</v>
      </c>
      <c r="D44" t="inlineStr">
        <is>
          <t>BLEKINGE LÄN</t>
        </is>
      </c>
      <c r="E44" t="inlineStr">
        <is>
          <t>SÖLVESBORG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40054-2025</t>
        </is>
      </c>
      <c r="B45" s="1" t="n">
        <v>45894</v>
      </c>
      <c r="C45" s="1" t="n">
        <v>45955</v>
      </c>
      <c r="D45" t="inlineStr">
        <is>
          <t>BLEKINGE LÄN</t>
        </is>
      </c>
      <c r="E45" t="inlineStr">
        <is>
          <t>SÖLVESBORG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12848-2022</t>
        </is>
      </c>
      <c r="B46" s="1" t="n">
        <v>44642</v>
      </c>
      <c r="C46" s="1" t="n">
        <v>45955</v>
      </c>
      <c r="D46" t="inlineStr">
        <is>
          <t>BLEKINGE LÄN</t>
        </is>
      </c>
      <c r="E46" t="inlineStr">
        <is>
          <t>SÖLVESBORG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44871-2023</t>
        </is>
      </c>
      <c r="B47" s="1" t="n">
        <v>45190</v>
      </c>
      <c r="C47" s="1" t="n">
        <v>45955</v>
      </c>
      <c r="D47" t="inlineStr">
        <is>
          <t>BLEKINGE LÄN</t>
        </is>
      </c>
      <c r="E47" t="inlineStr">
        <is>
          <t>SÖLVESBORG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14136-2025</t>
        </is>
      </c>
      <c r="B48" s="1" t="n">
        <v>45738</v>
      </c>
      <c r="C48" s="1" t="n">
        <v>45955</v>
      </c>
      <c r="D48" t="inlineStr">
        <is>
          <t>BLEKINGE LÄN</t>
        </is>
      </c>
      <c r="E48" t="inlineStr">
        <is>
          <t>SÖLVESBORG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47242-2023</t>
        </is>
      </c>
      <c r="B49" s="1" t="n">
        <v>45197</v>
      </c>
      <c r="C49" s="1" t="n">
        <v>45955</v>
      </c>
      <c r="D49" t="inlineStr">
        <is>
          <t>BLEKINGE LÄN</t>
        </is>
      </c>
      <c r="E49" t="inlineStr">
        <is>
          <t>SÖLVESBORG</t>
        </is>
      </c>
      <c r="G49" t="n">
        <v>11.6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48751-2025</t>
        </is>
      </c>
      <c r="B50" s="1" t="n">
        <v>45936</v>
      </c>
      <c r="C50" s="1" t="n">
        <v>45955</v>
      </c>
      <c r="D50" t="inlineStr">
        <is>
          <t>BLEKINGE LÄN</t>
        </is>
      </c>
      <c r="E50" t="inlineStr">
        <is>
          <t>SÖLVESBORG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16297-2022</t>
        </is>
      </c>
      <c r="B51" s="1" t="n">
        <v>44670.55493055555</v>
      </c>
      <c r="C51" s="1" t="n">
        <v>45955</v>
      </c>
      <c r="D51" t="inlineStr">
        <is>
          <t>BLEKINGE LÄN</t>
        </is>
      </c>
      <c r="E51" t="inlineStr">
        <is>
          <t>SÖLVESBORG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63571-2023</t>
        </is>
      </c>
      <c r="B52" s="1" t="n">
        <v>45275.39289351852</v>
      </c>
      <c r="C52" s="1" t="n">
        <v>45955</v>
      </c>
      <c r="D52" t="inlineStr">
        <is>
          <t>BLEKINGE LÄN</t>
        </is>
      </c>
      <c r="E52" t="inlineStr">
        <is>
          <t>SÖLVESBORG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32517-2025</t>
        </is>
      </c>
      <c r="B53" s="1" t="n">
        <v>45838.47891203704</v>
      </c>
      <c r="C53" s="1" t="n">
        <v>45955</v>
      </c>
      <c r="D53" t="inlineStr">
        <is>
          <t>BLEKINGE LÄN</t>
        </is>
      </c>
      <c r="E53" t="inlineStr">
        <is>
          <t>SÖLVESBORG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32514-2025</t>
        </is>
      </c>
      <c r="B54" s="1" t="n">
        <v>45838.475625</v>
      </c>
      <c r="C54" s="1" t="n">
        <v>45955</v>
      </c>
      <c r="D54" t="inlineStr">
        <is>
          <t>BLEKINGE LÄN</t>
        </is>
      </c>
      <c r="E54" t="inlineStr">
        <is>
          <t>SÖLVESBORG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32525-2025</t>
        </is>
      </c>
      <c r="B55" s="1" t="n">
        <v>45838.48854166667</v>
      </c>
      <c r="C55" s="1" t="n">
        <v>45955</v>
      </c>
      <c r="D55" t="inlineStr">
        <is>
          <t>BLEKINGE LÄN</t>
        </is>
      </c>
      <c r="E55" t="inlineStr">
        <is>
          <t>SÖLVESBORG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26478-2023</t>
        </is>
      </c>
      <c r="B56" s="1" t="n">
        <v>45092</v>
      </c>
      <c r="C56" s="1" t="n">
        <v>45955</v>
      </c>
      <c r="D56" t="inlineStr">
        <is>
          <t>BLEKINGE LÄN</t>
        </is>
      </c>
      <c r="E56" t="inlineStr">
        <is>
          <t>SÖLVESBORG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28080-2023</t>
        </is>
      </c>
      <c r="B57" s="1" t="n">
        <v>45099</v>
      </c>
      <c r="C57" s="1" t="n">
        <v>45955</v>
      </c>
      <c r="D57" t="inlineStr">
        <is>
          <t>BLEKINGE LÄN</t>
        </is>
      </c>
      <c r="E57" t="inlineStr">
        <is>
          <t>SÖLVESBORG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41565-2025</t>
        </is>
      </c>
      <c r="B58" s="1" t="n">
        <v>45901.60275462963</v>
      </c>
      <c r="C58" s="1" t="n">
        <v>45955</v>
      </c>
      <c r="D58" t="inlineStr">
        <is>
          <t>BLEKINGE LÄN</t>
        </is>
      </c>
      <c r="E58" t="inlineStr">
        <is>
          <t>SÖLVESBORG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32974-2025</t>
        </is>
      </c>
      <c r="B59" s="1" t="n">
        <v>45839.7596875</v>
      </c>
      <c r="C59" s="1" t="n">
        <v>45955</v>
      </c>
      <c r="D59" t="inlineStr">
        <is>
          <t>BLEKINGE LÄN</t>
        </is>
      </c>
      <c r="E59" t="inlineStr">
        <is>
          <t>SÖLVESBORG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33817-2025</t>
        </is>
      </c>
      <c r="B60" s="1" t="n">
        <v>45842.46084490741</v>
      </c>
      <c r="C60" s="1" t="n">
        <v>45955</v>
      </c>
      <c r="D60" t="inlineStr">
        <is>
          <t>BLEKINGE LÄN</t>
        </is>
      </c>
      <c r="E60" t="inlineStr">
        <is>
          <t>SÖLVESBORG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49688-2025</t>
        </is>
      </c>
      <c r="B61" s="1" t="n">
        <v>45939</v>
      </c>
      <c r="C61" s="1" t="n">
        <v>45955</v>
      </c>
      <c r="D61" t="inlineStr">
        <is>
          <t>BLEKINGE LÄN</t>
        </is>
      </c>
      <c r="E61" t="inlineStr">
        <is>
          <t>SÖLVESBORG</t>
        </is>
      </c>
      <c r="G61" t="n">
        <v>16.1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8130-2025</t>
        </is>
      </c>
      <c r="B62" s="1" t="n">
        <v>45707</v>
      </c>
      <c r="C62" s="1" t="n">
        <v>45955</v>
      </c>
      <c r="D62" t="inlineStr">
        <is>
          <t>BLEKINGE LÄN</t>
        </is>
      </c>
      <c r="E62" t="inlineStr">
        <is>
          <t>SÖLVESBORG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32436-2025</t>
        </is>
      </c>
      <c r="B63" s="1" t="n">
        <v>45838</v>
      </c>
      <c r="C63" s="1" t="n">
        <v>45955</v>
      </c>
      <c r="D63" t="inlineStr">
        <is>
          <t>BLEKINGE LÄN</t>
        </is>
      </c>
      <c r="E63" t="inlineStr">
        <is>
          <t>SÖLVESBORG</t>
        </is>
      </c>
      <c r="G63" t="n">
        <v>6.3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62334-2023</t>
        </is>
      </c>
      <c r="B64" s="1" t="n">
        <v>45266</v>
      </c>
      <c r="C64" s="1" t="n">
        <v>45955</v>
      </c>
      <c r="D64" t="inlineStr">
        <is>
          <t>BLEKINGE LÄN</t>
        </is>
      </c>
      <c r="E64" t="inlineStr">
        <is>
          <t>SÖLVESBORG</t>
        </is>
      </c>
      <c r="G64" t="n">
        <v>6.2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28228-2021</t>
        </is>
      </c>
      <c r="B65" s="1" t="n">
        <v>44355</v>
      </c>
      <c r="C65" s="1" t="n">
        <v>45955</v>
      </c>
      <c r="D65" t="inlineStr">
        <is>
          <t>BLEKINGE LÄN</t>
        </is>
      </c>
      <c r="E65" t="inlineStr">
        <is>
          <t>SÖLVESBORG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30992-2022</t>
        </is>
      </c>
      <c r="B66" s="1" t="n">
        <v>44768.536875</v>
      </c>
      <c r="C66" s="1" t="n">
        <v>45955</v>
      </c>
      <c r="D66" t="inlineStr">
        <is>
          <t>BLEKINGE LÄN</t>
        </is>
      </c>
      <c r="E66" t="inlineStr">
        <is>
          <t>SÖLVESBORG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51772-2025</t>
        </is>
      </c>
      <c r="B67" s="1" t="n">
        <v>45951</v>
      </c>
      <c r="C67" s="1" t="n">
        <v>45955</v>
      </c>
      <c r="D67" t="inlineStr">
        <is>
          <t>BLEKINGE LÄN</t>
        </is>
      </c>
      <c r="E67" t="inlineStr">
        <is>
          <t>SÖLVESBORG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44493-2025</t>
        </is>
      </c>
      <c r="B68" s="1" t="n">
        <v>45916</v>
      </c>
      <c r="C68" s="1" t="n">
        <v>45955</v>
      </c>
      <c r="D68" t="inlineStr">
        <is>
          <t>BLEKINGE LÄN</t>
        </is>
      </c>
      <c r="E68" t="inlineStr">
        <is>
          <t>SÖLVESBORG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31261-2021</t>
        </is>
      </c>
      <c r="B69" s="1" t="n">
        <v>44368</v>
      </c>
      <c r="C69" s="1" t="n">
        <v>45955</v>
      </c>
      <c r="D69" t="inlineStr">
        <is>
          <t>BLEKINGE LÄN</t>
        </is>
      </c>
      <c r="E69" t="inlineStr">
        <is>
          <t>SÖLVESBORG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44495-2025</t>
        </is>
      </c>
      <c r="B70" s="1" t="n">
        <v>45916</v>
      </c>
      <c r="C70" s="1" t="n">
        <v>45955</v>
      </c>
      <c r="D70" t="inlineStr">
        <is>
          <t>BLEKINGE LÄN</t>
        </is>
      </c>
      <c r="E70" t="inlineStr">
        <is>
          <t>SÖLVESBORG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20093-2025</t>
        </is>
      </c>
      <c r="B71" s="1" t="n">
        <v>45772</v>
      </c>
      <c r="C71" s="1" t="n">
        <v>45955</v>
      </c>
      <c r="D71" t="inlineStr">
        <is>
          <t>BLEKINGE LÄN</t>
        </is>
      </c>
      <c r="E71" t="inlineStr">
        <is>
          <t>SÖLVESBORG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66447-2021</t>
        </is>
      </c>
      <c r="B72" s="1" t="n">
        <v>44518.82853009259</v>
      </c>
      <c r="C72" s="1" t="n">
        <v>45955</v>
      </c>
      <c r="D72" t="inlineStr">
        <is>
          <t>BLEKINGE LÄN</t>
        </is>
      </c>
      <c r="E72" t="inlineStr">
        <is>
          <t>SÖLVESBORG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20127-2025</t>
        </is>
      </c>
      <c r="B73" s="1" t="n">
        <v>45772</v>
      </c>
      <c r="C73" s="1" t="n">
        <v>45955</v>
      </c>
      <c r="D73" t="inlineStr">
        <is>
          <t>BLEKINGE LÄN</t>
        </is>
      </c>
      <c r="E73" t="inlineStr">
        <is>
          <t>SÖLVESBORG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20155-2025</t>
        </is>
      </c>
      <c r="B74" s="1" t="n">
        <v>45772</v>
      </c>
      <c r="C74" s="1" t="n">
        <v>45955</v>
      </c>
      <c r="D74" t="inlineStr">
        <is>
          <t>BLEKINGE LÄN</t>
        </is>
      </c>
      <c r="E74" t="inlineStr">
        <is>
          <t>SÖLVESBORG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52089-2023</t>
        </is>
      </c>
      <c r="B75" s="1" t="n">
        <v>45216</v>
      </c>
      <c r="C75" s="1" t="n">
        <v>45955</v>
      </c>
      <c r="D75" t="inlineStr">
        <is>
          <t>BLEKINGE LÄN</t>
        </is>
      </c>
      <c r="E75" t="inlineStr">
        <is>
          <t>SÖLVESBORG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34727-2021</t>
        </is>
      </c>
      <c r="B76" s="1" t="n">
        <v>44382</v>
      </c>
      <c r="C76" s="1" t="n">
        <v>45955</v>
      </c>
      <c r="D76" t="inlineStr">
        <is>
          <t>BLEKINGE LÄN</t>
        </is>
      </c>
      <c r="E76" t="inlineStr">
        <is>
          <t>SÖLVESBORG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2327-2025</t>
        </is>
      </c>
      <c r="B77" s="1" t="n">
        <v>45673.63548611111</v>
      </c>
      <c r="C77" s="1" t="n">
        <v>45955</v>
      </c>
      <c r="D77" t="inlineStr">
        <is>
          <t>BLEKINGE LÄN</t>
        </is>
      </c>
      <c r="E77" t="inlineStr">
        <is>
          <t>SÖLVESBORG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2325-2025</t>
        </is>
      </c>
      <c r="B78" s="1" t="n">
        <v>45673.63410879629</v>
      </c>
      <c r="C78" s="1" t="n">
        <v>45955</v>
      </c>
      <c r="D78" t="inlineStr">
        <is>
          <t>BLEKINGE LÄN</t>
        </is>
      </c>
      <c r="E78" t="inlineStr">
        <is>
          <t>SÖLVESBORG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5339-2024</t>
        </is>
      </c>
      <c r="B79" s="1" t="n">
        <v>45331</v>
      </c>
      <c r="C79" s="1" t="n">
        <v>45955</v>
      </c>
      <c r="D79" t="inlineStr">
        <is>
          <t>BLEKINGE LÄN</t>
        </is>
      </c>
      <c r="E79" t="inlineStr">
        <is>
          <t>SÖLVESBORG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5407-2024</t>
        </is>
      </c>
      <c r="B80" s="1" t="n">
        <v>45331.60685185185</v>
      </c>
      <c r="C80" s="1" t="n">
        <v>45955</v>
      </c>
      <c r="D80" t="inlineStr">
        <is>
          <t>BLEKINGE LÄN</t>
        </is>
      </c>
      <c r="E80" t="inlineStr">
        <is>
          <t>SÖLVESBORG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9316-2024</t>
        </is>
      </c>
      <c r="B81" s="1" t="n">
        <v>45358</v>
      </c>
      <c r="C81" s="1" t="n">
        <v>45955</v>
      </c>
      <c r="D81" t="inlineStr">
        <is>
          <t>BLEKINGE LÄN</t>
        </is>
      </c>
      <c r="E81" t="inlineStr">
        <is>
          <t>SÖLVESBORG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10403-2022</t>
        </is>
      </c>
      <c r="B82" s="1" t="n">
        <v>44623</v>
      </c>
      <c r="C82" s="1" t="n">
        <v>45955</v>
      </c>
      <c r="D82" t="inlineStr">
        <is>
          <t>BLEKINGE LÄN</t>
        </is>
      </c>
      <c r="E82" t="inlineStr">
        <is>
          <t>SÖLVESBORG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8837-2024</t>
        </is>
      </c>
      <c r="B83" s="1" t="n">
        <v>45356</v>
      </c>
      <c r="C83" s="1" t="n">
        <v>45955</v>
      </c>
      <c r="D83" t="inlineStr">
        <is>
          <t>BLEKINGE LÄN</t>
        </is>
      </c>
      <c r="E83" t="inlineStr">
        <is>
          <t>SÖLVESBORG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2832-2023</t>
        </is>
      </c>
      <c r="B84" s="1" t="n">
        <v>44945</v>
      </c>
      <c r="C84" s="1" t="n">
        <v>45955</v>
      </c>
      <c r="D84" t="inlineStr">
        <is>
          <t>BLEKINGE LÄN</t>
        </is>
      </c>
      <c r="E84" t="inlineStr">
        <is>
          <t>SÖLVESBORG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20164-2023</t>
        </is>
      </c>
      <c r="B85" s="1" t="n">
        <v>45053</v>
      </c>
      <c r="C85" s="1" t="n">
        <v>45955</v>
      </c>
      <c r="D85" t="inlineStr">
        <is>
          <t>BLEKINGE LÄN</t>
        </is>
      </c>
      <c r="E85" t="inlineStr">
        <is>
          <t>SÖLVESBORG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61767-2022</t>
        </is>
      </c>
      <c r="B86" s="1" t="n">
        <v>44917.50982638889</v>
      </c>
      <c r="C86" s="1" t="n">
        <v>45955</v>
      </c>
      <c r="D86" t="inlineStr">
        <is>
          <t>BLEKINGE LÄN</t>
        </is>
      </c>
      <c r="E86" t="inlineStr">
        <is>
          <t>SÖLVESBORG</t>
        </is>
      </c>
      <c r="F86" t="inlineStr">
        <is>
          <t>Kyrkan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8523-2025</t>
        </is>
      </c>
      <c r="B87" s="1" t="n">
        <v>45709</v>
      </c>
      <c r="C87" s="1" t="n">
        <v>45955</v>
      </c>
      <c r="D87" t="inlineStr">
        <is>
          <t>BLEKINGE LÄN</t>
        </is>
      </c>
      <c r="E87" t="inlineStr">
        <is>
          <t>SÖLVESBORG</t>
        </is>
      </c>
      <c r="G87" t="n">
        <v>6.7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46500-2023</t>
        </is>
      </c>
      <c r="B88" s="1" t="n">
        <v>45197</v>
      </c>
      <c r="C88" s="1" t="n">
        <v>45955</v>
      </c>
      <c r="D88" t="inlineStr">
        <is>
          <t>BLEKINGE LÄN</t>
        </is>
      </c>
      <c r="E88" t="inlineStr">
        <is>
          <t>SÖLVESBORG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60469-2023</t>
        </is>
      </c>
      <c r="B89" s="1" t="n">
        <v>45258</v>
      </c>
      <c r="C89" s="1" t="n">
        <v>45955</v>
      </c>
      <c r="D89" t="inlineStr">
        <is>
          <t>BLEKINGE LÄN</t>
        </is>
      </c>
      <c r="E89" t="inlineStr">
        <is>
          <t>SÖLVESBORG</t>
        </is>
      </c>
      <c r="G89" t="n">
        <v>8.4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44752-2023</t>
        </is>
      </c>
      <c r="B90" s="1" t="n">
        <v>45184</v>
      </c>
      <c r="C90" s="1" t="n">
        <v>45955</v>
      </c>
      <c r="D90" t="inlineStr">
        <is>
          <t>BLEKINGE LÄN</t>
        </is>
      </c>
      <c r="E90" t="inlineStr">
        <is>
          <t>SÖLVESBORG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20316-2025</t>
        </is>
      </c>
      <c r="B91" s="1" t="n">
        <v>45775.32983796296</v>
      </c>
      <c r="C91" s="1" t="n">
        <v>45955</v>
      </c>
      <c r="D91" t="inlineStr">
        <is>
          <t>BLEKINGE LÄN</t>
        </is>
      </c>
      <c r="E91" t="inlineStr">
        <is>
          <t>SÖLVESBORG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51284-2023</t>
        </is>
      </c>
      <c r="B92" s="1" t="n">
        <v>45219</v>
      </c>
      <c r="C92" s="1" t="n">
        <v>45955</v>
      </c>
      <c r="D92" t="inlineStr">
        <is>
          <t>BLEKINGE LÄN</t>
        </is>
      </c>
      <c r="E92" t="inlineStr">
        <is>
          <t>SÖLVESBORG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33766-2024</t>
        </is>
      </c>
      <c r="B93" s="1" t="n">
        <v>45520</v>
      </c>
      <c r="C93" s="1" t="n">
        <v>45955</v>
      </c>
      <c r="D93" t="inlineStr">
        <is>
          <t>BLEKINGE LÄN</t>
        </is>
      </c>
      <c r="E93" t="inlineStr">
        <is>
          <t>SÖLVESBORG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>
      <c r="A94" t="inlineStr">
        <is>
          <t>A 2089-2024</t>
        </is>
      </c>
      <c r="B94" s="1" t="n">
        <v>45309</v>
      </c>
      <c r="C94" s="1" t="n">
        <v>45955</v>
      </c>
      <c r="D94" t="inlineStr">
        <is>
          <t>BLEKINGE LÄN</t>
        </is>
      </c>
      <c r="E94" t="inlineStr">
        <is>
          <t>SÖLVESBORG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2025-10-25T09:45:16Z</dcterms:created>
  <dcterms:modified xmlns:dcterms="http://purl.org/dc/terms/" xmlns:xsi="http://www.w3.org/2001/XMLSchema-instance" xsi:type="dcterms:W3CDTF">2025-10-25T09:45:16Z</dcterms:modified>
</cp:coreProperties>
</file>