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45961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45961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1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Bokoxe
Skogsknipprot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53519-2023</t>
        </is>
      </c>
      <c r="B4" s="1" t="n">
        <v>45230</v>
      </c>
      <c r="C4" s="1" t="n">
        <v>45961</v>
      </c>
      <c r="D4" t="inlineStr">
        <is>
          <t>SKÅNE LÄN</t>
        </is>
      </c>
      <c r="E4" t="inlineStr">
        <is>
          <t>KÄVLINGE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53519-2023 artfynd.xlsx", "A 53519-2023")</f>
        <v/>
      </c>
      <c r="T4">
        <f>HYPERLINK("https://klasma.github.io/Logging_1261/kartor/A 53519-2023 karta.png", "A 53519-2023")</f>
        <v/>
      </c>
      <c r="V4">
        <f>HYPERLINK("https://klasma.github.io/Logging_1261/klagomål/A 53519-2023 FSC-klagomål.docx", "A 53519-2023")</f>
        <v/>
      </c>
      <c r="W4">
        <f>HYPERLINK("https://klasma.github.io/Logging_1261/klagomålsmail/A 53519-2023 FSC-klagomål mail.docx", "A 53519-2023")</f>
        <v/>
      </c>
      <c r="X4">
        <f>HYPERLINK("https://klasma.github.io/Logging_1261/tillsyn/A 53519-2023 tillsynsbegäran.docx", "A 53519-2023")</f>
        <v/>
      </c>
      <c r="Y4">
        <f>HYPERLINK("https://klasma.github.io/Logging_1261/tillsynsmail/A 53519-2023 tillsynsbegäran mail.docx", "A 53519-2023")</f>
        <v/>
      </c>
    </row>
    <row r="5" ht="15" customHeight="1">
      <c r="A5" t="inlineStr">
        <is>
          <t>A 50825-2025</t>
        </is>
      </c>
      <c r="B5" s="1" t="n">
        <v>45946.54048611111</v>
      </c>
      <c r="C5" s="1" t="n">
        <v>45961</v>
      </c>
      <c r="D5" t="inlineStr">
        <is>
          <t>SKÅNE LÄN</t>
        </is>
      </c>
      <c r="E5" t="inlineStr">
        <is>
          <t>KÄVLINGE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50825-2025 artfynd.xlsx", "A 50825-2025")</f>
        <v/>
      </c>
      <c r="T5">
        <f>HYPERLINK("https://klasma.github.io/Logging_1261/kartor/A 50825-2025 karta.png", "A 50825-2025")</f>
        <v/>
      </c>
      <c r="V5">
        <f>HYPERLINK("https://klasma.github.io/Logging_1261/klagomål/A 50825-2025 FSC-klagomål.docx", "A 50825-2025")</f>
        <v/>
      </c>
      <c r="W5">
        <f>HYPERLINK("https://klasma.github.io/Logging_1261/klagomålsmail/A 50825-2025 FSC-klagomål mail.docx", "A 50825-2025")</f>
        <v/>
      </c>
      <c r="X5">
        <f>HYPERLINK("https://klasma.github.io/Logging_1261/tillsyn/A 50825-2025 tillsynsbegäran.docx", "A 50825-2025")</f>
        <v/>
      </c>
      <c r="Y5">
        <f>HYPERLINK("https://klasma.github.io/Logging_1261/tillsynsmail/A 50825-2025 tillsynsbegäran mail.docx", "A 50825-2025")</f>
        <v/>
      </c>
    </row>
    <row r="6" ht="15" customHeight="1">
      <c r="A6" t="inlineStr">
        <is>
          <t>A 65018-2023</t>
        </is>
      </c>
      <c r="B6" s="1" t="n">
        <v>45287</v>
      </c>
      <c r="C6" s="1" t="n">
        <v>45961</v>
      </c>
      <c r="D6" t="inlineStr">
        <is>
          <t>SKÅNE LÄN</t>
        </is>
      </c>
      <c r="E6" t="inlineStr">
        <is>
          <t>KÄVLINGE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22369-2024</t>
        </is>
      </c>
      <c r="B7" s="1" t="n">
        <v>45446</v>
      </c>
      <c r="C7" s="1" t="n">
        <v>45961</v>
      </c>
      <c r="D7" t="inlineStr">
        <is>
          <t>SKÅNE LÄN</t>
        </is>
      </c>
      <c r="E7" t="inlineStr">
        <is>
          <t>KÄVLINGE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19003-2025</t>
        </is>
      </c>
      <c r="B8" s="1" t="n">
        <v>45764</v>
      </c>
      <c r="C8" s="1" t="n">
        <v>45961</v>
      </c>
      <c r="D8" t="inlineStr">
        <is>
          <t>SKÅNE LÄN</t>
        </is>
      </c>
      <c r="E8" t="inlineStr">
        <is>
          <t>KÄVLINGE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53361-2024</t>
        </is>
      </c>
      <c r="B9" s="1" t="n">
        <v>45614</v>
      </c>
      <c r="C9" s="1" t="n">
        <v>45961</v>
      </c>
      <c r="D9" t="inlineStr">
        <is>
          <t>SKÅNE LÄN</t>
        </is>
      </c>
      <c r="E9" t="inlineStr">
        <is>
          <t>KÄVLINGE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53361-2024</t>
        </is>
      </c>
      <c r="B10" s="1" t="n">
        <v>45614</v>
      </c>
      <c r="C10" s="1" t="n">
        <v>45961</v>
      </c>
      <c r="D10" t="inlineStr">
        <is>
          <t>SKÅNE LÄN</t>
        </is>
      </c>
      <c r="E10" t="inlineStr">
        <is>
          <t>KÄVLINGE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18968-2025</t>
        </is>
      </c>
      <c r="B11" s="1" t="n">
        <v>45764.53686342593</v>
      </c>
      <c r="C11" s="1" t="n">
        <v>45961</v>
      </c>
      <c r="D11" t="inlineStr">
        <is>
          <t>SKÅNE LÄN</t>
        </is>
      </c>
      <c r="E11" t="inlineStr">
        <is>
          <t>KÄVLINGE</t>
        </is>
      </c>
      <c r="G11" t="n">
        <v>8.199999999999999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1468-2022</t>
        </is>
      </c>
      <c r="B12" s="1" t="n">
        <v>44573</v>
      </c>
      <c r="C12" s="1" t="n">
        <v>45961</v>
      </c>
      <c r="D12" t="inlineStr">
        <is>
          <t>SKÅNE LÄN</t>
        </is>
      </c>
      <c r="E12" t="inlineStr">
        <is>
          <t>KÄVLINGE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>
      <c r="A13" t="inlineStr">
        <is>
          <t>A 53750-2025</t>
        </is>
      </c>
      <c r="B13" s="1" t="n">
        <v>45960.65806712963</v>
      </c>
      <c r="C13" s="1" t="n">
        <v>45961</v>
      </c>
      <c r="D13" t="inlineStr">
        <is>
          <t>SKÅNE LÄN</t>
        </is>
      </c>
      <c r="E13" t="inlineStr">
        <is>
          <t>KÄVLINGE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2025-10-31T10:07:44Z</dcterms:created>
  <dcterms:modified xmlns:dcterms="http://purl.org/dc/terms/" xmlns:xsi="http://www.w3.org/2001/XMLSchema-instance" xsi:type="dcterms:W3CDTF">2025-10-31T10:07:44Z</dcterms:modified>
</cp:coreProperties>
</file>