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51680-2024</t>
        </is>
      </c>
      <c r="B2" s="1" t="n">
        <v>45607</v>
      </c>
      <c r="C2" s="1" t="n">
        <v>45960</v>
      </c>
      <c r="D2" t="inlineStr">
        <is>
          <t>SKÅNE LÄN</t>
        </is>
      </c>
      <c r="E2" t="inlineStr">
        <is>
          <t>SKURUP</t>
        </is>
      </c>
      <c r="G2" t="n">
        <v>1.1</v>
      </c>
      <c r="H2" t="n">
        <v>0</v>
      </c>
      <c r="I2" t="n">
        <v>1</v>
      </c>
      <c r="J2" t="n">
        <v>0</v>
      </c>
      <c r="K2" t="n">
        <v>1</v>
      </c>
      <c r="L2" t="n">
        <v>0</v>
      </c>
      <c r="M2" t="n">
        <v>1</v>
      </c>
      <c r="N2" t="n">
        <v>0</v>
      </c>
      <c r="O2" t="n">
        <v>2</v>
      </c>
      <c r="P2" t="n">
        <v>2</v>
      </c>
      <c r="Q2" t="n">
        <v>3</v>
      </c>
      <c r="R2" s="2" t="inlineStr">
        <is>
          <t>Skogsalm
Småvänderot
Stor häxört</t>
        </is>
      </c>
      <c r="S2">
        <f>HYPERLINK("https://klasma.github.io/Logging_1264/artfynd/A 51680-2024 artfynd.xlsx", "A 51680-2024")</f>
        <v/>
      </c>
      <c r="T2">
        <f>HYPERLINK("https://klasma.github.io/Logging_1264/kartor/A 51680-2024 karta.png", "A 51680-2024")</f>
        <v/>
      </c>
      <c r="V2">
        <f>HYPERLINK("https://klasma.github.io/Logging_1264/klagomål/A 51680-2024 FSC-klagomål.docx", "A 51680-2024")</f>
        <v/>
      </c>
      <c r="W2">
        <f>HYPERLINK("https://klasma.github.io/Logging_1264/klagomålsmail/A 51680-2024 FSC-klagomål mail.docx", "A 51680-2024")</f>
        <v/>
      </c>
      <c r="X2">
        <f>HYPERLINK("https://klasma.github.io/Logging_1264/tillsyn/A 51680-2024 tillsynsbegäran.docx", "A 51680-2024")</f>
        <v/>
      </c>
      <c r="Y2">
        <f>HYPERLINK("https://klasma.github.io/Logging_1264/tillsynsmail/A 51680-2024 tillsynsbegäran mail.docx", "A 51680-2024")</f>
        <v/>
      </c>
    </row>
    <row r="3" ht="15" customHeight="1">
      <c r="A3" t="inlineStr">
        <is>
          <t>A 45983-2023</t>
        </is>
      </c>
      <c r="B3" s="1" t="n">
        <v>45196</v>
      </c>
      <c r="C3" s="1" t="n">
        <v>45960</v>
      </c>
      <c r="D3" t="inlineStr">
        <is>
          <t>SKÅNE LÄN</t>
        </is>
      </c>
      <c r="E3" t="inlineStr">
        <is>
          <t>SKURUP</t>
        </is>
      </c>
      <c r="G3" t="n">
        <v>0.6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54782-2022</t>
        </is>
      </c>
      <c r="B4" s="1" t="n">
        <v>44883</v>
      </c>
      <c r="C4" s="1" t="n">
        <v>45960</v>
      </c>
      <c r="D4" t="inlineStr">
        <is>
          <t>SKÅNE LÄN</t>
        </is>
      </c>
      <c r="E4" t="inlineStr">
        <is>
          <t>SKURUP</t>
        </is>
      </c>
      <c r="G4" t="n">
        <v>5.5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34310-2024</t>
        </is>
      </c>
      <c r="B5" s="1" t="n">
        <v>45524</v>
      </c>
      <c r="C5" s="1" t="n">
        <v>45960</v>
      </c>
      <c r="D5" t="inlineStr">
        <is>
          <t>SKÅNE LÄN</t>
        </is>
      </c>
      <c r="E5" t="inlineStr">
        <is>
          <t>SKURUP</t>
        </is>
      </c>
      <c r="G5" t="n">
        <v>4.8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25617-2024</t>
        </is>
      </c>
      <c r="B6" s="1" t="n">
        <v>45463</v>
      </c>
      <c r="C6" s="1" t="n">
        <v>45960</v>
      </c>
      <c r="D6" t="inlineStr">
        <is>
          <t>SKÅNE LÄN</t>
        </is>
      </c>
      <c r="E6" t="inlineStr">
        <is>
          <t>SKURUP</t>
        </is>
      </c>
      <c r="G6" t="n">
        <v>2.3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843-2024</t>
        </is>
      </c>
      <c r="B7" s="1" t="n">
        <v>45300</v>
      </c>
      <c r="C7" s="1" t="n">
        <v>45960</v>
      </c>
      <c r="D7" t="inlineStr">
        <is>
          <t>SKÅNE LÄN</t>
        </is>
      </c>
      <c r="E7" t="inlineStr">
        <is>
          <t>SKURUP</t>
        </is>
      </c>
      <c r="G7" t="n">
        <v>0.8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844-2024</t>
        </is>
      </c>
      <c r="B8" s="1" t="n">
        <v>45300</v>
      </c>
      <c r="C8" s="1" t="n">
        <v>45960</v>
      </c>
      <c r="D8" t="inlineStr">
        <is>
          <t>SKÅNE LÄN</t>
        </is>
      </c>
      <c r="E8" t="inlineStr">
        <is>
          <t>SKURUP</t>
        </is>
      </c>
      <c r="G8" t="n">
        <v>1.2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>
      <c r="A9" t="inlineStr">
        <is>
          <t>A 17908-2021</t>
        </is>
      </c>
      <c r="B9" s="1" t="n">
        <v>44301</v>
      </c>
      <c r="C9" s="1" t="n">
        <v>45960</v>
      </c>
      <c r="D9" t="inlineStr">
        <is>
          <t>SKÅNE LÄN</t>
        </is>
      </c>
      <c r="E9" t="inlineStr">
        <is>
          <t>SKURUP</t>
        </is>
      </c>
      <c r="G9" t="n">
        <v>0.9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2025-10-30T10:02:17Z</dcterms:created>
  <dcterms:modified xmlns:dcterms="http://purl.org/dc/terms/" xmlns:xsi="http://www.w3.org/2001/XMLSchema-instance" xsi:type="dcterms:W3CDTF">2025-10-30T10:02:17Z</dcterms:modified>
</cp:coreProperties>
</file>