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"/>
    <numFmt numFmtId="166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  <c r="Z1" t="inlineStr">
        <is>
          <t>Fågeltillsynsbegäranslänk</t>
        </is>
      </c>
    </row>
    <row r="2" ht="15" customHeight="1">
      <c r="A2" t="inlineStr">
        <is>
          <t>A 22581-2025</t>
        </is>
      </c>
      <c r="B2" s="1" t="n">
        <v>45789.38215277778</v>
      </c>
      <c r="C2" s="1" t="n">
        <v>45954</v>
      </c>
      <c r="D2" t="inlineStr">
        <is>
          <t>VÄSTRA GÖTALANDS LÄN</t>
        </is>
      </c>
      <c r="E2" t="inlineStr">
        <is>
          <t>TJÖRN</t>
        </is>
      </c>
      <c r="G2" t="n">
        <v>9.5</v>
      </c>
      <c r="H2" t="n">
        <v>2</v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0</v>
      </c>
      <c r="O2" t="n">
        <v>1</v>
      </c>
      <c r="P2" t="n">
        <v>1</v>
      </c>
      <c r="Q2" t="n">
        <v>2</v>
      </c>
      <c r="R2" s="2" t="inlineStr">
        <is>
          <t>Grönfink
Kungsfågel</t>
        </is>
      </c>
      <c r="S2">
        <f>HYPERLINK("https://klasma.github.io/Logging_1419/artfynd/A 22581-2025 artfynd.xlsx", "A 22581-2025")</f>
        <v/>
      </c>
      <c r="T2">
        <f>HYPERLINK("https://klasma.github.io/Logging_1419/kartor/A 22581-2025 karta.png", "A 22581-2025")</f>
        <v/>
      </c>
      <c r="V2">
        <f>HYPERLINK("https://klasma.github.io/Logging_1419/klagomål/A 22581-2025 FSC-klagomål.docx", "A 22581-2025")</f>
        <v/>
      </c>
      <c r="W2">
        <f>HYPERLINK("https://klasma.github.io/Logging_1419/klagomålsmail/A 22581-2025 FSC-klagomål mail.docx", "A 22581-2025")</f>
        <v/>
      </c>
      <c r="X2">
        <f>HYPERLINK("https://klasma.github.io/Logging_1419/tillsyn/A 22581-2025 tillsynsbegäran.docx", "A 22581-2025")</f>
        <v/>
      </c>
      <c r="Y2">
        <f>HYPERLINK("https://klasma.github.io/Logging_1419/tillsynsmail/A 22581-2025 tillsynsbegäran mail.docx", "A 22581-2025")</f>
        <v/>
      </c>
      <c r="Z2">
        <f>HYPERLINK("https://klasma.github.io/Logging_1419/fåglar/A 22581-2025 prioriterade fågelarter.docx", "A 22581-2025")</f>
        <v/>
      </c>
    </row>
    <row r="3" ht="15" customHeight="1">
      <c r="A3" t="inlineStr">
        <is>
          <t>A 1849-2021</t>
        </is>
      </c>
      <c r="B3" s="1" t="n">
        <v>44210</v>
      </c>
      <c r="C3" s="1" t="n">
        <v>45954</v>
      </c>
      <c r="D3" t="inlineStr">
        <is>
          <t>VÄSTRA GÖTALANDS LÄN</t>
        </is>
      </c>
      <c r="E3" t="inlineStr">
        <is>
          <t>TJÖRN</t>
        </is>
      </c>
      <c r="G3" t="n">
        <v>1.7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60392-2022</t>
        </is>
      </c>
      <c r="B4" s="1" t="n">
        <v>44910</v>
      </c>
      <c r="C4" s="1" t="n">
        <v>45954</v>
      </c>
      <c r="D4" t="inlineStr">
        <is>
          <t>VÄSTRA GÖTALANDS LÄN</t>
        </is>
      </c>
      <c r="E4" t="inlineStr">
        <is>
          <t>TJÖRN</t>
        </is>
      </c>
      <c r="G4" t="n">
        <v>4.1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7787-2023</t>
        </is>
      </c>
      <c r="B5" s="1" t="n">
        <v>44973</v>
      </c>
      <c r="C5" s="1" t="n">
        <v>45954</v>
      </c>
      <c r="D5" t="inlineStr">
        <is>
          <t>VÄSTRA GÖTALANDS LÄN</t>
        </is>
      </c>
      <c r="E5" t="inlineStr">
        <is>
          <t>TJÖRN</t>
        </is>
      </c>
      <c r="G5" t="n">
        <v>5.7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23295-2025</t>
        </is>
      </c>
      <c r="B6" s="1" t="n">
        <v>45791.59071759259</v>
      </c>
      <c r="C6" s="1" t="n">
        <v>45954</v>
      </c>
      <c r="D6" t="inlineStr">
        <is>
          <t>VÄSTRA GÖTALANDS LÄN</t>
        </is>
      </c>
      <c r="E6" t="inlineStr">
        <is>
          <t>TJÖRN</t>
        </is>
      </c>
      <c r="G6" t="n">
        <v>2.2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23294-2025</t>
        </is>
      </c>
      <c r="B7" s="1" t="n">
        <v>45791.58967592593</v>
      </c>
      <c r="C7" s="1" t="n">
        <v>45954</v>
      </c>
      <c r="D7" t="inlineStr">
        <is>
          <t>VÄSTRA GÖTALANDS LÄN</t>
        </is>
      </c>
      <c r="E7" t="inlineStr">
        <is>
          <t>TJÖRN</t>
        </is>
      </c>
      <c r="G7" t="n">
        <v>4.6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23301-2025</t>
        </is>
      </c>
      <c r="B8" s="1" t="n">
        <v>45791.59498842592</v>
      </c>
      <c r="C8" s="1" t="n">
        <v>45954</v>
      </c>
      <c r="D8" t="inlineStr">
        <is>
          <t>VÄSTRA GÖTALANDS LÄN</t>
        </is>
      </c>
      <c r="E8" t="inlineStr">
        <is>
          <t>TJÖRN</t>
        </is>
      </c>
      <c r="G8" t="n">
        <v>2.9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60717-2022</t>
        </is>
      </c>
      <c r="B9" s="1" t="n">
        <v>44912.89078703704</v>
      </c>
      <c r="C9" s="1" t="n">
        <v>45954</v>
      </c>
      <c r="D9" t="inlineStr">
        <is>
          <t>VÄSTRA GÖTALANDS LÄN</t>
        </is>
      </c>
      <c r="E9" t="inlineStr">
        <is>
          <t>TJÖRN</t>
        </is>
      </c>
      <c r="G9" t="n">
        <v>0.7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43229-2024</t>
        </is>
      </c>
      <c r="B10" s="1" t="n">
        <v>45567.88697916667</v>
      </c>
      <c r="C10" s="1" t="n">
        <v>45954</v>
      </c>
      <c r="D10" t="inlineStr">
        <is>
          <t>VÄSTRA GÖTALANDS LÄN</t>
        </is>
      </c>
      <c r="E10" t="inlineStr">
        <is>
          <t>TJÖRN</t>
        </is>
      </c>
      <c r="G10" t="n">
        <v>9.699999999999999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1379-2024</t>
        </is>
      </c>
      <c r="B11" s="1" t="n">
        <v>45303.55193287037</v>
      </c>
      <c r="C11" s="1" t="n">
        <v>45954</v>
      </c>
      <c r="D11" t="inlineStr">
        <is>
          <t>VÄSTRA GÖTALANDS LÄN</t>
        </is>
      </c>
      <c r="E11" t="inlineStr">
        <is>
          <t>TJÖRN</t>
        </is>
      </c>
      <c r="F11" t="inlineStr">
        <is>
          <t>Kommuner</t>
        </is>
      </c>
      <c r="G11" t="n">
        <v>1.5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59192-2022</t>
        </is>
      </c>
      <c r="B12" s="1" t="n">
        <v>44896</v>
      </c>
      <c r="C12" s="1" t="n">
        <v>45954</v>
      </c>
      <c r="D12" t="inlineStr">
        <is>
          <t>VÄSTRA GÖTALANDS LÄN</t>
        </is>
      </c>
      <c r="E12" t="inlineStr">
        <is>
          <t>TJÖRN</t>
        </is>
      </c>
      <c r="G12" t="n">
        <v>1.5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45167-2025</t>
        </is>
      </c>
      <c r="B13" s="1" t="n">
        <v>45919.49364583333</v>
      </c>
      <c r="C13" s="1" t="n">
        <v>45954</v>
      </c>
      <c r="D13" t="inlineStr">
        <is>
          <t>VÄSTRA GÖTALANDS LÄN</t>
        </is>
      </c>
      <c r="E13" t="inlineStr">
        <is>
          <t>TJÖRN</t>
        </is>
      </c>
      <c r="G13" t="n">
        <v>0.6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7791-2023</t>
        </is>
      </c>
      <c r="B14" s="1" t="n">
        <v>44973</v>
      </c>
      <c r="C14" s="1" t="n">
        <v>45954</v>
      </c>
      <c r="D14" t="inlineStr">
        <is>
          <t>VÄSTRA GÖTALANDS LÄN</t>
        </is>
      </c>
      <c r="E14" t="inlineStr">
        <is>
          <t>TJÖRN</t>
        </is>
      </c>
      <c r="G14" t="n">
        <v>3.1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21141-2023</t>
        </is>
      </c>
      <c r="B15" s="1" t="n">
        <v>45062</v>
      </c>
      <c r="C15" s="1" t="n">
        <v>45954</v>
      </c>
      <c r="D15" t="inlineStr">
        <is>
          <t>VÄSTRA GÖTALANDS LÄN</t>
        </is>
      </c>
      <c r="E15" t="inlineStr">
        <is>
          <t>TJÖRN</t>
        </is>
      </c>
      <c r="G15" t="n">
        <v>3.4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769-2023</t>
        </is>
      </c>
      <c r="B16" s="1" t="n">
        <v>44931</v>
      </c>
      <c r="C16" s="1" t="n">
        <v>45954</v>
      </c>
      <c r="D16" t="inlineStr">
        <is>
          <t>VÄSTRA GÖTALANDS LÄN</t>
        </is>
      </c>
      <c r="E16" t="inlineStr">
        <is>
          <t>TJÖRN</t>
        </is>
      </c>
      <c r="G16" t="n">
        <v>1.7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1103-2025</t>
        </is>
      </c>
      <c r="B17" s="1" t="n">
        <v>45666</v>
      </c>
      <c r="C17" s="1" t="n">
        <v>45954</v>
      </c>
      <c r="D17" t="inlineStr">
        <is>
          <t>VÄSTRA GÖTALANDS LÄN</t>
        </is>
      </c>
      <c r="E17" t="inlineStr">
        <is>
          <t>TJÖRN</t>
        </is>
      </c>
      <c r="G17" t="n">
        <v>1.6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1486-2023</t>
        </is>
      </c>
      <c r="B18" s="1" t="n">
        <v>44937</v>
      </c>
      <c r="C18" s="1" t="n">
        <v>45954</v>
      </c>
      <c r="D18" t="inlineStr">
        <is>
          <t>VÄSTRA GÖTALANDS LÄN</t>
        </is>
      </c>
      <c r="E18" t="inlineStr">
        <is>
          <t>TJÖRN</t>
        </is>
      </c>
      <c r="G18" t="n">
        <v>0.2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60793-2023</t>
        </is>
      </c>
      <c r="B19" s="1" t="n">
        <v>45260.6534375</v>
      </c>
      <c r="C19" s="1" t="n">
        <v>45954</v>
      </c>
      <c r="D19" t="inlineStr">
        <is>
          <t>VÄSTRA GÖTALANDS LÄN</t>
        </is>
      </c>
      <c r="E19" t="inlineStr">
        <is>
          <t>TJÖRN</t>
        </is>
      </c>
      <c r="G19" t="n">
        <v>0.7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34508-2025</t>
        </is>
      </c>
      <c r="B20" s="1" t="n">
        <v>45847.44315972222</v>
      </c>
      <c r="C20" s="1" t="n">
        <v>45954</v>
      </c>
      <c r="D20" t="inlineStr">
        <is>
          <t>VÄSTRA GÖTALANDS LÄN</t>
        </is>
      </c>
      <c r="E20" t="inlineStr">
        <is>
          <t>TJÖRN</t>
        </is>
      </c>
      <c r="G20" t="n">
        <v>2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34394-2025</t>
        </is>
      </c>
      <c r="B21" s="1" t="n">
        <v>45846.58854166666</v>
      </c>
      <c r="C21" s="1" t="n">
        <v>45954</v>
      </c>
      <c r="D21" t="inlineStr">
        <is>
          <t>VÄSTRA GÖTALANDS LÄN</t>
        </is>
      </c>
      <c r="E21" t="inlineStr">
        <is>
          <t>TJÖRN</t>
        </is>
      </c>
      <c r="G21" t="n">
        <v>3.9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32577-2025</t>
        </is>
      </c>
      <c r="B22" s="1" t="n">
        <v>45838</v>
      </c>
      <c r="C22" s="1" t="n">
        <v>45954</v>
      </c>
      <c r="D22" t="inlineStr">
        <is>
          <t>VÄSTRA GÖTALANDS LÄN</t>
        </is>
      </c>
      <c r="E22" t="inlineStr">
        <is>
          <t>TJÖRN</t>
        </is>
      </c>
      <c r="G22" t="n">
        <v>5.3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34591-2022</t>
        </is>
      </c>
      <c r="B23" s="1" t="n">
        <v>44795.3778587963</v>
      </c>
      <c r="C23" s="1" t="n">
        <v>45954</v>
      </c>
      <c r="D23" t="inlineStr">
        <is>
          <t>VÄSTRA GÖTALANDS LÄN</t>
        </is>
      </c>
      <c r="E23" t="inlineStr">
        <is>
          <t>TJÖRN</t>
        </is>
      </c>
      <c r="G23" t="n">
        <v>2.5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42462-2025</t>
        </is>
      </c>
      <c r="B24" s="1" t="n">
        <v>45905.45730324074</v>
      </c>
      <c r="C24" s="1" t="n">
        <v>45954</v>
      </c>
      <c r="D24" t="inlineStr">
        <is>
          <t>VÄSTRA GÖTALANDS LÄN</t>
        </is>
      </c>
      <c r="E24" t="inlineStr">
        <is>
          <t>TJÖRN</t>
        </is>
      </c>
      <c r="G24" t="n">
        <v>2.3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57410-2022</t>
        </is>
      </c>
      <c r="B25" s="1" t="n">
        <v>44896</v>
      </c>
      <c r="C25" s="1" t="n">
        <v>45954</v>
      </c>
      <c r="D25" t="inlineStr">
        <is>
          <t>VÄSTRA GÖTALANDS LÄN</t>
        </is>
      </c>
      <c r="E25" t="inlineStr">
        <is>
          <t>TJÖRN</t>
        </is>
      </c>
      <c r="G25" t="n">
        <v>7.5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34939-2025</t>
        </is>
      </c>
      <c r="B26" s="1" t="n">
        <v>45849.58229166667</v>
      </c>
      <c r="C26" s="1" t="n">
        <v>45954</v>
      </c>
      <c r="D26" t="inlineStr">
        <is>
          <t>VÄSTRA GÖTALANDS LÄN</t>
        </is>
      </c>
      <c r="E26" t="inlineStr">
        <is>
          <t>TJÖRN</t>
        </is>
      </c>
      <c r="G26" t="n">
        <v>7.8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34963-2025</t>
        </is>
      </c>
      <c r="B27" s="1" t="n">
        <v>45849.63219907408</v>
      </c>
      <c r="C27" s="1" t="n">
        <v>45954</v>
      </c>
      <c r="D27" t="inlineStr">
        <is>
          <t>VÄSTRA GÖTALANDS LÄN</t>
        </is>
      </c>
      <c r="E27" t="inlineStr">
        <is>
          <t>TJÖRN</t>
        </is>
      </c>
      <c r="G27" t="n">
        <v>1.1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60718-2022</t>
        </is>
      </c>
      <c r="B28" s="1" t="n">
        <v>44912.89109953704</v>
      </c>
      <c r="C28" s="1" t="n">
        <v>45954</v>
      </c>
      <c r="D28" t="inlineStr">
        <is>
          <t>VÄSTRA GÖTALANDS LÄN</t>
        </is>
      </c>
      <c r="E28" t="inlineStr">
        <is>
          <t>TJÖRN</t>
        </is>
      </c>
      <c r="G28" t="n">
        <v>1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45088-2025</t>
        </is>
      </c>
      <c r="B29" s="1" t="n">
        <v>45919.37598379629</v>
      </c>
      <c r="C29" s="1" t="n">
        <v>45954</v>
      </c>
      <c r="D29" t="inlineStr">
        <is>
          <t>VÄSTRA GÖTALANDS LÄN</t>
        </is>
      </c>
      <c r="E29" t="inlineStr">
        <is>
          <t>TJÖRN</t>
        </is>
      </c>
      <c r="G29" t="n">
        <v>0.9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45158-2025</t>
        </is>
      </c>
      <c r="B30" s="1" t="n">
        <v>45919.48245370371</v>
      </c>
      <c r="C30" s="1" t="n">
        <v>45954</v>
      </c>
      <c r="D30" t="inlineStr">
        <is>
          <t>VÄSTRA GÖTALANDS LÄN</t>
        </is>
      </c>
      <c r="E30" t="inlineStr">
        <is>
          <t>TJÖRN</t>
        </is>
      </c>
      <c r="G30" t="n">
        <v>2.7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21379-2023</t>
        </is>
      </c>
      <c r="B31" s="1" t="n">
        <v>45063.34819444444</v>
      </c>
      <c r="C31" s="1" t="n">
        <v>45954</v>
      </c>
      <c r="D31" t="inlineStr">
        <is>
          <t>VÄSTRA GÖTALANDS LÄN</t>
        </is>
      </c>
      <c r="E31" t="inlineStr">
        <is>
          <t>TJÖRN</t>
        </is>
      </c>
      <c r="G31" t="n">
        <v>5.8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31486-2021</t>
        </is>
      </c>
      <c r="B32" s="1" t="n">
        <v>44369.43783564815</v>
      </c>
      <c r="C32" s="1" t="n">
        <v>45954</v>
      </c>
      <c r="D32" t="inlineStr">
        <is>
          <t>VÄSTRA GÖTALANDS LÄN</t>
        </is>
      </c>
      <c r="E32" t="inlineStr">
        <is>
          <t>TJÖRN</t>
        </is>
      </c>
      <c r="G32" t="n">
        <v>4.8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 ht="15" customHeight="1">
      <c r="A33" t="inlineStr">
        <is>
          <t>A 61627-2024</t>
        </is>
      </c>
      <c r="B33" s="1" t="n">
        <v>45646.66263888889</v>
      </c>
      <c r="C33" s="1" t="n">
        <v>45954</v>
      </c>
      <c r="D33" t="inlineStr">
        <is>
          <t>VÄSTRA GÖTALANDS LÄN</t>
        </is>
      </c>
      <c r="E33" t="inlineStr">
        <is>
          <t>TJÖRN</t>
        </is>
      </c>
      <c r="F33" t="inlineStr">
        <is>
          <t>Kommuner</t>
        </is>
      </c>
      <c r="G33" t="n">
        <v>2.1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  <row r="34" ht="15" customHeight="1">
      <c r="A34" t="inlineStr">
        <is>
          <t>A 63664-2023</t>
        </is>
      </c>
      <c r="B34" s="1" t="n">
        <v>45275.62074074074</v>
      </c>
      <c r="C34" s="1" t="n">
        <v>45954</v>
      </c>
      <c r="D34" t="inlineStr">
        <is>
          <t>VÄSTRA GÖTALANDS LÄN</t>
        </is>
      </c>
      <c r="E34" t="inlineStr">
        <is>
          <t>TJÖRN</t>
        </is>
      </c>
      <c r="G34" t="n">
        <v>3.2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s="2" t="inlineStr"/>
    </row>
    <row r="35">
      <c r="A35" t="inlineStr">
        <is>
          <t>A 57955-2024</t>
        </is>
      </c>
      <c r="B35" s="1" t="n">
        <v>45631.56939814815</v>
      </c>
      <c r="C35" s="1" t="n">
        <v>45954</v>
      </c>
      <c r="D35" t="inlineStr">
        <is>
          <t>VÄSTRA GÖTALANDS LÄN</t>
        </is>
      </c>
      <c r="E35" t="inlineStr">
        <is>
          <t>TJÖRN</t>
        </is>
      </c>
      <c r="G35" t="n">
        <v>0.9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2025-10-24T10:03:50Z</dcterms:created>
  <dcterms:modified xmlns:dcterms="http://purl.org/dc/terms/" xmlns:xsi="http://www.w3.org/2001/XMLSchema-instance" xsi:type="dcterms:W3CDTF">2025-10-24T10:03:50Z</dcterms:modified>
</cp:coreProperties>
</file>