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45947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HYPERLINK("https://klasma.github.io/Logging_1444/artfynd/A 35302-2021 artfynd.xlsx", "A 35302-2021")</f>
        <v/>
      </c>
      <c r="T2">
        <f>HYPERLINK("https://klasma.github.io/Logging_1444/kartor/A 35302-2021 karta.png", "A 35302-2021")</f>
        <v/>
      </c>
      <c r="V2">
        <f>HYPERLINK("https://klasma.github.io/Logging_1444/klagomål/A 35302-2021 FSC-klagomål.docx", "A 35302-2021")</f>
        <v/>
      </c>
      <c r="W2">
        <f>HYPERLINK("https://klasma.github.io/Logging_1444/klagomålsmail/A 35302-2021 FSC-klagomål mail.docx", "A 35302-2021")</f>
        <v/>
      </c>
      <c r="X2">
        <f>HYPERLINK("https://klasma.github.io/Logging_1444/tillsyn/A 35302-2021 tillsynsbegäran.docx", "A 35302-2021")</f>
        <v/>
      </c>
      <c r="Y2">
        <f>HYPERLINK("https://klasma.github.io/Logging_1444/tillsynsmail/A 35302-2021 tillsynsbegäran mail.docx", "A 35302-2021")</f>
        <v/>
      </c>
      <c r="Z2">
        <f>HYPERLINK("https://klasma.github.io/Logging_1444/fåglar/A 35302-2021 prioriterade fågelarter.docx", "A 35302-2021")</f>
        <v/>
      </c>
    </row>
    <row r="3" ht="15" customHeight="1">
      <c r="A3" t="inlineStr">
        <is>
          <t>A 24049-2022</t>
        </is>
      </c>
      <c r="B3" s="1" t="n">
        <v>44724</v>
      </c>
      <c r="C3" s="1" t="n">
        <v>45947</v>
      </c>
      <c r="D3" t="inlineStr">
        <is>
          <t>VÄSTRA GÖTALANDS LÄN</t>
        </is>
      </c>
      <c r="E3" t="inlineStr">
        <is>
          <t>GRÄSTORP</t>
        </is>
      </c>
      <c r="G3" t="n">
        <v>2.9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38058-2022</t>
        </is>
      </c>
      <c r="B4" s="1" t="n">
        <v>44811.66237268518</v>
      </c>
      <c r="C4" s="1" t="n">
        <v>45947</v>
      </c>
      <c r="D4" t="inlineStr">
        <is>
          <t>VÄSTRA GÖTALANDS LÄN</t>
        </is>
      </c>
      <c r="E4" t="inlineStr">
        <is>
          <t>GRÄSTORP</t>
        </is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19455-2021</t>
        </is>
      </c>
      <c r="B5" s="1" t="n">
        <v>44311.54153935185</v>
      </c>
      <c r="C5" s="1" t="n">
        <v>45947</v>
      </c>
      <c r="D5" t="inlineStr">
        <is>
          <t>VÄSTRA GÖTALANDS LÄN</t>
        </is>
      </c>
      <c r="E5" t="inlineStr">
        <is>
          <t>GRÄSTORP</t>
        </is>
      </c>
      <c r="G5" t="n">
        <v>10.9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64033-2020</t>
        </is>
      </c>
      <c r="B6" s="1" t="n">
        <v>44167</v>
      </c>
      <c r="C6" s="1" t="n">
        <v>45947</v>
      </c>
      <c r="D6" t="inlineStr">
        <is>
          <t>VÄSTRA GÖTALANDS LÄN</t>
        </is>
      </c>
      <c r="E6" t="inlineStr">
        <is>
          <t>GRÄSTORP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35107-2021</t>
        </is>
      </c>
      <c r="B7" s="1" t="n">
        <v>44384.3640162037</v>
      </c>
      <c r="C7" s="1" t="n">
        <v>45947</v>
      </c>
      <c r="D7" t="inlineStr">
        <is>
          <t>VÄSTRA GÖTALANDS LÄN</t>
        </is>
      </c>
      <c r="E7" t="inlineStr">
        <is>
          <t>GRÄSTORP</t>
        </is>
      </c>
      <c r="G7" t="n">
        <v>1.4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55366-2020</t>
        </is>
      </c>
      <c r="B8" s="1" t="n">
        <v>44131</v>
      </c>
      <c r="C8" s="1" t="n">
        <v>45947</v>
      </c>
      <c r="D8" t="inlineStr">
        <is>
          <t>VÄSTRA GÖTALANDS LÄN</t>
        </is>
      </c>
      <c r="E8" t="inlineStr">
        <is>
          <t>GRÄSTORP</t>
        </is>
      </c>
      <c r="G8" t="n">
        <v>1.8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31076-2022</t>
        </is>
      </c>
      <c r="B9" s="1" t="n">
        <v>44769.576875</v>
      </c>
      <c r="C9" s="1" t="n">
        <v>45947</v>
      </c>
      <c r="D9" t="inlineStr">
        <is>
          <t>VÄSTRA GÖTALANDS LÄN</t>
        </is>
      </c>
      <c r="E9" t="inlineStr">
        <is>
          <t>GRÄSTORP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37214-2022</t>
        </is>
      </c>
      <c r="B10" s="1" t="n">
        <v>44806</v>
      </c>
      <c r="C10" s="1" t="n">
        <v>45947</v>
      </c>
      <c r="D10" t="inlineStr">
        <is>
          <t>VÄSTRA GÖTALANDS LÄN</t>
        </is>
      </c>
      <c r="E10" t="inlineStr">
        <is>
          <t>GRÄSTORP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44601-2022</t>
        </is>
      </c>
      <c r="B11" s="1" t="n">
        <v>44840.54688657408</v>
      </c>
      <c r="C11" s="1" t="n">
        <v>45947</v>
      </c>
      <c r="D11" t="inlineStr">
        <is>
          <t>VÄSTRA GÖTALANDS LÄN</t>
        </is>
      </c>
      <c r="E11" t="inlineStr">
        <is>
          <t>GRÄSTORP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12846-2021</t>
        </is>
      </c>
      <c r="B12" s="1" t="n">
        <v>44270</v>
      </c>
      <c r="C12" s="1" t="n">
        <v>45947</v>
      </c>
      <c r="D12" t="inlineStr">
        <is>
          <t>VÄSTRA GÖTALANDS LÄN</t>
        </is>
      </c>
      <c r="E12" t="inlineStr">
        <is>
          <t>GRÄSTORP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34000-2021</t>
        </is>
      </c>
      <c r="B13" s="1" t="n">
        <v>44379.32055555555</v>
      </c>
      <c r="C13" s="1" t="n">
        <v>45947</v>
      </c>
      <c r="D13" t="inlineStr">
        <is>
          <t>VÄSTRA GÖTALANDS LÄN</t>
        </is>
      </c>
      <c r="E13" t="inlineStr">
        <is>
          <t>GRÄSTORP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27635-2021</t>
        </is>
      </c>
      <c r="B14" s="1" t="n">
        <v>44354</v>
      </c>
      <c r="C14" s="1" t="n">
        <v>45947</v>
      </c>
      <c r="D14" t="inlineStr">
        <is>
          <t>VÄSTRA GÖTALANDS LÄN</t>
        </is>
      </c>
      <c r="E14" t="inlineStr">
        <is>
          <t>GRÄSTORP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8183-2022</t>
        </is>
      </c>
      <c r="B15" s="1" t="n">
        <v>44609.66342592592</v>
      </c>
      <c r="C15" s="1" t="n">
        <v>45947</v>
      </c>
      <c r="D15" t="inlineStr">
        <is>
          <t>VÄSTRA GÖTALANDS LÄN</t>
        </is>
      </c>
      <c r="E15" t="inlineStr">
        <is>
          <t>GRÄSTORP</t>
        </is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42169-2022</t>
        </is>
      </c>
      <c r="B16" s="1" t="n">
        <v>44830.62017361111</v>
      </c>
      <c r="C16" s="1" t="n">
        <v>45947</v>
      </c>
      <c r="D16" t="inlineStr">
        <is>
          <t>VÄSTRA GÖTALANDS LÄN</t>
        </is>
      </c>
      <c r="E16" t="inlineStr">
        <is>
          <t>GRÄSTORP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38064-2022</t>
        </is>
      </c>
      <c r="B17" s="1" t="n">
        <v>44811.66424768518</v>
      </c>
      <c r="C17" s="1" t="n">
        <v>45947</v>
      </c>
      <c r="D17" t="inlineStr">
        <is>
          <t>VÄSTRA GÖTALANDS LÄN</t>
        </is>
      </c>
      <c r="E17" t="inlineStr">
        <is>
          <t>GRÄSTORP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49273-2022</t>
        </is>
      </c>
      <c r="B18" s="1" t="n">
        <v>44861.43894675926</v>
      </c>
      <c r="C18" s="1" t="n">
        <v>45947</v>
      </c>
      <c r="D18" t="inlineStr">
        <is>
          <t>VÄSTRA GÖTALANDS LÄN</t>
        </is>
      </c>
      <c r="E18" t="inlineStr">
        <is>
          <t>GRÄSTORP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54123-2020</t>
        </is>
      </c>
      <c r="B19" s="1" t="n">
        <v>44125</v>
      </c>
      <c r="C19" s="1" t="n">
        <v>45947</v>
      </c>
      <c r="D19" t="inlineStr">
        <is>
          <t>VÄSTRA GÖTALANDS LÄN</t>
        </is>
      </c>
      <c r="E19" t="inlineStr">
        <is>
          <t>GRÄSTORP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64352-2020</t>
        </is>
      </c>
      <c r="B20" s="1" t="n">
        <v>44166</v>
      </c>
      <c r="C20" s="1" t="n">
        <v>45947</v>
      </c>
      <c r="D20" t="inlineStr">
        <is>
          <t>VÄSTRA GÖTALANDS LÄN</t>
        </is>
      </c>
      <c r="E20" t="inlineStr">
        <is>
          <t>GRÄSTORP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21060-2024</t>
        </is>
      </c>
      <c r="B21" s="1" t="n">
        <v>45439.75086805555</v>
      </c>
      <c r="C21" s="1" t="n">
        <v>45947</v>
      </c>
      <c r="D21" t="inlineStr">
        <is>
          <t>VÄSTRA GÖTALANDS LÄN</t>
        </is>
      </c>
      <c r="E21" t="inlineStr">
        <is>
          <t>GRÄSTORP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38061-2022</t>
        </is>
      </c>
      <c r="B22" s="1" t="n">
        <v>44811</v>
      </c>
      <c r="C22" s="1" t="n">
        <v>45947</v>
      </c>
      <c r="D22" t="inlineStr">
        <is>
          <t>VÄSTRA GÖTALANDS LÄN</t>
        </is>
      </c>
      <c r="E22" t="inlineStr">
        <is>
          <t>GRÄSTORP</t>
        </is>
      </c>
      <c r="G22" t="n">
        <v>6.7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21-2025</t>
        </is>
      </c>
      <c r="B23" s="1" t="n">
        <v>45658.803125</v>
      </c>
      <c r="C23" s="1" t="n">
        <v>45947</v>
      </c>
      <c r="D23" t="inlineStr">
        <is>
          <t>VÄSTRA GÖTALANDS LÄN</t>
        </is>
      </c>
      <c r="E23" t="inlineStr">
        <is>
          <t>GRÄSTORP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48596-2023</t>
        </is>
      </c>
      <c r="B24" s="1" t="n">
        <v>45208.49730324074</v>
      </c>
      <c r="C24" s="1" t="n">
        <v>45947</v>
      </c>
      <c r="D24" t="inlineStr">
        <is>
          <t>VÄSTRA GÖTALANDS LÄN</t>
        </is>
      </c>
      <c r="E24" t="inlineStr">
        <is>
          <t>GRÄSTORP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11345-2024</t>
        </is>
      </c>
      <c r="B25" s="1" t="n">
        <v>45372.315625</v>
      </c>
      <c r="C25" s="1" t="n">
        <v>45947</v>
      </c>
      <c r="D25" t="inlineStr">
        <is>
          <t>VÄSTRA GÖTALANDS LÄN</t>
        </is>
      </c>
      <c r="E25" t="inlineStr">
        <is>
          <t>GRÄSTORP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16172-2024</t>
        </is>
      </c>
      <c r="B26" s="1" t="n">
        <v>45406.62850694444</v>
      </c>
      <c r="C26" s="1" t="n">
        <v>45947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16173-2024</t>
        </is>
      </c>
      <c r="B27" s="1" t="n">
        <v>45406.63146990741</v>
      </c>
      <c r="C27" s="1" t="n">
        <v>45947</v>
      </c>
      <c r="D27" t="inlineStr">
        <is>
          <t>VÄSTRA GÖTALANDS LÄN</t>
        </is>
      </c>
      <c r="E27" t="inlineStr">
        <is>
          <t>GRÄSTORP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24581-2025</t>
        </is>
      </c>
      <c r="B28" s="1" t="n">
        <v>45798.49758101852</v>
      </c>
      <c r="C28" s="1" t="n">
        <v>45947</v>
      </c>
      <c r="D28" t="inlineStr">
        <is>
          <t>VÄSTRA GÖTALANDS LÄN</t>
        </is>
      </c>
      <c r="E28" t="inlineStr">
        <is>
          <t>GRÄSTORP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17712-2025</t>
        </is>
      </c>
      <c r="B29" s="1" t="n">
        <v>45758</v>
      </c>
      <c r="C29" s="1" t="n">
        <v>45947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17715-2025</t>
        </is>
      </c>
      <c r="B30" s="1" t="n">
        <v>45758.44545138889</v>
      </c>
      <c r="C30" s="1" t="n">
        <v>45947</v>
      </c>
      <c r="D30" t="inlineStr">
        <is>
          <t>VÄSTRA GÖTALANDS LÄN</t>
        </is>
      </c>
      <c r="E30" t="inlineStr">
        <is>
          <t>GRÄSTORP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46467-2023</t>
        </is>
      </c>
      <c r="B31" s="1" t="n">
        <v>45197.62421296296</v>
      </c>
      <c r="C31" s="1" t="n">
        <v>45947</v>
      </c>
      <c r="D31" t="inlineStr">
        <is>
          <t>VÄSTRA GÖTALANDS LÄN</t>
        </is>
      </c>
      <c r="E31" t="inlineStr">
        <is>
          <t>GRÄSTORP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37286-2022</t>
        </is>
      </c>
      <c r="B32" s="1" t="n">
        <v>44808</v>
      </c>
      <c r="C32" s="1" t="n">
        <v>45947</v>
      </c>
      <c r="D32" t="inlineStr">
        <is>
          <t>VÄSTRA GÖTALANDS LÄN</t>
        </is>
      </c>
      <c r="E32" t="inlineStr">
        <is>
          <t>GRÄSTORP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22167-2024</t>
        </is>
      </c>
      <c r="B33" s="1" t="n">
        <v>45446.24280092592</v>
      </c>
      <c r="C33" s="1" t="n">
        <v>45947</v>
      </c>
      <c r="D33" t="inlineStr">
        <is>
          <t>VÄSTRA GÖTALANDS LÄN</t>
        </is>
      </c>
      <c r="E33" t="inlineStr">
        <is>
          <t>GRÄSTORP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35106-2021</t>
        </is>
      </c>
      <c r="B34" s="1" t="n">
        <v>44384.36292824074</v>
      </c>
      <c r="C34" s="1" t="n">
        <v>45947</v>
      </c>
      <c r="D34" t="inlineStr">
        <is>
          <t>VÄSTRA GÖTALANDS LÄN</t>
        </is>
      </c>
      <c r="E34" t="inlineStr">
        <is>
          <t>GRÄSTORP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17666-2022</t>
        </is>
      </c>
      <c r="B35" s="1" t="n">
        <v>44680.52545138889</v>
      </c>
      <c r="C35" s="1" t="n">
        <v>45947</v>
      </c>
      <c r="D35" t="inlineStr">
        <is>
          <t>VÄSTRA GÖTALANDS LÄN</t>
        </is>
      </c>
      <c r="E35" t="inlineStr">
        <is>
          <t>GRÄSTORP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20306-2025</t>
        </is>
      </c>
      <c r="B36" s="1" t="n">
        <v>45774.88309027778</v>
      </c>
      <c r="C36" s="1" t="n">
        <v>45947</v>
      </c>
      <c r="D36" t="inlineStr">
        <is>
          <t>VÄSTRA GÖTALANDS LÄN</t>
        </is>
      </c>
      <c r="E36" t="inlineStr">
        <is>
          <t>GRÄSTORP</t>
        </is>
      </c>
      <c r="F36" t="inlineStr">
        <is>
          <t>Kyrkan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25554-2025</t>
        </is>
      </c>
      <c r="B37" s="1" t="n">
        <v>45803.44790509259</v>
      </c>
      <c r="C37" s="1" t="n">
        <v>45947</v>
      </c>
      <c r="D37" t="inlineStr">
        <is>
          <t>VÄSTRA GÖTALANDS LÄN</t>
        </is>
      </c>
      <c r="E37" t="inlineStr">
        <is>
          <t>GRÄSTORP</t>
        </is>
      </c>
      <c r="F37" t="inlineStr">
        <is>
          <t>Sveaskog</t>
        </is>
      </c>
      <c r="G37" t="n">
        <v>6.5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25566-2025</t>
        </is>
      </c>
      <c r="B38" s="1" t="n">
        <v>45803.45799768518</v>
      </c>
      <c r="C38" s="1" t="n">
        <v>45947</v>
      </c>
      <c r="D38" t="inlineStr">
        <is>
          <t>VÄSTRA GÖTALANDS LÄN</t>
        </is>
      </c>
      <c r="E38" t="inlineStr">
        <is>
          <t>GRÄSTORP</t>
        </is>
      </c>
      <c r="F38" t="inlineStr">
        <is>
          <t>Sveaskog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62101-2020</t>
        </is>
      </c>
      <c r="B39" s="1" t="n">
        <v>44159</v>
      </c>
      <c r="C39" s="1" t="n">
        <v>45947</v>
      </c>
      <c r="D39" t="inlineStr">
        <is>
          <t>VÄSTRA GÖTALANDS LÄN</t>
        </is>
      </c>
      <c r="E39" t="inlineStr">
        <is>
          <t>GRÄSTORP</t>
        </is>
      </c>
      <c r="F39" t="inlineStr">
        <is>
          <t>Kyrkan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49621-2022</t>
        </is>
      </c>
      <c r="B40" s="1" t="n">
        <v>44862.42416666666</v>
      </c>
      <c r="C40" s="1" t="n">
        <v>45947</v>
      </c>
      <c r="D40" t="inlineStr">
        <is>
          <t>VÄSTRA GÖTALANDS LÄN</t>
        </is>
      </c>
      <c r="E40" t="inlineStr">
        <is>
          <t>GRÄSTORP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26859-2025</t>
        </is>
      </c>
      <c r="B41" s="1" t="n">
        <v>45810.67752314815</v>
      </c>
      <c r="C41" s="1" t="n">
        <v>45947</v>
      </c>
      <c r="D41" t="inlineStr">
        <is>
          <t>VÄSTRA GÖTALANDS LÄN</t>
        </is>
      </c>
      <c r="E41" t="inlineStr">
        <is>
          <t>GRÄSTORP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35091-2024</t>
        </is>
      </c>
      <c r="B42" s="1" t="n">
        <v>45527.79959490741</v>
      </c>
      <c r="C42" s="1" t="n">
        <v>45947</v>
      </c>
      <c r="D42" t="inlineStr">
        <is>
          <t>VÄSTRA GÖTALANDS LÄN</t>
        </is>
      </c>
      <c r="E42" t="inlineStr">
        <is>
          <t>GRÄSTORP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58914-2021</t>
        </is>
      </c>
      <c r="B43" s="1" t="n">
        <v>44489.71137731482</v>
      </c>
      <c r="C43" s="1" t="n">
        <v>45947</v>
      </c>
      <c r="D43" t="inlineStr">
        <is>
          <t>VÄSTRA GÖTALANDS LÄN</t>
        </is>
      </c>
      <c r="E43" t="inlineStr">
        <is>
          <t>GRÄSTORP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11171-2025</t>
        </is>
      </c>
      <c r="B44" s="1" t="n">
        <v>45724.47848379629</v>
      </c>
      <c r="C44" s="1" t="n">
        <v>45947</v>
      </c>
      <c r="D44" t="inlineStr">
        <is>
          <t>VÄSTRA GÖTALANDS LÄN</t>
        </is>
      </c>
      <c r="E44" t="inlineStr">
        <is>
          <t>GRÄSTORP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14832-2021</t>
        </is>
      </c>
      <c r="B45" s="1" t="n">
        <v>44280.73239583334</v>
      </c>
      <c r="C45" s="1" t="n">
        <v>45947</v>
      </c>
      <c r="D45" t="inlineStr">
        <is>
          <t>VÄSTRA GÖTALANDS LÄN</t>
        </is>
      </c>
      <c r="E45" t="inlineStr">
        <is>
          <t>GRÄSTORP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46440-2025</t>
        </is>
      </c>
      <c r="B46" s="1" t="n">
        <v>45925.64233796296</v>
      </c>
      <c r="C46" s="1" t="n">
        <v>45947</v>
      </c>
      <c r="D46" t="inlineStr">
        <is>
          <t>VÄSTRA GÖTALANDS LÄN</t>
        </is>
      </c>
      <c r="E46" t="inlineStr">
        <is>
          <t>GRÄSTORP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40126-2023</t>
        </is>
      </c>
      <c r="B47" s="1" t="n">
        <v>45169</v>
      </c>
      <c r="C47" s="1" t="n">
        <v>45947</v>
      </c>
      <c r="D47" t="inlineStr">
        <is>
          <t>VÄSTRA GÖTALANDS LÄN</t>
        </is>
      </c>
      <c r="E47" t="inlineStr">
        <is>
          <t>GRÄSTORP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35394-2023</t>
        </is>
      </c>
      <c r="B48" s="1" t="n">
        <v>45146</v>
      </c>
      <c r="C48" s="1" t="n">
        <v>45947</v>
      </c>
      <c r="D48" t="inlineStr">
        <is>
          <t>VÄSTRA GÖTALANDS LÄN</t>
        </is>
      </c>
      <c r="E48" t="inlineStr">
        <is>
          <t>GRÄSTORP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61552-2023</t>
        </is>
      </c>
      <c r="B49" s="1" t="n">
        <v>45265</v>
      </c>
      <c r="C49" s="1" t="n">
        <v>45947</v>
      </c>
      <c r="D49" t="inlineStr">
        <is>
          <t>VÄSTRA GÖTALANDS LÄN</t>
        </is>
      </c>
      <c r="E49" t="inlineStr">
        <is>
          <t>GRÄSTORP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60658-2024</t>
        </is>
      </c>
      <c r="B50" s="1" t="n">
        <v>45644.44567129629</v>
      </c>
      <c r="C50" s="1" t="n">
        <v>45947</v>
      </c>
      <c r="D50" t="inlineStr">
        <is>
          <t>VÄSTRA GÖTALANDS LÄN</t>
        </is>
      </c>
      <c r="E50" t="inlineStr">
        <is>
          <t>GRÄSTORP</t>
        </is>
      </c>
      <c r="G50" t="n">
        <v>16.9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60236-2024</t>
        </is>
      </c>
      <c r="B51" s="1" t="n">
        <v>45642.76790509259</v>
      </c>
      <c r="C51" s="1" t="n">
        <v>45947</v>
      </c>
      <c r="D51" t="inlineStr">
        <is>
          <t>VÄSTRA GÖTALANDS LÄN</t>
        </is>
      </c>
      <c r="E51" t="inlineStr">
        <is>
          <t>GRÄSTORP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32665-2025</t>
        </is>
      </c>
      <c r="B52" s="1" t="n">
        <v>45838</v>
      </c>
      <c r="C52" s="1" t="n">
        <v>45947</v>
      </c>
      <c r="D52" t="inlineStr">
        <is>
          <t>VÄSTRA GÖTALANDS LÄN</t>
        </is>
      </c>
      <c r="E52" t="inlineStr">
        <is>
          <t>GRÄSTORP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21062-2024</t>
        </is>
      </c>
      <c r="B53" s="1" t="n">
        <v>45439.77535879629</v>
      </c>
      <c r="C53" s="1" t="n">
        <v>45947</v>
      </c>
      <c r="D53" t="inlineStr">
        <is>
          <t>VÄSTRA GÖTALANDS LÄN</t>
        </is>
      </c>
      <c r="E53" t="inlineStr">
        <is>
          <t>GRÄSTORP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19282-2024</t>
        </is>
      </c>
      <c r="B54" s="1" t="n">
        <v>45428.66136574074</v>
      </c>
      <c r="C54" s="1" t="n">
        <v>45947</v>
      </c>
      <c r="D54" t="inlineStr">
        <is>
          <t>VÄSTRA GÖTALANDS LÄN</t>
        </is>
      </c>
      <c r="E54" t="inlineStr">
        <is>
          <t>GRÄSTORP</t>
        </is>
      </c>
      <c r="G54" t="n">
        <v>5.8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46732-2025</t>
        </is>
      </c>
      <c r="B55" s="1" t="n">
        <v>45926.59290509259</v>
      </c>
      <c r="C55" s="1" t="n">
        <v>45947</v>
      </c>
      <c r="D55" t="inlineStr">
        <is>
          <t>VÄSTRA GÖTALANDS LÄN</t>
        </is>
      </c>
      <c r="E55" t="inlineStr">
        <is>
          <t>GRÄSTORP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2263-2025</t>
        </is>
      </c>
      <c r="B56" s="1" t="n">
        <v>45673.52425925926</v>
      </c>
      <c r="C56" s="1" t="n">
        <v>45947</v>
      </c>
      <c r="D56" t="inlineStr">
        <is>
          <t>VÄSTRA GÖTALANDS LÄN</t>
        </is>
      </c>
      <c r="E56" t="inlineStr">
        <is>
          <t>GRÄSTORP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46928-2025</t>
        </is>
      </c>
      <c r="B57" s="1" t="n">
        <v>45929.44091435185</v>
      </c>
      <c r="C57" s="1" t="n">
        <v>45947</v>
      </c>
      <c r="D57" t="inlineStr">
        <is>
          <t>VÄSTRA GÖTALANDS LÄN</t>
        </is>
      </c>
      <c r="E57" t="inlineStr">
        <is>
          <t>GRÄSTORP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51534-2023</t>
        </is>
      </c>
      <c r="B58" s="1" t="n">
        <v>45222.40712962963</v>
      </c>
      <c r="C58" s="1" t="n">
        <v>45947</v>
      </c>
      <c r="D58" t="inlineStr">
        <is>
          <t>VÄSTRA GÖTALANDS LÄN</t>
        </is>
      </c>
      <c r="E58" t="inlineStr">
        <is>
          <t>GRÄSTORP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31073-2022</t>
        </is>
      </c>
      <c r="B59" s="1" t="n">
        <v>44769.57590277777</v>
      </c>
      <c r="C59" s="1" t="n">
        <v>45947</v>
      </c>
      <c r="D59" t="inlineStr">
        <is>
          <t>VÄSTRA GÖTALANDS LÄN</t>
        </is>
      </c>
      <c r="E59" t="inlineStr">
        <is>
          <t>GRÄSTORP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47817-2025</t>
        </is>
      </c>
      <c r="B60" s="1" t="n">
        <v>45932.33381944444</v>
      </c>
      <c r="C60" s="1" t="n">
        <v>45947</v>
      </c>
      <c r="D60" t="inlineStr">
        <is>
          <t>VÄSTRA GÖTALANDS LÄN</t>
        </is>
      </c>
      <c r="E60" t="inlineStr">
        <is>
          <t>GRÄSTORP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47820-2025</t>
        </is>
      </c>
      <c r="B61" s="1" t="n">
        <v>45932.34094907407</v>
      </c>
      <c r="C61" s="1" t="n">
        <v>45947</v>
      </c>
      <c r="D61" t="inlineStr">
        <is>
          <t>VÄSTRA GÖTALANDS LÄN</t>
        </is>
      </c>
      <c r="E61" t="inlineStr">
        <is>
          <t>GRÄSTORP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47844-2025</t>
        </is>
      </c>
      <c r="B62" s="1" t="n">
        <v>45932.38077546296</v>
      </c>
      <c r="C62" s="1" t="n">
        <v>45947</v>
      </c>
      <c r="D62" t="inlineStr">
        <is>
          <t>VÄSTRA GÖTALANDS LÄN</t>
        </is>
      </c>
      <c r="E62" t="inlineStr">
        <is>
          <t>GRÄSTORP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663-2021</t>
        </is>
      </c>
      <c r="B63" s="1" t="n">
        <v>44203</v>
      </c>
      <c r="C63" s="1" t="n">
        <v>45947</v>
      </c>
      <c r="D63" t="inlineStr">
        <is>
          <t>VÄSTRA GÖTALANDS LÄN</t>
        </is>
      </c>
      <c r="E63" t="inlineStr">
        <is>
          <t>GRÄSTORP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12112-2025</t>
        </is>
      </c>
      <c r="B64" s="1" t="n">
        <v>45729.36171296296</v>
      </c>
      <c r="C64" s="1" t="n">
        <v>45947</v>
      </c>
      <c r="D64" t="inlineStr">
        <is>
          <t>VÄSTRA GÖTALANDS LÄN</t>
        </is>
      </c>
      <c r="E64" t="inlineStr">
        <is>
          <t>GRÄSTORP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13718-2025</t>
        </is>
      </c>
      <c r="B65" s="1" t="n">
        <v>45737</v>
      </c>
      <c r="C65" s="1" t="n">
        <v>45947</v>
      </c>
      <c r="D65" t="inlineStr">
        <is>
          <t>VÄSTRA GÖTALANDS LÄN</t>
        </is>
      </c>
      <c r="E65" t="inlineStr">
        <is>
          <t>GRÄSTORP</t>
        </is>
      </c>
      <c r="F65" t="inlineStr">
        <is>
          <t>Kyrkan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20198-2023</t>
        </is>
      </c>
      <c r="B66" s="1" t="n">
        <v>45055.586875</v>
      </c>
      <c r="C66" s="1" t="n">
        <v>45947</v>
      </c>
      <c r="D66" t="inlineStr">
        <is>
          <t>VÄSTRA GÖTALANDS LÄN</t>
        </is>
      </c>
      <c r="E66" t="inlineStr">
        <is>
          <t>GRÄSTORP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49951-2025</t>
        </is>
      </c>
      <c r="B67" s="1" t="n">
        <v>45940.75581018518</v>
      </c>
      <c r="C67" s="1" t="n">
        <v>45947</v>
      </c>
      <c r="D67" t="inlineStr">
        <is>
          <t>VÄSTRA GÖTALANDS LÄN</t>
        </is>
      </c>
      <c r="E67" t="inlineStr">
        <is>
          <t>GRÄSTORP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49950-2025</t>
        </is>
      </c>
      <c r="B68" s="1" t="n">
        <v>45940.75454861111</v>
      </c>
      <c r="C68" s="1" t="n">
        <v>45947</v>
      </c>
      <c r="D68" t="inlineStr">
        <is>
          <t>VÄSTRA GÖTALANDS LÄN</t>
        </is>
      </c>
      <c r="E68" t="inlineStr">
        <is>
          <t>GRÄSTORP</t>
        </is>
      </c>
      <c r="G68" t="n">
        <v>12.5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2264-2025</t>
        </is>
      </c>
      <c r="B69" s="1" t="n">
        <v>45673.52872685185</v>
      </c>
      <c r="C69" s="1" t="n">
        <v>45947</v>
      </c>
      <c r="D69" t="inlineStr">
        <is>
          <t>VÄSTRA GÖTALANDS LÄN</t>
        </is>
      </c>
      <c r="E69" t="inlineStr">
        <is>
          <t>GRÄSTORP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35515-2023</t>
        </is>
      </c>
      <c r="B70" s="1" t="n">
        <v>45147</v>
      </c>
      <c r="C70" s="1" t="n">
        <v>45947</v>
      </c>
      <c r="D70" t="inlineStr">
        <is>
          <t>VÄSTRA GÖTALANDS LÄN</t>
        </is>
      </c>
      <c r="E70" t="inlineStr">
        <is>
          <t>GRÄSTORP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37775-2024</t>
        </is>
      </c>
      <c r="B71" s="1" t="n">
        <v>45542.42527777778</v>
      </c>
      <c r="C71" s="1" t="n">
        <v>45947</v>
      </c>
      <c r="D71" t="inlineStr">
        <is>
          <t>VÄSTRA GÖTALANDS LÄN</t>
        </is>
      </c>
      <c r="E71" t="inlineStr">
        <is>
          <t>GRÄSTORP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20523-2021</t>
        </is>
      </c>
      <c r="B72" s="1" t="n">
        <v>44315.74832175926</v>
      </c>
      <c r="C72" s="1" t="n">
        <v>45947</v>
      </c>
      <c r="D72" t="inlineStr">
        <is>
          <t>VÄSTRA GÖTALANDS LÄN</t>
        </is>
      </c>
      <c r="E72" t="inlineStr">
        <is>
          <t>GRÄSTORP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43924-2022</t>
        </is>
      </c>
      <c r="B73" s="1" t="n">
        <v>44838.5358449074</v>
      </c>
      <c r="C73" s="1" t="n">
        <v>45947</v>
      </c>
      <c r="D73" t="inlineStr">
        <is>
          <t>VÄSTRA GÖTALANDS LÄN</t>
        </is>
      </c>
      <c r="E73" t="inlineStr">
        <is>
          <t>GRÄSTORP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41570-2025</t>
        </is>
      </c>
      <c r="B74" s="1" t="n">
        <v>45901.60825231481</v>
      </c>
      <c r="C74" s="1" t="n">
        <v>45947</v>
      </c>
      <c r="D74" t="inlineStr">
        <is>
          <t>VÄSTRA GÖTALANDS LÄN</t>
        </is>
      </c>
      <c r="E74" t="inlineStr">
        <is>
          <t>GRÄSTORP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45408-2025</t>
        </is>
      </c>
      <c r="B75" s="1" t="n">
        <v>45922.43204861111</v>
      </c>
      <c r="C75" s="1" t="n">
        <v>45947</v>
      </c>
      <c r="D75" t="inlineStr">
        <is>
          <t>VÄSTRA GÖTALANDS LÄN</t>
        </is>
      </c>
      <c r="E75" t="inlineStr">
        <is>
          <t>GRÄSTORP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47573-2024</t>
        </is>
      </c>
      <c r="B76" s="1" t="n">
        <v>45587.71979166667</v>
      </c>
      <c r="C76" s="1" t="n">
        <v>45947</v>
      </c>
      <c r="D76" t="inlineStr">
        <is>
          <t>VÄSTRA GÖTALANDS LÄN</t>
        </is>
      </c>
      <c r="E76" t="inlineStr">
        <is>
          <t>GRÄSTORP</t>
        </is>
      </c>
      <c r="G76" t="n">
        <v>5.9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59311-2024</t>
        </is>
      </c>
      <c r="B77" s="1" t="n">
        <v>45637.6818287037</v>
      </c>
      <c r="C77" s="1" t="n">
        <v>45947</v>
      </c>
      <c r="D77" t="inlineStr">
        <is>
          <t>VÄSTRA GÖTALANDS LÄN</t>
        </is>
      </c>
      <c r="E77" t="inlineStr">
        <is>
          <t>GRÄSTORP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53943-2024</t>
        </is>
      </c>
      <c r="B78" s="1" t="n">
        <v>45616.18262731482</v>
      </c>
      <c r="C78" s="1" t="n">
        <v>45947</v>
      </c>
      <c r="D78" t="inlineStr">
        <is>
          <t>VÄSTRA GÖTALANDS LÄN</t>
        </is>
      </c>
      <c r="E78" t="inlineStr">
        <is>
          <t>GRÄSTORP</t>
        </is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24453-2025</t>
        </is>
      </c>
      <c r="B79" s="1" t="n">
        <v>45798.34398148148</v>
      </c>
      <c r="C79" s="1" t="n">
        <v>45947</v>
      </c>
      <c r="D79" t="inlineStr">
        <is>
          <t>VÄSTRA GÖTALANDS LÄN</t>
        </is>
      </c>
      <c r="E79" t="inlineStr">
        <is>
          <t>GRÄSTORP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48865-2024</t>
        </is>
      </c>
      <c r="B80" s="1" t="n">
        <v>45594.2466087963</v>
      </c>
      <c r="C80" s="1" t="n">
        <v>45947</v>
      </c>
      <c r="D80" t="inlineStr">
        <is>
          <t>VÄSTRA GÖTALANDS LÄN</t>
        </is>
      </c>
      <c r="E80" t="inlineStr">
        <is>
          <t>GRÄSTORP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59569-2022</t>
        </is>
      </c>
      <c r="B81" s="1" t="n">
        <v>44907.60907407408</v>
      </c>
      <c r="C81" s="1" t="n">
        <v>45947</v>
      </c>
      <c r="D81" t="inlineStr">
        <is>
          <t>VÄSTRA GÖTALANDS LÄN</t>
        </is>
      </c>
      <c r="E81" t="inlineStr">
        <is>
          <t>GRÄSTORP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51609-2024</t>
        </is>
      </c>
      <c r="B82" s="1" t="n">
        <v>45604.68818287037</v>
      </c>
      <c r="C82" s="1" t="n">
        <v>45947</v>
      </c>
      <c r="D82" t="inlineStr">
        <is>
          <t>VÄSTRA GÖTALANDS LÄN</t>
        </is>
      </c>
      <c r="E82" t="inlineStr">
        <is>
          <t>GRÄSTORP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8650-2025</t>
        </is>
      </c>
      <c r="B83" s="1" t="n">
        <v>45712.36020833333</v>
      </c>
      <c r="C83" s="1" t="n">
        <v>45947</v>
      </c>
      <c r="D83" t="inlineStr">
        <is>
          <t>VÄSTRA GÖTALANDS LÄN</t>
        </is>
      </c>
      <c r="E83" t="inlineStr">
        <is>
          <t>GRÄSTORP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48864-2024</t>
        </is>
      </c>
      <c r="B84" s="1" t="n">
        <v>45594.24348379629</v>
      </c>
      <c r="C84" s="1" t="n">
        <v>45947</v>
      </c>
      <c r="D84" t="inlineStr">
        <is>
          <t>VÄSTRA GÖTALANDS LÄN</t>
        </is>
      </c>
      <c r="E84" t="inlineStr">
        <is>
          <t>GRÄSTORP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24985-2023</t>
        </is>
      </c>
      <c r="B85" s="1" t="n">
        <v>45085</v>
      </c>
      <c r="C85" s="1" t="n">
        <v>45947</v>
      </c>
      <c r="D85" t="inlineStr">
        <is>
          <t>VÄSTRA GÖTALANDS LÄN</t>
        </is>
      </c>
      <c r="E85" t="inlineStr">
        <is>
          <t>GRÄSTORP</t>
        </is>
      </c>
      <c r="G85" t="n">
        <v>7.4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60189-2024</t>
        </is>
      </c>
      <c r="B86" s="1" t="n">
        <v>45640</v>
      </c>
      <c r="C86" s="1" t="n">
        <v>45947</v>
      </c>
      <c r="D86" t="inlineStr">
        <is>
          <t>VÄSTRA GÖTALANDS LÄN</t>
        </is>
      </c>
      <c r="E86" t="inlineStr">
        <is>
          <t>GRÄSTORP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>
      <c r="A87" t="inlineStr">
        <is>
          <t>A 16011-2023</t>
        </is>
      </c>
      <c r="B87" s="1" t="n">
        <v>45026</v>
      </c>
      <c r="C87" s="1" t="n">
        <v>45947</v>
      </c>
      <c r="D87" t="inlineStr">
        <is>
          <t>VÄSTRA GÖTALANDS LÄN</t>
        </is>
      </c>
      <c r="E87" t="inlineStr">
        <is>
          <t>GRÄSTORP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2025-10-17T14:24:16Z</dcterms:created>
  <dcterms:modified xmlns:dcterms="http://purl.org/dc/terms/" xmlns:xsi="http://www.w3.org/2001/XMLSchema-instance" xsi:type="dcterms:W3CDTF">2025-10-17T14:24:16Z</dcterms:modified>
</cp:coreProperties>
</file>