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45949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45949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45949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45949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45949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45949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45949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42900-2024</t>
        </is>
      </c>
      <c r="B9" s="1" t="n">
        <v>45566.86297453703</v>
      </c>
      <c r="C9" s="1" t="n">
        <v>45949</v>
      </c>
      <c r="D9" t="inlineStr">
        <is>
          <t>VÄSTRA GÖTALANDS LÄN</t>
        </is>
      </c>
      <c r="E9" t="inlineStr">
        <is>
          <t>SVENLJUNGA</t>
        </is>
      </c>
      <c r="G9" t="n">
        <v>4.6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HYPERLINK("https://klasma.github.io/Logging_1465/artfynd/A 42900-2024 artfynd.xlsx", "A 42900-2024")</f>
        <v/>
      </c>
      <c r="T9">
        <f>HYPERLINK("https://klasma.github.io/Logging_1465/kartor/A 42900-2024 karta.png", "A 42900-2024")</f>
        <v/>
      </c>
      <c r="V9">
        <f>HYPERLINK("https://klasma.github.io/Logging_1465/klagomål/A 42900-2024 FSC-klagomål.docx", "A 42900-2024")</f>
        <v/>
      </c>
      <c r="W9">
        <f>HYPERLINK("https://klasma.github.io/Logging_1465/klagomålsmail/A 42900-2024 FSC-klagomål mail.docx", "A 42900-2024")</f>
        <v/>
      </c>
      <c r="X9">
        <f>HYPERLINK("https://klasma.github.io/Logging_1465/tillsyn/A 42900-2024 tillsynsbegäran.docx", "A 42900-2024")</f>
        <v/>
      </c>
      <c r="Y9">
        <f>HYPERLINK("https://klasma.github.io/Logging_1465/tillsynsmail/A 42900-2024 tillsynsbegäran mail.docx", "A 42900-2024")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45949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10944-2025</t>
        </is>
      </c>
      <c r="B11" s="1" t="n">
        <v>45723.32413194444</v>
      </c>
      <c r="C11" s="1" t="n">
        <v>45949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Sveaskog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HYPERLINK("https://klasma.github.io/Logging_1465/artfynd/A 10944-2025 artfynd.xlsx", "A 10944-2025")</f>
        <v/>
      </c>
      <c r="T11">
        <f>HYPERLINK("https://klasma.github.io/Logging_1465/kartor/A 10944-2025 karta.png", "A 10944-2025")</f>
        <v/>
      </c>
      <c r="V11">
        <f>HYPERLINK("https://klasma.github.io/Logging_1465/klagomål/A 10944-2025 FSC-klagomål.docx", "A 10944-2025")</f>
        <v/>
      </c>
      <c r="W11">
        <f>HYPERLINK("https://klasma.github.io/Logging_1465/klagomålsmail/A 10944-2025 FSC-klagomål mail.docx", "A 10944-2025")</f>
        <v/>
      </c>
      <c r="X11">
        <f>HYPERLINK("https://klasma.github.io/Logging_1465/tillsyn/A 10944-2025 tillsynsbegäran.docx", "A 10944-2025")</f>
        <v/>
      </c>
      <c r="Y11">
        <f>HYPERLINK("https://klasma.github.io/Logging_1465/tillsynsmail/A 10944-2025 tillsynsbegäran mail.docx", "A 10944-2025")</f>
        <v/>
      </c>
    </row>
    <row r="12" ht="15" customHeight="1">
      <c r="A12" t="inlineStr">
        <is>
          <t>A 12658-2025</t>
        </is>
      </c>
      <c r="B12" s="1" t="n">
        <v>45733.42328703704</v>
      </c>
      <c r="C12" s="1" t="n">
        <v>45949</v>
      </c>
      <c r="D12" t="inlineStr">
        <is>
          <t>VÄSTRA GÖTALANDS LÄN</t>
        </is>
      </c>
      <c r="E12" t="inlineStr">
        <is>
          <t>SVENLJUNGA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HYPERLINK("https://klasma.github.io/Logging_1465/artfynd/A 12658-2025 artfynd.xlsx", "A 12658-2025")</f>
        <v/>
      </c>
      <c r="T12">
        <f>HYPERLINK("https://klasma.github.io/Logging_1465/kartor/A 12658-2025 karta.png", "A 12658-2025")</f>
        <v/>
      </c>
      <c r="V12">
        <f>HYPERLINK("https://klasma.github.io/Logging_1465/klagomål/A 12658-2025 FSC-klagomål.docx", "A 12658-2025")</f>
        <v/>
      </c>
      <c r="W12">
        <f>HYPERLINK("https://klasma.github.io/Logging_1465/klagomålsmail/A 12658-2025 FSC-klagomål mail.docx", "A 12658-2025")</f>
        <v/>
      </c>
      <c r="X12">
        <f>HYPERLINK("https://klasma.github.io/Logging_1465/tillsyn/A 12658-2025 tillsynsbegäran.docx", "A 12658-2025")</f>
        <v/>
      </c>
      <c r="Y12">
        <f>HYPERLINK("https://klasma.github.io/Logging_1465/tillsynsmail/A 12658-2025 tillsynsbegäran mail.docx", "A 12658-2025")</f>
        <v/>
      </c>
    </row>
    <row r="13" ht="15" customHeight="1">
      <c r="A13" t="inlineStr">
        <is>
          <t>A 62126-2020</t>
        </is>
      </c>
      <c r="B13" s="1" t="n">
        <v>44159</v>
      </c>
      <c r="C13" s="1" t="n">
        <v>45949</v>
      </c>
      <c r="D13" t="inlineStr">
        <is>
          <t>VÄSTRA GÖTALANDS LÄN</t>
        </is>
      </c>
      <c r="E13" t="inlineStr">
        <is>
          <t>SVENLJUNGA</t>
        </is>
      </c>
      <c r="G13" t="n">
        <v>2.2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HYPERLINK("https://klasma.github.io/Logging_1465/artfynd/A 62126-2020 artfynd.xlsx", "A 62126-2020")</f>
        <v/>
      </c>
      <c r="T13">
        <f>HYPERLINK("https://klasma.github.io/Logging_1465/kartor/A 62126-2020 karta.png", "A 62126-2020")</f>
        <v/>
      </c>
      <c r="V13">
        <f>HYPERLINK("https://klasma.github.io/Logging_1465/klagomål/A 62126-2020 FSC-klagomål.docx", "A 62126-2020")</f>
        <v/>
      </c>
      <c r="W13">
        <f>HYPERLINK("https://klasma.github.io/Logging_1465/klagomålsmail/A 62126-2020 FSC-klagomål mail.docx", "A 62126-2020")</f>
        <v/>
      </c>
      <c r="X13">
        <f>HYPERLINK("https://klasma.github.io/Logging_1465/tillsyn/A 62126-2020 tillsynsbegäran.docx", "A 62126-2020")</f>
        <v/>
      </c>
      <c r="Y13">
        <f>HYPERLINK("https://klasma.github.io/Logging_1465/tillsynsmail/A 62126-2020 tillsynsbegäran mail.docx", "A 62126-2020")</f>
        <v/>
      </c>
      <c r="Z13">
        <f>HYPERLINK("https://klasma.github.io/Logging_1465/fåglar/A 62126-2020 prioriterade fågelarter.docx", "A 62126-2020")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45949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45949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45949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45949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55295-2020</t>
        </is>
      </c>
      <c r="B18" s="1" t="n">
        <v>44130</v>
      </c>
      <c r="C18" s="1" t="n">
        <v>45949</v>
      </c>
      <c r="D18" t="inlineStr">
        <is>
          <t>VÄSTRA GÖTALANDS LÄN</t>
        </is>
      </c>
      <c r="E18" t="inlineStr">
        <is>
          <t>SVENLJUNGA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45949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45949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45949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45949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45949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45949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45949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45949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45949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45949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45949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45949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45949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45949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45949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45949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45949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45949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45949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45949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45949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45949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45949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45949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45949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45949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45949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45949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45949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45949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45949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45949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45949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45949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45949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45949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45949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45949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45949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45949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45949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45949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45949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45949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45949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45949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45949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45949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45949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45949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45949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45949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45949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45949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45949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65115-2021</t>
        </is>
      </c>
      <c r="B74" s="1" t="n">
        <v>44515.41927083334</v>
      </c>
      <c r="C74" s="1" t="n">
        <v>45949</v>
      </c>
      <c r="D74" t="inlineStr">
        <is>
          <t>VÄSTRA GÖTALANDS LÄN</t>
        </is>
      </c>
      <c r="E74" t="inlineStr">
        <is>
          <t>SVENLJUNGA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34841-2022</t>
        </is>
      </c>
      <c r="B75" s="1" t="n">
        <v>44796.3941087963</v>
      </c>
      <c r="C75" s="1" t="n">
        <v>45949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21439-2022</t>
        </is>
      </c>
      <c r="B76" s="1" t="n">
        <v>44706.34927083334</v>
      </c>
      <c r="C76" s="1" t="n">
        <v>45949</v>
      </c>
      <c r="D76" t="inlineStr">
        <is>
          <t>VÄSTRA GÖTALANDS LÄN</t>
        </is>
      </c>
      <c r="E76" t="inlineStr">
        <is>
          <t>SVENLJUNGA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47723-2021</t>
        </is>
      </c>
      <c r="B77" s="1" t="n">
        <v>44448.50319444444</v>
      </c>
      <c r="C77" s="1" t="n">
        <v>45949</v>
      </c>
      <c r="D77" t="inlineStr">
        <is>
          <t>VÄSTRA GÖTALANDS LÄN</t>
        </is>
      </c>
      <c r="E77" t="inlineStr">
        <is>
          <t>SVENLJUNGA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69101-2021</t>
        </is>
      </c>
      <c r="B78" s="1" t="n">
        <v>44530.70151620371</v>
      </c>
      <c r="C78" s="1" t="n">
        <v>45949</v>
      </c>
      <c r="D78" t="inlineStr">
        <is>
          <t>VÄSTRA GÖTALANDS LÄN</t>
        </is>
      </c>
      <c r="E78" t="inlineStr">
        <is>
          <t>SVENLJUNGA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21460-2022</t>
        </is>
      </c>
      <c r="B79" s="1" t="n">
        <v>44706</v>
      </c>
      <c r="C79" s="1" t="n">
        <v>45949</v>
      </c>
      <c r="D79" t="inlineStr">
        <is>
          <t>VÄSTRA GÖTALANDS LÄN</t>
        </is>
      </c>
      <c r="E79" t="inlineStr">
        <is>
          <t>SVENLJUNGA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65974-2021</t>
        </is>
      </c>
      <c r="B80" s="1" t="n">
        <v>44517</v>
      </c>
      <c r="C80" s="1" t="n">
        <v>45949</v>
      </c>
      <c r="D80" t="inlineStr">
        <is>
          <t>VÄSTRA GÖTALANDS LÄN</t>
        </is>
      </c>
      <c r="E80" t="inlineStr">
        <is>
          <t>SVENLJUNGA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15223-2022</t>
        </is>
      </c>
      <c r="B81" s="1" t="n">
        <v>44658</v>
      </c>
      <c r="C81" s="1" t="n">
        <v>45949</v>
      </c>
      <c r="D81" t="inlineStr">
        <is>
          <t>VÄSTRA GÖTALANDS LÄN</t>
        </is>
      </c>
      <c r="E81" t="inlineStr">
        <is>
          <t>SVENLJUNGA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65970-2021</t>
        </is>
      </c>
      <c r="B82" s="1" t="n">
        <v>44517.53170138889</v>
      </c>
      <c r="C82" s="1" t="n">
        <v>45949</v>
      </c>
      <c r="D82" t="inlineStr">
        <is>
          <t>VÄSTRA GÖTALANDS LÄN</t>
        </is>
      </c>
      <c r="E82" t="inlineStr">
        <is>
          <t>SVENLJUNGA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32660-2021</t>
        </is>
      </c>
      <c r="B83" s="1" t="n">
        <v>44375.45502314815</v>
      </c>
      <c r="C83" s="1" t="n">
        <v>45949</v>
      </c>
      <c r="D83" t="inlineStr">
        <is>
          <t>VÄSTRA GÖTALANDS LÄN</t>
        </is>
      </c>
      <c r="E83" t="inlineStr">
        <is>
          <t>SVENLJUNGA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8956-2022</t>
        </is>
      </c>
      <c r="B84" s="1" t="n">
        <v>44614.88405092592</v>
      </c>
      <c r="C84" s="1" t="n">
        <v>45949</v>
      </c>
      <c r="D84" t="inlineStr">
        <is>
          <t>VÄSTRA GÖTALANDS LÄN</t>
        </is>
      </c>
      <c r="E84" t="inlineStr">
        <is>
          <t>SVENLJUNGA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33679-2022</t>
        </is>
      </c>
      <c r="B85" s="1" t="n">
        <v>44789.65445601852</v>
      </c>
      <c r="C85" s="1" t="n">
        <v>45949</v>
      </c>
      <c r="D85" t="inlineStr">
        <is>
          <t>VÄSTRA GÖTALANDS LÄN</t>
        </is>
      </c>
      <c r="E85" t="inlineStr">
        <is>
          <t>SVENLJUNGA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38476-2022</t>
        </is>
      </c>
      <c r="B86" s="1" t="n">
        <v>44813</v>
      </c>
      <c r="C86" s="1" t="n">
        <v>45949</v>
      </c>
      <c r="D86" t="inlineStr">
        <is>
          <t>VÄSTRA GÖTALANDS LÄN</t>
        </is>
      </c>
      <c r="E86" t="inlineStr">
        <is>
          <t>SVENLJUNGA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25727-2021</t>
        </is>
      </c>
      <c r="B87" s="1" t="n">
        <v>44343.62659722222</v>
      </c>
      <c r="C87" s="1" t="n">
        <v>45949</v>
      </c>
      <c r="D87" t="inlineStr">
        <is>
          <t>VÄSTRA GÖTALANDS LÄN</t>
        </is>
      </c>
      <c r="E87" t="inlineStr">
        <is>
          <t>SVENLJUNGA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59335-2021</t>
        </is>
      </c>
      <c r="B88" s="1" t="n">
        <v>44491</v>
      </c>
      <c r="C88" s="1" t="n">
        <v>45949</v>
      </c>
      <c r="D88" t="inlineStr">
        <is>
          <t>VÄSTRA GÖTALANDS LÄN</t>
        </is>
      </c>
      <c r="E88" t="inlineStr">
        <is>
          <t>SVENLJUNGA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28752-2021</t>
        </is>
      </c>
      <c r="B89" s="1" t="n">
        <v>44357</v>
      </c>
      <c r="C89" s="1" t="n">
        <v>45949</v>
      </c>
      <c r="D89" t="inlineStr">
        <is>
          <t>VÄSTRA GÖTALANDS LÄN</t>
        </is>
      </c>
      <c r="E89" t="inlineStr">
        <is>
          <t>SVENLJUNGA</t>
        </is>
      </c>
      <c r="F89" t="inlineStr">
        <is>
          <t>Sveaskog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28753-2021</t>
        </is>
      </c>
      <c r="B90" s="1" t="n">
        <v>44357</v>
      </c>
      <c r="C90" s="1" t="n">
        <v>45949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9386-2022</t>
        </is>
      </c>
      <c r="B91" s="1" t="n">
        <v>44616.63900462963</v>
      </c>
      <c r="C91" s="1" t="n">
        <v>45949</v>
      </c>
      <c r="D91" t="inlineStr">
        <is>
          <t>VÄSTRA GÖTALANDS LÄN</t>
        </is>
      </c>
      <c r="E91" t="inlineStr">
        <is>
          <t>SVENLJUNGA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59842-2020</t>
        </is>
      </c>
      <c r="B92" s="1" t="n">
        <v>44151.52361111111</v>
      </c>
      <c r="C92" s="1" t="n">
        <v>45949</v>
      </c>
      <c r="D92" t="inlineStr">
        <is>
          <t>VÄSTRA GÖTALANDS LÄN</t>
        </is>
      </c>
      <c r="E92" t="inlineStr">
        <is>
          <t>SVENLJUNGA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64406-2020</t>
        </is>
      </c>
      <c r="B93" s="1" t="n">
        <v>44168</v>
      </c>
      <c r="C93" s="1" t="n">
        <v>45949</v>
      </c>
      <c r="D93" t="inlineStr">
        <is>
          <t>VÄSTRA GÖTALANDS LÄN</t>
        </is>
      </c>
      <c r="E93" t="inlineStr">
        <is>
          <t>SVENLJUNGA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48590-2022</t>
        </is>
      </c>
      <c r="B94" s="1" t="n">
        <v>44859</v>
      </c>
      <c r="C94" s="1" t="n">
        <v>45949</v>
      </c>
      <c r="D94" t="inlineStr">
        <is>
          <t>VÄSTRA GÖTALANDS LÄN</t>
        </is>
      </c>
      <c r="E94" t="inlineStr">
        <is>
          <t>SVENLJUNGA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43620-2022</t>
        </is>
      </c>
      <c r="B95" s="1" t="n">
        <v>44837</v>
      </c>
      <c r="C95" s="1" t="n">
        <v>45949</v>
      </c>
      <c r="D95" t="inlineStr">
        <is>
          <t>VÄSTRA GÖTALANDS LÄN</t>
        </is>
      </c>
      <c r="E95" t="inlineStr">
        <is>
          <t>SVENLJUNGA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15335-2024</t>
        </is>
      </c>
      <c r="B96" s="1" t="n">
        <v>45400.73189814815</v>
      </c>
      <c r="C96" s="1" t="n">
        <v>45949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15336-2024</t>
        </is>
      </c>
      <c r="B97" s="1" t="n">
        <v>45400.73284722222</v>
      </c>
      <c r="C97" s="1" t="n">
        <v>45949</v>
      </c>
      <c r="D97" t="inlineStr">
        <is>
          <t>VÄSTRA GÖTALANDS LÄN</t>
        </is>
      </c>
      <c r="E97" t="inlineStr">
        <is>
          <t>SVENLJUNGA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15337-2024</t>
        </is>
      </c>
      <c r="B98" s="1" t="n">
        <v>45400.73368055555</v>
      </c>
      <c r="C98" s="1" t="n">
        <v>45949</v>
      </c>
      <c r="D98" t="inlineStr">
        <is>
          <t>VÄSTRA GÖTALANDS LÄN</t>
        </is>
      </c>
      <c r="E98" t="inlineStr">
        <is>
          <t>SVENLJUNGA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65106-2021</t>
        </is>
      </c>
      <c r="B99" s="1" t="n">
        <v>44515.4025925926</v>
      </c>
      <c r="C99" s="1" t="n">
        <v>45949</v>
      </c>
      <c r="D99" t="inlineStr">
        <is>
          <t>VÄSTRA GÖTALANDS LÄN</t>
        </is>
      </c>
      <c r="E99" t="inlineStr">
        <is>
          <t>SVENLJUNGA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65113-2021</t>
        </is>
      </c>
      <c r="B100" s="1" t="n">
        <v>44515.41208333334</v>
      </c>
      <c r="C100" s="1" t="n">
        <v>45949</v>
      </c>
      <c r="D100" t="inlineStr">
        <is>
          <t>VÄSTRA GÖTALANDS LÄN</t>
        </is>
      </c>
      <c r="E100" t="inlineStr">
        <is>
          <t>SVENLJUNGA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16390-2025</t>
        </is>
      </c>
      <c r="B101" s="1" t="n">
        <v>45751.42887731481</v>
      </c>
      <c r="C101" s="1" t="n">
        <v>45949</v>
      </c>
      <c r="D101" t="inlineStr">
        <is>
          <t>VÄSTRA GÖTALANDS LÄN</t>
        </is>
      </c>
      <c r="E101" t="inlineStr">
        <is>
          <t>SVENLJUNGA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4491-2021</t>
        </is>
      </c>
      <c r="B102" s="1" t="n">
        <v>44224</v>
      </c>
      <c r="C102" s="1" t="n">
        <v>45949</v>
      </c>
      <c r="D102" t="inlineStr">
        <is>
          <t>VÄSTRA GÖTALANDS LÄN</t>
        </is>
      </c>
      <c r="E102" t="inlineStr">
        <is>
          <t>SVENLJUNGA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4997-2023</t>
        </is>
      </c>
      <c r="B103" s="1" t="n">
        <v>44958.48202546296</v>
      </c>
      <c r="C103" s="1" t="n">
        <v>45949</v>
      </c>
      <c r="D103" t="inlineStr">
        <is>
          <t>VÄSTRA GÖTALANDS LÄN</t>
        </is>
      </c>
      <c r="E103" t="inlineStr">
        <is>
          <t>SVENLJUNGA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45480-2021</t>
        </is>
      </c>
      <c r="B104" s="1" t="n">
        <v>44440</v>
      </c>
      <c r="C104" s="1" t="n">
        <v>45949</v>
      </c>
      <c r="D104" t="inlineStr">
        <is>
          <t>VÄSTRA GÖTALANDS LÄN</t>
        </is>
      </c>
      <c r="E104" t="inlineStr">
        <is>
          <t>SVENLJUNGA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4442-2021</t>
        </is>
      </c>
      <c r="B105" s="1" t="n">
        <v>44224</v>
      </c>
      <c r="C105" s="1" t="n">
        <v>45949</v>
      </c>
      <c r="D105" t="inlineStr">
        <is>
          <t>VÄSTRA GÖTALANDS LÄN</t>
        </is>
      </c>
      <c r="E105" t="inlineStr">
        <is>
          <t>SVENLJUNGA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9455-2024</t>
        </is>
      </c>
      <c r="B106" s="1" t="n">
        <v>45359.52900462963</v>
      </c>
      <c r="C106" s="1" t="n">
        <v>45949</v>
      </c>
      <c r="D106" t="inlineStr">
        <is>
          <t>VÄSTRA GÖTALANDS LÄN</t>
        </is>
      </c>
      <c r="E106" t="inlineStr">
        <is>
          <t>SVENLJUNGA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58922-2022</t>
        </is>
      </c>
      <c r="B107" s="1" t="n">
        <v>44903</v>
      </c>
      <c r="C107" s="1" t="n">
        <v>45949</v>
      </c>
      <c r="D107" t="inlineStr">
        <is>
          <t>VÄSTRA GÖTALANDS LÄN</t>
        </is>
      </c>
      <c r="E107" t="inlineStr">
        <is>
          <t>SVENLJUNGA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36606-2021</t>
        </is>
      </c>
      <c r="B108" s="1" t="n">
        <v>44391</v>
      </c>
      <c r="C108" s="1" t="n">
        <v>45949</v>
      </c>
      <c r="D108" t="inlineStr">
        <is>
          <t>VÄSTRA GÖTALANDS LÄN</t>
        </is>
      </c>
      <c r="E108" t="inlineStr">
        <is>
          <t>SVENLJUNGA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27271-2021</t>
        </is>
      </c>
      <c r="B109" s="1" t="n">
        <v>44351.27846064815</v>
      </c>
      <c r="C109" s="1" t="n">
        <v>45949</v>
      </c>
      <c r="D109" t="inlineStr">
        <is>
          <t>VÄSTRA GÖTALANDS LÄN</t>
        </is>
      </c>
      <c r="E109" t="inlineStr">
        <is>
          <t>SVENLJUNGA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58480-2022</t>
        </is>
      </c>
      <c r="B110" s="1" t="n">
        <v>44902</v>
      </c>
      <c r="C110" s="1" t="n">
        <v>45949</v>
      </c>
      <c r="D110" t="inlineStr">
        <is>
          <t>VÄSTRA GÖTALANDS LÄN</t>
        </is>
      </c>
      <c r="E110" t="inlineStr">
        <is>
          <t>SVENLJUNGA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51924-2022</t>
        </is>
      </c>
      <c r="B111" s="1" t="n">
        <v>44872.64039351852</v>
      </c>
      <c r="C111" s="1" t="n">
        <v>45949</v>
      </c>
      <c r="D111" t="inlineStr">
        <is>
          <t>VÄSTRA GÖTALANDS LÄN</t>
        </is>
      </c>
      <c r="E111" t="inlineStr">
        <is>
          <t>SVENLJUNGA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65072-2021</t>
        </is>
      </c>
      <c r="B112" s="1" t="n">
        <v>44515.37336805555</v>
      </c>
      <c r="C112" s="1" t="n">
        <v>45949</v>
      </c>
      <c r="D112" t="inlineStr">
        <is>
          <t>VÄSTRA GÖTALANDS LÄN</t>
        </is>
      </c>
      <c r="E112" t="inlineStr">
        <is>
          <t>SVENLJUNGA</t>
        </is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49188-2021</t>
        </is>
      </c>
      <c r="B113" s="1" t="n">
        <v>44454.32574074074</v>
      </c>
      <c r="C113" s="1" t="n">
        <v>45949</v>
      </c>
      <c r="D113" t="inlineStr">
        <is>
          <t>VÄSTRA GÖTALANDS LÄN</t>
        </is>
      </c>
      <c r="E113" t="inlineStr">
        <is>
          <t>SVENLJUNGA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4457-2021</t>
        </is>
      </c>
      <c r="B114" s="1" t="n">
        <v>44224</v>
      </c>
      <c r="C114" s="1" t="n">
        <v>45949</v>
      </c>
      <c r="D114" t="inlineStr">
        <is>
          <t>VÄSTRA GÖTALANDS LÄN</t>
        </is>
      </c>
      <c r="E114" t="inlineStr">
        <is>
          <t>SVENLJUNGA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13341-2022</t>
        </is>
      </c>
      <c r="B115" s="1" t="n">
        <v>44645</v>
      </c>
      <c r="C115" s="1" t="n">
        <v>45949</v>
      </c>
      <c r="D115" t="inlineStr">
        <is>
          <t>VÄSTRA GÖTALANDS LÄN</t>
        </is>
      </c>
      <c r="E115" t="inlineStr">
        <is>
          <t>SVENLJUNGA</t>
        </is>
      </c>
      <c r="F115" t="inlineStr">
        <is>
          <t>Kommuner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56920-2020</t>
        </is>
      </c>
      <c r="B116" s="1" t="n">
        <v>44138</v>
      </c>
      <c r="C116" s="1" t="n">
        <v>45949</v>
      </c>
      <c r="D116" t="inlineStr">
        <is>
          <t>VÄSTRA GÖTALANDS LÄN</t>
        </is>
      </c>
      <c r="E116" t="inlineStr">
        <is>
          <t>SVENLJUNGA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54279-2022</t>
        </is>
      </c>
      <c r="B117" s="1" t="n">
        <v>44882.3575</v>
      </c>
      <c r="C117" s="1" t="n">
        <v>45949</v>
      </c>
      <c r="D117" t="inlineStr">
        <is>
          <t>VÄSTRA GÖTALANDS LÄN</t>
        </is>
      </c>
      <c r="E117" t="inlineStr">
        <is>
          <t>SVENLJUNGA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12419-2022</t>
        </is>
      </c>
      <c r="B118" s="1" t="n">
        <v>44638.3171875</v>
      </c>
      <c r="C118" s="1" t="n">
        <v>45949</v>
      </c>
      <c r="D118" t="inlineStr">
        <is>
          <t>VÄSTRA GÖTALANDS LÄN</t>
        </is>
      </c>
      <c r="E118" t="inlineStr">
        <is>
          <t>SVENLJUNGA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2441-2022</t>
        </is>
      </c>
      <c r="B119" s="1" t="n">
        <v>44579</v>
      </c>
      <c r="C119" s="1" t="n">
        <v>45949</v>
      </c>
      <c r="D119" t="inlineStr">
        <is>
          <t>VÄSTRA GÖTALANDS LÄN</t>
        </is>
      </c>
      <c r="E119" t="inlineStr">
        <is>
          <t>SVENLJUNGA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717-2024</t>
        </is>
      </c>
      <c r="B120" s="1" t="n">
        <v>45300.4329050926</v>
      </c>
      <c r="C120" s="1" t="n">
        <v>45949</v>
      </c>
      <c r="D120" t="inlineStr">
        <is>
          <t>VÄSTRA GÖTALANDS LÄN</t>
        </is>
      </c>
      <c r="E120" t="inlineStr">
        <is>
          <t>SVENLJUNGA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5606-2024</t>
        </is>
      </c>
      <c r="B121" s="1" t="n">
        <v>45334</v>
      </c>
      <c r="C121" s="1" t="n">
        <v>45949</v>
      </c>
      <c r="D121" t="inlineStr">
        <is>
          <t>VÄSTRA GÖTALANDS LÄN</t>
        </is>
      </c>
      <c r="E121" t="inlineStr">
        <is>
          <t>SVENLJUNGA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58478-2022</t>
        </is>
      </c>
      <c r="B122" s="1" t="n">
        <v>44902</v>
      </c>
      <c r="C122" s="1" t="n">
        <v>45949</v>
      </c>
      <c r="D122" t="inlineStr">
        <is>
          <t>VÄSTRA GÖTALANDS LÄN</t>
        </is>
      </c>
      <c r="E122" t="inlineStr">
        <is>
          <t>SVENLJUNGA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55992-2020</t>
        </is>
      </c>
      <c r="B123" s="1" t="n">
        <v>44133</v>
      </c>
      <c r="C123" s="1" t="n">
        <v>45949</v>
      </c>
      <c r="D123" t="inlineStr">
        <is>
          <t>VÄSTRA GÖTALANDS LÄN</t>
        </is>
      </c>
      <c r="E123" t="inlineStr">
        <is>
          <t>SVENLJUNGA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58342-2021</t>
        </is>
      </c>
      <c r="B124" s="1" t="n">
        <v>44488.41126157407</v>
      </c>
      <c r="C124" s="1" t="n">
        <v>45949</v>
      </c>
      <c r="D124" t="inlineStr">
        <is>
          <t>VÄSTRA GÖTALANDS LÄN</t>
        </is>
      </c>
      <c r="E124" t="inlineStr">
        <is>
          <t>SVENLJUNGA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37938-2023</t>
        </is>
      </c>
      <c r="B125" s="1" t="n">
        <v>45160.54067129629</v>
      </c>
      <c r="C125" s="1" t="n">
        <v>45949</v>
      </c>
      <c r="D125" t="inlineStr">
        <is>
          <t>VÄSTRA GÖTALANDS LÄN</t>
        </is>
      </c>
      <c r="E125" t="inlineStr">
        <is>
          <t>SVENLJUNGA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37940-2023</t>
        </is>
      </c>
      <c r="B126" s="1" t="n">
        <v>45160</v>
      </c>
      <c r="C126" s="1" t="n">
        <v>45949</v>
      </c>
      <c r="D126" t="inlineStr">
        <is>
          <t>VÄSTRA GÖTALANDS LÄN</t>
        </is>
      </c>
      <c r="E126" t="inlineStr">
        <is>
          <t>SVENLJUNGA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16770-2024</t>
        </is>
      </c>
      <c r="B127" s="1" t="n">
        <v>45411.38792824074</v>
      </c>
      <c r="C127" s="1" t="n">
        <v>45949</v>
      </c>
      <c r="D127" t="inlineStr">
        <is>
          <t>VÄSTRA GÖTALANDS LÄN</t>
        </is>
      </c>
      <c r="E127" t="inlineStr">
        <is>
          <t>SVENLJUNGA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10897-2024</t>
        </is>
      </c>
      <c r="B128" s="1" t="n">
        <v>45370.35207175926</v>
      </c>
      <c r="C128" s="1" t="n">
        <v>45949</v>
      </c>
      <c r="D128" t="inlineStr">
        <is>
          <t>VÄSTRA GÖTALANDS LÄN</t>
        </is>
      </c>
      <c r="E128" t="inlineStr">
        <is>
          <t>SVENLJUNGA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10906-2024</t>
        </is>
      </c>
      <c r="B129" s="1" t="n">
        <v>45370.38039351852</v>
      </c>
      <c r="C129" s="1" t="n">
        <v>45949</v>
      </c>
      <c r="D129" t="inlineStr">
        <is>
          <t>VÄSTRA GÖTALANDS LÄN</t>
        </is>
      </c>
      <c r="E129" t="inlineStr">
        <is>
          <t>SVENLJUNGA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11410-2024</t>
        </is>
      </c>
      <c r="B130" s="1" t="n">
        <v>45372</v>
      </c>
      <c r="C130" s="1" t="n">
        <v>45949</v>
      </c>
      <c r="D130" t="inlineStr">
        <is>
          <t>VÄSTRA GÖTALANDS LÄN</t>
        </is>
      </c>
      <c r="E130" t="inlineStr">
        <is>
          <t>SVENLJUNGA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52377-2024</t>
        </is>
      </c>
      <c r="B131" s="1" t="n">
        <v>45609.40314814815</v>
      </c>
      <c r="C131" s="1" t="n">
        <v>45949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10894-2024</t>
        </is>
      </c>
      <c r="B132" s="1" t="n">
        <v>45370.34858796297</v>
      </c>
      <c r="C132" s="1" t="n">
        <v>45949</v>
      </c>
      <c r="D132" t="inlineStr">
        <is>
          <t>VÄSTRA GÖTALANDS LÄN</t>
        </is>
      </c>
      <c r="E132" t="inlineStr">
        <is>
          <t>SVENLJUNGA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48937-2024</t>
        </is>
      </c>
      <c r="B133" s="1" t="n">
        <v>45594.41428240741</v>
      </c>
      <c r="C133" s="1" t="n">
        <v>45949</v>
      </c>
      <c r="D133" t="inlineStr">
        <is>
          <t>VÄSTRA GÖTALANDS LÄN</t>
        </is>
      </c>
      <c r="E133" t="inlineStr">
        <is>
          <t>SVENLJUNGA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38678-2024</t>
        </is>
      </c>
      <c r="B134" s="1" t="n">
        <v>45547.34216435185</v>
      </c>
      <c r="C134" s="1" t="n">
        <v>45949</v>
      </c>
      <c r="D134" t="inlineStr">
        <is>
          <t>VÄSTRA GÖTALANDS LÄN</t>
        </is>
      </c>
      <c r="E134" t="inlineStr">
        <is>
          <t>SVENLJUNGA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38681-2024</t>
        </is>
      </c>
      <c r="B135" s="1" t="n">
        <v>45547.34479166667</v>
      </c>
      <c r="C135" s="1" t="n">
        <v>45949</v>
      </c>
      <c r="D135" t="inlineStr">
        <is>
          <t>VÄSTRA GÖTALANDS LÄN</t>
        </is>
      </c>
      <c r="E135" t="inlineStr">
        <is>
          <t>SVENLJUNGA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67472-2021</t>
        </is>
      </c>
      <c r="B136" s="1" t="n">
        <v>44524.42733796296</v>
      </c>
      <c r="C136" s="1" t="n">
        <v>45949</v>
      </c>
      <c r="D136" t="inlineStr">
        <is>
          <t>VÄSTRA GÖTALANDS LÄN</t>
        </is>
      </c>
      <c r="E136" t="inlineStr">
        <is>
          <t>SVENLJUNGA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24392-2022</t>
        </is>
      </c>
      <c r="B137" s="1" t="n">
        <v>44726</v>
      </c>
      <c r="C137" s="1" t="n">
        <v>45949</v>
      </c>
      <c r="D137" t="inlineStr">
        <is>
          <t>VÄSTRA GÖTALANDS LÄN</t>
        </is>
      </c>
      <c r="E137" t="inlineStr">
        <is>
          <t>SVENLJUNGA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1389-2023</t>
        </is>
      </c>
      <c r="B138" s="1" t="n">
        <v>44930</v>
      </c>
      <c r="C138" s="1" t="n">
        <v>45949</v>
      </c>
      <c r="D138" t="inlineStr">
        <is>
          <t>VÄSTRA GÖTALANDS LÄN</t>
        </is>
      </c>
      <c r="E138" t="inlineStr">
        <is>
          <t>SVENLJUNGA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6137-2025</t>
        </is>
      </c>
      <c r="B139" s="1" t="n">
        <v>45698.3783912037</v>
      </c>
      <c r="C139" s="1" t="n">
        <v>45949</v>
      </c>
      <c r="D139" t="inlineStr">
        <is>
          <t>VÄSTRA GÖTALANDS LÄN</t>
        </is>
      </c>
      <c r="E139" t="inlineStr">
        <is>
          <t>SVENLJUNGA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2979-2025</t>
        </is>
      </c>
      <c r="B140" s="1" t="n">
        <v>45678.48315972222</v>
      </c>
      <c r="C140" s="1" t="n">
        <v>45949</v>
      </c>
      <c r="D140" t="inlineStr">
        <is>
          <t>VÄSTRA GÖTALANDS LÄN</t>
        </is>
      </c>
      <c r="E140" t="inlineStr">
        <is>
          <t>SVENLJUNGA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34465-2022</t>
        </is>
      </c>
      <c r="B141" s="1" t="n">
        <v>44792</v>
      </c>
      <c r="C141" s="1" t="n">
        <v>45949</v>
      </c>
      <c r="D141" t="inlineStr">
        <is>
          <t>VÄSTRA GÖTALANDS LÄN</t>
        </is>
      </c>
      <c r="E141" t="inlineStr">
        <is>
          <t>SVENLJUNGA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15521-2025</t>
        </is>
      </c>
      <c r="B142" s="1" t="n">
        <v>45747</v>
      </c>
      <c r="C142" s="1" t="n">
        <v>45949</v>
      </c>
      <c r="D142" t="inlineStr">
        <is>
          <t>VÄSTRA GÖTALANDS LÄN</t>
        </is>
      </c>
      <c r="E142" t="inlineStr">
        <is>
          <t>SVENLJUNGA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15522-2025</t>
        </is>
      </c>
      <c r="B143" s="1" t="n">
        <v>45747</v>
      </c>
      <c r="C143" s="1" t="n">
        <v>45949</v>
      </c>
      <c r="D143" t="inlineStr">
        <is>
          <t>VÄSTRA GÖTALANDS LÄN</t>
        </is>
      </c>
      <c r="E143" t="inlineStr">
        <is>
          <t>SVENLJUNGA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9390-2023</t>
        </is>
      </c>
      <c r="B144" s="1" t="n">
        <v>44981</v>
      </c>
      <c r="C144" s="1" t="n">
        <v>45949</v>
      </c>
      <c r="D144" t="inlineStr">
        <is>
          <t>VÄSTRA GÖTALANDS LÄN</t>
        </is>
      </c>
      <c r="E144" t="inlineStr">
        <is>
          <t>SVENLJUNGA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56002-2020</t>
        </is>
      </c>
      <c r="B145" s="1" t="n">
        <v>44133</v>
      </c>
      <c r="C145" s="1" t="n">
        <v>45949</v>
      </c>
      <c r="D145" t="inlineStr">
        <is>
          <t>VÄSTRA GÖTALANDS LÄN</t>
        </is>
      </c>
      <c r="E145" t="inlineStr">
        <is>
          <t>SVENLJUNGA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16381-2025</t>
        </is>
      </c>
      <c r="B146" s="1" t="n">
        <v>45751.41517361111</v>
      </c>
      <c r="C146" s="1" t="n">
        <v>45949</v>
      </c>
      <c r="D146" t="inlineStr">
        <is>
          <t>VÄSTRA GÖTALANDS LÄN</t>
        </is>
      </c>
      <c r="E146" t="inlineStr">
        <is>
          <t>SVENLJUNGA</t>
        </is>
      </c>
      <c r="G146" t="n">
        <v>6.9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29692-2023</t>
        </is>
      </c>
      <c r="B147" s="1" t="n">
        <v>45107</v>
      </c>
      <c r="C147" s="1" t="n">
        <v>45949</v>
      </c>
      <c r="D147" t="inlineStr">
        <is>
          <t>VÄSTRA GÖTALANDS LÄN</t>
        </is>
      </c>
      <c r="E147" t="inlineStr">
        <is>
          <t>SVENLJUNGA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35102-2022</t>
        </is>
      </c>
      <c r="B148" s="1" t="n">
        <v>44797.4324537037</v>
      </c>
      <c r="C148" s="1" t="n">
        <v>45949</v>
      </c>
      <c r="D148" t="inlineStr">
        <is>
          <t>VÄSTRA GÖTALANDS LÄN</t>
        </is>
      </c>
      <c r="E148" t="inlineStr">
        <is>
          <t>SVENLJUNGA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69092-2021</t>
        </is>
      </c>
      <c r="B149" s="1" t="n">
        <v>44530</v>
      </c>
      <c r="C149" s="1" t="n">
        <v>45949</v>
      </c>
      <c r="D149" t="inlineStr">
        <is>
          <t>VÄSTRA GÖTALANDS LÄN</t>
        </is>
      </c>
      <c r="E149" t="inlineStr">
        <is>
          <t>SVENLJUNGA</t>
        </is>
      </c>
      <c r="F149" t="inlineStr">
        <is>
          <t>Kommuner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33675-2022</t>
        </is>
      </c>
      <c r="B150" s="1" t="n">
        <v>44789.64864583333</v>
      </c>
      <c r="C150" s="1" t="n">
        <v>45949</v>
      </c>
      <c r="D150" t="inlineStr">
        <is>
          <t>VÄSTRA GÖTALANDS LÄN</t>
        </is>
      </c>
      <c r="E150" t="inlineStr">
        <is>
          <t>SVENLJUNGA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57600-2024</t>
        </is>
      </c>
      <c r="B151" s="1" t="n">
        <v>45630.51900462963</v>
      </c>
      <c r="C151" s="1" t="n">
        <v>45949</v>
      </c>
      <c r="D151" t="inlineStr">
        <is>
          <t>VÄSTRA GÖTALANDS LÄN</t>
        </is>
      </c>
      <c r="E151" t="inlineStr">
        <is>
          <t>SVENLJUNGA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6554-2025</t>
        </is>
      </c>
      <c r="B152" s="1" t="n">
        <v>45699.71619212963</v>
      </c>
      <c r="C152" s="1" t="n">
        <v>45949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Kommuner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43723-2021</t>
        </is>
      </c>
      <c r="B153" s="1" t="n">
        <v>44433.63059027777</v>
      </c>
      <c r="C153" s="1" t="n">
        <v>45949</v>
      </c>
      <c r="D153" t="inlineStr">
        <is>
          <t>VÄSTRA GÖTALANDS LÄN</t>
        </is>
      </c>
      <c r="E153" t="inlineStr">
        <is>
          <t>SVENLJUNGA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9469-2023</t>
        </is>
      </c>
      <c r="B154" s="1" t="n">
        <v>44981</v>
      </c>
      <c r="C154" s="1" t="n">
        <v>45949</v>
      </c>
      <c r="D154" t="inlineStr">
        <is>
          <t>VÄSTRA GÖTALANDS LÄN</t>
        </is>
      </c>
      <c r="E154" t="inlineStr">
        <is>
          <t>SVENLJUNGA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23343-2024</t>
        </is>
      </c>
      <c r="B155" s="1" t="n">
        <v>45453.50917824074</v>
      </c>
      <c r="C155" s="1" t="n">
        <v>45949</v>
      </c>
      <c r="D155" t="inlineStr">
        <is>
          <t>VÄSTRA GÖTALANDS LÄN</t>
        </is>
      </c>
      <c r="E155" t="inlineStr">
        <is>
          <t>SVENLJUNGA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19699-2024</t>
        </is>
      </c>
      <c r="B156" s="1" t="n">
        <v>45432.54230324074</v>
      </c>
      <c r="C156" s="1" t="n">
        <v>45949</v>
      </c>
      <c r="D156" t="inlineStr">
        <is>
          <t>VÄSTRA GÖTALANDS LÄN</t>
        </is>
      </c>
      <c r="E156" t="inlineStr">
        <is>
          <t>SVENLJUNGA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42898-2024</t>
        </is>
      </c>
      <c r="B157" s="1" t="n">
        <v>45566.85488425926</v>
      </c>
      <c r="C157" s="1" t="n">
        <v>45949</v>
      </c>
      <c r="D157" t="inlineStr">
        <is>
          <t>VÄSTRA GÖTALANDS LÄN</t>
        </is>
      </c>
      <c r="E157" t="inlineStr">
        <is>
          <t>SVENLJUNGA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42899-2024</t>
        </is>
      </c>
      <c r="B158" s="1" t="n">
        <v>45566.85929398148</v>
      </c>
      <c r="C158" s="1" t="n">
        <v>45949</v>
      </c>
      <c r="D158" t="inlineStr">
        <is>
          <t>VÄSTRA GÖTALANDS LÄN</t>
        </is>
      </c>
      <c r="E158" t="inlineStr">
        <is>
          <t>SVENLJUNGA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52234-2023</t>
        </is>
      </c>
      <c r="B159" s="1" t="n">
        <v>45224</v>
      </c>
      <c r="C159" s="1" t="n">
        <v>45949</v>
      </c>
      <c r="D159" t="inlineStr">
        <is>
          <t>VÄSTRA GÖTALANDS LÄN</t>
        </is>
      </c>
      <c r="E159" t="inlineStr">
        <is>
          <t>SVENLJUNGA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49540-2023</t>
        </is>
      </c>
      <c r="B160" s="1" t="n">
        <v>45211</v>
      </c>
      <c r="C160" s="1" t="n">
        <v>45949</v>
      </c>
      <c r="D160" t="inlineStr">
        <is>
          <t>VÄSTRA GÖTALANDS LÄN</t>
        </is>
      </c>
      <c r="E160" t="inlineStr">
        <is>
          <t>SVENLJUNGA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9618-2024</t>
        </is>
      </c>
      <c r="B161" s="1" t="n">
        <v>45361.80405092592</v>
      </c>
      <c r="C161" s="1" t="n">
        <v>45949</v>
      </c>
      <c r="D161" t="inlineStr">
        <is>
          <t>VÄSTRA GÖTALANDS LÄN</t>
        </is>
      </c>
      <c r="E161" t="inlineStr">
        <is>
          <t>SVENLJUNGA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9619-2024</t>
        </is>
      </c>
      <c r="B162" s="1" t="n">
        <v>45361.81438657407</v>
      </c>
      <c r="C162" s="1" t="n">
        <v>45949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51645-2021</t>
        </is>
      </c>
      <c r="B163" s="1" t="n">
        <v>44462.49716435185</v>
      </c>
      <c r="C163" s="1" t="n">
        <v>45949</v>
      </c>
      <c r="D163" t="inlineStr">
        <is>
          <t>VÄSTRA GÖTALANDS LÄN</t>
        </is>
      </c>
      <c r="E163" t="inlineStr">
        <is>
          <t>SVENLJUNGA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52629-2024</t>
        </is>
      </c>
      <c r="B164" s="1" t="n">
        <v>45610.286875</v>
      </c>
      <c r="C164" s="1" t="n">
        <v>45949</v>
      </c>
      <c r="D164" t="inlineStr">
        <is>
          <t>VÄSTRA GÖTALANDS LÄN</t>
        </is>
      </c>
      <c r="E164" t="inlineStr">
        <is>
          <t>SVENLJUNGA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57324-2023</t>
        </is>
      </c>
      <c r="B165" s="1" t="n">
        <v>45245</v>
      </c>
      <c r="C165" s="1" t="n">
        <v>45949</v>
      </c>
      <c r="D165" t="inlineStr">
        <is>
          <t>VÄSTRA GÖTALANDS LÄN</t>
        </is>
      </c>
      <c r="E165" t="inlineStr">
        <is>
          <t>SVENLJUNGA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15482-2023</t>
        </is>
      </c>
      <c r="B166" s="1" t="n">
        <v>45020.46041666667</v>
      </c>
      <c r="C166" s="1" t="n">
        <v>45949</v>
      </c>
      <c r="D166" t="inlineStr">
        <is>
          <t>VÄSTRA GÖTALANDS LÄN</t>
        </is>
      </c>
      <c r="E166" t="inlineStr">
        <is>
          <t>SVENLJUNGA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52027-2023</t>
        </is>
      </c>
      <c r="B167" s="1" t="n">
        <v>45223.62131944444</v>
      </c>
      <c r="C167" s="1" t="n">
        <v>45949</v>
      </c>
      <c r="D167" t="inlineStr">
        <is>
          <t>VÄSTRA GÖTALANDS LÄN</t>
        </is>
      </c>
      <c r="E167" t="inlineStr">
        <is>
          <t>SVENLJUNGA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52408-2024</t>
        </is>
      </c>
      <c r="B168" s="1" t="n">
        <v>45609.45116898148</v>
      </c>
      <c r="C168" s="1" t="n">
        <v>45949</v>
      </c>
      <c r="D168" t="inlineStr">
        <is>
          <t>VÄSTRA GÖTALANDS LÄN</t>
        </is>
      </c>
      <c r="E168" t="inlineStr">
        <is>
          <t>SVENLJUNGA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20975-2023</t>
        </is>
      </c>
      <c r="B169" s="1" t="n">
        <v>45056</v>
      </c>
      <c r="C169" s="1" t="n">
        <v>45949</v>
      </c>
      <c r="D169" t="inlineStr">
        <is>
          <t>VÄSTRA GÖTALANDS LÄN</t>
        </is>
      </c>
      <c r="E169" t="inlineStr">
        <is>
          <t>SVENLJUNGA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15708-2023</t>
        </is>
      </c>
      <c r="B170" s="1" t="n">
        <v>45021.52868055556</v>
      </c>
      <c r="C170" s="1" t="n">
        <v>45949</v>
      </c>
      <c r="D170" t="inlineStr">
        <is>
          <t>VÄSTRA GÖTALANDS LÄN</t>
        </is>
      </c>
      <c r="E170" t="inlineStr">
        <is>
          <t>SVENLJUNGA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58308-2023</t>
        </is>
      </c>
      <c r="B171" s="1" t="n">
        <v>45250</v>
      </c>
      <c r="C171" s="1" t="n">
        <v>45949</v>
      </c>
      <c r="D171" t="inlineStr">
        <is>
          <t>VÄSTRA GÖTALANDS LÄN</t>
        </is>
      </c>
      <c r="E171" t="inlineStr">
        <is>
          <t>SVENLJUNGA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5016-2023</t>
        </is>
      </c>
      <c r="B172" s="1" t="n">
        <v>44958.5433912037</v>
      </c>
      <c r="C172" s="1" t="n">
        <v>45949</v>
      </c>
      <c r="D172" t="inlineStr">
        <is>
          <t>VÄSTRA GÖTALANDS LÄN</t>
        </is>
      </c>
      <c r="E172" t="inlineStr">
        <is>
          <t>SVENLJUNGA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18937-2025</t>
        </is>
      </c>
      <c r="B173" s="1" t="n">
        <v>45764.48995370371</v>
      </c>
      <c r="C173" s="1" t="n">
        <v>45949</v>
      </c>
      <c r="D173" t="inlineStr">
        <is>
          <t>VÄSTRA GÖTALANDS LÄN</t>
        </is>
      </c>
      <c r="E173" t="inlineStr">
        <is>
          <t>SVENLJUNGA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52616-2024</t>
        </is>
      </c>
      <c r="B174" s="1" t="n">
        <v>45609.85064814815</v>
      </c>
      <c r="C174" s="1" t="n">
        <v>45949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11679-2021</t>
        </is>
      </c>
      <c r="B175" s="1" t="n">
        <v>44264</v>
      </c>
      <c r="C175" s="1" t="n">
        <v>45949</v>
      </c>
      <c r="D175" t="inlineStr">
        <is>
          <t>VÄSTRA GÖTALANDS LÄN</t>
        </is>
      </c>
      <c r="E175" t="inlineStr">
        <is>
          <t>SVENLJUNGA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9844-2024</t>
        </is>
      </c>
      <c r="B176" s="1" t="n">
        <v>45363.34048611111</v>
      </c>
      <c r="C176" s="1" t="n">
        <v>45949</v>
      </c>
      <c r="D176" t="inlineStr">
        <is>
          <t>VÄSTRA GÖTALANDS LÄN</t>
        </is>
      </c>
      <c r="E176" t="inlineStr">
        <is>
          <t>SVENLJUNGA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29811-2024</t>
        </is>
      </c>
      <c r="B177" s="1" t="n">
        <v>45485.53962962963</v>
      </c>
      <c r="C177" s="1" t="n">
        <v>45949</v>
      </c>
      <c r="D177" t="inlineStr">
        <is>
          <t>VÄSTRA GÖTALANDS LÄN</t>
        </is>
      </c>
      <c r="E177" t="inlineStr">
        <is>
          <t>SVENLJUNGA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29813-2024</t>
        </is>
      </c>
      <c r="B178" s="1" t="n">
        <v>45485.54233796296</v>
      </c>
      <c r="C178" s="1" t="n">
        <v>45949</v>
      </c>
      <c r="D178" t="inlineStr">
        <is>
          <t>VÄSTRA GÖTALANDS LÄN</t>
        </is>
      </c>
      <c r="E178" t="inlineStr">
        <is>
          <t>SVENLJUNGA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13372-2025</t>
        </is>
      </c>
      <c r="B179" s="1" t="n">
        <v>45735.66385416667</v>
      </c>
      <c r="C179" s="1" t="n">
        <v>45949</v>
      </c>
      <c r="D179" t="inlineStr">
        <is>
          <t>VÄSTRA GÖTALANDS LÄN</t>
        </is>
      </c>
      <c r="E179" t="inlineStr">
        <is>
          <t>SVENLJUNGA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8956-2023</t>
        </is>
      </c>
      <c r="B180" s="1" t="n">
        <v>44979</v>
      </c>
      <c r="C180" s="1" t="n">
        <v>45949</v>
      </c>
      <c r="D180" t="inlineStr">
        <is>
          <t>VÄSTRA GÖTALANDS LÄN</t>
        </is>
      </c>
      <c r="E180" t="inlineStr">
        <is>
          <t>SVENLJUNGA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15320-2025</t>
        </is>
      </c>
      <c r="B181" s="1" t="n">
        <v>45747.31962962963</v>
      </c>
      <c r="C181" s="1" t="n">
        <v>45949</v>
      </c>
      <c r="D181" t="inlineStr">
        <is>
          <t>VÄSTRA GÖTALANDS LÄN</t>
        </is>
      </c>
      <c r="E181" t="inlineStr">
        <is>
          <t>SVENLJUNGA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43877-2024</t>
        </is>
      </c>
      <c r="B182" s="1" t="n">
        <v>45572.38883101852</v>
      </c>
      <c r="C182" s="1" t="n">
        <v>45949</v>
      </c>
      <c r="D182" t="inlineStr">
        <is>
          <t>VÄSTRA GÖTALANDS LÄN</t>
        </is>
      </c>
      <c r="E182" t="inlineStr">
        <is>
          <t>SVENLJUNGA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13004-2025</t>
        </is>
      </c>
      <c r="B183" s="1" t="n">
        <v>45734</v>
      </c>
      <c r="C183" s="1" t="n">
        <v>45949</v>
      </c>
      <c r="D183" t="inlineStr">
        <is>
          <t>VÄSTRA GÖTALANDS LÄN</t>
        </is>
      </c>
      <c r="E183" t="inlineStr">
        <is>
          <t>SVENLJUNGA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26311-2023</t>
        </is>
      </c>
      <c r="B184" s="1" t="n">
        <v>45091.6591087963</v>
      </c>
      <c r="C184" s="1" t="n">
        <v>45949</v>
      </c>
      <c r="D184" t="inlineStr">
        <is>
          <t>VÄSTRA GÖTALANDS LÄN</t>
        </is>
      </c>
      <c r="E184" t="inlineStr">
        <is>
          <t>SVENLJUNGA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8304-2023</t>
        </is>
      </c>
      <c r="B185" s="1" t="n">
        <v>44974.68053240741</v>
      </c>
      <c r="C185" s="1" t="n">
        <v>45949</v>
      </c>
      <c r="D185" t="inlineStr">
        <is>
          <t>VÄSTRA GÖTALANDS LÄN</t>
        </is>
      </c>
      <c r="E185" t="inlineStr">
        <is>
          <t>SVENLJUNGA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4157-2023</t>
        </is>
      </c>
      <c r="B186" s="1" t="n">
        <v>44953</v>
      </c>
      <c r="C186" s="1" t="n">
        <v>45949</v>
      </c>
      <c r="D186" t="inlineStr">
        <is>
          <t>VÄSTRA GÖTALANDS LÄN</t>
        </is>
      </c>
      <c r="E186" t="inlineStr">
        <is>
          <t>SVENLJUNGA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56017-2024</t>
        </is>
      </c>
      <c r="B187" s="1" t="n">
        <v>45623.88096064814</v>
      </c>
      <c r="C187" s="1" t="n">
        <v>45949</v>
      </c>
      <c r="D187" t="inlineStr">
        <is>
          <t>VÄSTRA GÖTALANDS LÄN</t>
        </is>
      </c>
      <c r="E187" t="inlineStr">
        <is>
          <t>SVENLJUNGA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2022-2023</t>
        </is>
      </c>
      <c r="B188" s="1" t="n">
        <v>44937</v>
      </c>
      <c r="C188" s="1" t="n">
        <v>45949</v>
      </c>
      <c r="D188" t="inlineStr">
        <is>
          <t>VÄSTRA GÖTALANDS LÄN</t>
        </is>
      </c>
      <c r="E188" t="inlineStr">
        <is>
          <t>SVENLJUNGA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58905-2024</t>
        </is>
      </c>
      <c r="B189" s="1" t="n">
        <v>45636.47851851852</v>
      </c>
      <c r="C189" s="1" t="n">
        <v>45949</v>
      </c>
      <c r="D189" t="inlineStr">
        <is>
          <t>VÄSTRA GÖTALANDS LÄN</t>
        </is>
      </c>
      <c r="E189" t="inlineStr">
        <is>
          <t>SVENLJUNGA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29808-2024</t>
        </is>
      </c>
      <c r="B190" s="1" t="n">
        <v>45485.53696759259</v>
      </c>
      <c r="C190" s="1" t="n">
        <v>45949</v>
      </c>
      <c r="D190" t="inlineStr">
        <is>
          <t>VÄSTRA GÖTALANDS LÄN</t>
        </is>
      </c>
      <c r="E190" t="inlineStr">
        <is>
          <t>SVENLJUNGA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30103-2024</t>
        </is>
      </c>
      <c r="B191" s="1" t="n">
        <v>45489.43810185185</v>
      </c>
      <c r="C191" s="1" t="n">
        <v>45949</v>
      </c>
      <c r="D191" t="inlineStr">
        <is>
          <t>VÄSTRA GÖTALANDS LÄN</t>
        </is>
      </c>
      <c r="E191" t="inlineStr">
        <is>
          <t>SVENLJUNGA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13777-2024</t>
        </is>
      </c>
      <c r="B192" s="1" t="n">
        <v>45391.31891203704</v>
      </c>
      <c r="C192" s="1" t="n">
        <v>45949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15697-2023</t>
        </is>
      </c>
      <c r="B193" s="1" t="n">
        <v>45021.49577546296</v>
      </c>
      <c r="C193" s="1" t="n">
        <v>45949</v>
      </c>
      <c r="D193" t="inlineStr">
        <is>
          <t>VÄSTRA GÖTALANDS LÄN</t>
        </is>
      </c>
      <c r="E193" t="inlineStr">
        <is>
          <t>SVENLJUNGA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37906-2024</t>
        </is>
      </c>
      <c r="B194" s="1" t="n">
        <v>45544</v>
      </c>
      <c r="C194" s="1" t="n">
        <v>45949</v>
      </c>
      <c r="D194" t="inlineStr">
        <is>
          <t>VÄSTRA GÖTALANDS LÄN</t>
        </is>
      </c>
      <c r="E194" t="inlineStr">
        <is>
          <t>SVENLJUNGA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37908-2024</t>
        </is>
      </c>
      <c r="B195" s="1" t="n">
        <v>45544</v>
      </c>
      <c r="C195" s="1" t="n">
        <v>45949</v>
      </c>
      <c r="D195" t="inlineStr">
        <is>
          <t>VÄSTRA GÖTALANDS LÄN</t>
        </is>
      </c>
      <c r="E195" t="inlineStr">
        <is>
          <t>SVENLJUNGA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37909-2024</t>
        </is>
      </c>
      <c r="B196" s="1" t="n">
        <v>45544</v>
      </c>
      <c r="C196" s="1" t="n">
        <v>45949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61997-2023</t>
        </is>
      </c>
      <c r="B197" s="1" t="n">
        <v>45266</v>
      </c>
      <c r="C197" s="1" t="n">
        <v>45949</v>
      </c>
      <c r="D197" t="inlineStr">
        <is>
          <t>VÄSTRA GÖTALANDS LÄN</t>
        </is>
      </c>
      <c r="E197" t="inlineStr">
        <is>
          <t>SVENLJUNGA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42028-2024</t>
        </is>
      </c>
      <c r="B198" s="1" t="n">
        <v>45561.75966435186</v>
      </c>
      <c r="C198" s="1" t="n">
        <v>45949</v>
      </c>
      <c r="D198" t="inlineStr">
        <is>
          <t>VÄSTRA GÖTALANDS LÄN</t>
        </is>
      </c>
      <c r="E198" t="inlineStr">
        <is>
          <t>SVENLJUNGA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11963-2024</t>
        </is>
      </c>
      <c r="B199" s="1" t="n">
        <v>45376.9174537037</v>
      </c>
      <c r="C199" s="1" t="n">
        <v>45949</v>
      </c>
      <c r="D199" t="inlineStr">
        <is>
          <t>VÄSTRA GÖTALANDS LÄN</t>
        </is>
      </c>
      <c r="E199" t="inlineStr">
        <is>
          <t>SVENLJUNGA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4231-2023</t>
        </is>
      </c>
      <c r="B200" s="1" t="n">
        <v>44953</v>
      </c>
      <c r="C200" s="1" t="n">
        <v>45949</v>
      </c>
      <c r="D200" t="inlineStr">
        <is>
          <t>VÄSTRA GÖTALANDS LÄN</t>
        </is>
      </c>
      <c r="E200" t="inlineStr">
        <is>
          <t>SVENLJUNGA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45949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2220-2023</t>
        </is>
      </c>
      <c r="B202" s="1" t="n">
        <v>44942.42326388889</v>
      </c>
      <c r="C202" s="1" t="n">
        <v>45949</v>
      </c>
      <c r="D202" t="inlineStr">
        <is>
          <t>VÄSTRA GÖTALANDS LÄN</t>
        </is>
      </c>
      <c r="E202" t="inlineStr">
        <is>
          <t>SVENLJUNGA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59739-2021</t>
        </is>
      </c>
      <c r="B203" s="1" t="n">
        <v>44494.4421875</v>
      </c>
      <c r="C203" s="1" t="n">
        <v>45949</v>
      </c>
      <c r="D203" t="inlineStr">
        <is>
          <t>VÄSTRA GÖTALANDS LÄN</t>
        </is>
      </c>
      <c r="E203" t="inlineStr">
        <is>
          <t>SVENLJUNGA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27535-2024</t>
        </is>
      </c>
      <c r="B204" s="1" t="n">
        <v>45474.57969907407</v>
      </c>
      <c r="C204" s="1" t="n">
        <v>45949</v>
      </c>
      <c r="D204" t="inlineStr">
        <is>
          <t>VÄSTRA GÖTALANDS LÄN</t>
        </is>
      </c>
      <c r="E204" t="inlineStr">
        <is>
          <t>SVENLJUNGA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19869-2024</t>
        </is>
      </c>
      <c r="B205" s="1" t="n">
        <v>45433.44925925926</v>
      </c>
      <c r="C205" s="1" t="n">
        <v>45949</v>
      </c>
      <c r="D205" t="inlineStr">
        <is>
          <t>VÄSTRA GÖTALANDS LÄN</t>
        </is>
      </c>
      <c r="E205" t="inlineStr">
        <is>
          <t>SVENLJUNGA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7288-2023</t>
        </is>
      </c>
      <c r="B206" s="1" t="n">
        <v>44970.70373842592</v>
      </c>
      <c r="C206" s="1" t="n">
        <v>45949</v>
      </c>
      <c r="D206" t="inlineStr">
        <is>
          <t>VÄSTRA GÖTALANDS LÄN</t>
        </is>
      </c>
      <c r="E206" t="inlineStr">
        <is>
          <t>SVENLJUNGA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11373-2025</t>
        </is>
      </c>
      <c r="B207" s="1" t="n">
        <v>45726.5531712963</v>
      </c>
      <c r="C207" s="1" t="n">
        <v>45949</v>
      </c>
      <c r="D207" t="inlineStr">
        <is>
          <t>VÄSTRA GÖTALANDS LÄN</t>
        </is>
      </c>
      <c r="E207" t="inlineStr">
        <is>
          <t>SVENLJUNGA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61275-2024</t>
        </is>
      </c>
      <c r="B208" s="1" t="n">
        <v>45645.74960648148</v>
      </c>
      <c r="C208" s="1" t="n">
        <v>45949</v>
      </c>
      <c r="D208" t="inlineStr">
        <is>
          <t>VÄSTRA GÖTALANDS LÄN</t>
        </is>
      </c>
      <c r="E208" t="inlineStr">
        <is>
          <t>SVENLJUNGA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60561-2024</t>
        </is>
      </c>
      <c r="B209" s="1" t="n">
        <v>45644.2771412037</v>
      </c>
      <c r="C209" s="1" t="n">
        <v>45949</v>
      </c>
      <c r="D209" t="inlineStr">
        <is>
          <t>VÄSTRA GÖTALANDS LÄN</t>
        </is>
      </c>
      <c r="E209" t="inlineStr">
        <is>
          <t>SVENLJUNGA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8704-2022</t>
        </is>
      </c>
      <c r="B210" s="1" t="n">
        <v>44613.74009259259</v>
      </c>
      <c r="C210" s="1" t="n">
        <v>45949</v>
      </c>
      <c r="D210" t="inlineStr">
        <is>
          <t>VÄSTRA GÖTALANDS LÄN</t>
        </is>
      </c>
      <c r="E210" t="inlineStr">
        <is>
          <t>SVENLJUNGA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43885-2024</t>
        </is>
      </c>
      <c r="B211" s="1" t="n">
        <v>45572.40824074074</v>
      </c>
      <c r="C211" s="1" t="n">
        <v>45949</v>
      </c>
      <c r="D211" t="inlineStr">
        <is>
          <t>VÄSTRA GÖTALANDS LÄN</t>
        </is>
      </c>
      <c r="E211" t="inlineStr">
        <is>
          <t>SVENLJUNGA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9532-2022</t>
        </is>
      </c>
      <c r="B212" s="1" t="n">
        <v>44617</v>
      </c>
      <c r="C212" s="1" t="n">
        <v>45949</v>
      </c>
      <c r="D212" t="inlineStr">
        <is>
          <t>VÄSTRA GÖTALANDS LÄN</t>
        </is>
      </c>
      <c r="E212" t="inlineStr">
        <is>
          <t>SVENLJUNGA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7191-2024</t>
        </is>
      </c>
      <c r="B213" s="1" t="n">
        <v>45344</v>
      </c>
      <c r="C213" s="1" t="n">
        <v>45949</v>
      </c>
      <c r="D213" t="inlineStr">
        <is>
          <t>VÄSTRA GÖTALANDS LÄN</t>
        </is>
      </c>
      <c r="E213" t="inlineStr">
        <is>
          <t>SVENLJUNGA</t>
        </is>
      </c>
      <c r="F213" t="inlineStr">
        <is>
          <t>Kommuner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28271-2023</t>
        </is>
      </c>
      <c r="B214" s="1" t="n">
        <v>45099</v>
      </c>
      <c r="C214" s="1" t="n">
        <v>45949</v>
      </c>
      <c r="D214" t="inlineStr">
        <is>
          <t>VÄSTRA GÖTALANDS LÄN</t>
        </is>
      </c>
      <c r="E214" t="inlineStr">
        <is>
          <t>SVENLJUNGA</t>
        </is>
      </c>
      <c r="F214" t="inlineStr">
        <is>
          <t>Kommuner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1907-2021</t>
        </is>
      </c>
      <c r="B215" s="1" t="n">
        <v>44210</v>
      </c>
      <c r="C215" s="1" t="n">
        <v>45949</v>
      </c>
      <c r="D215" t="inlineStr">
        <is>
          <t>VÄSTRA GÖTALANDS LÄN</t>
        </is>
      </c>
      <c r="E215" t="inlineStr">
        <is>
          <t>SVENLJUNGA</t>
        </is>
      </c>
      <c r="F215" t="inlineStr">
        <is>
          <t>Kyrkan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42901-2024</t>
        </is>
      </c>
      <c r="B216" s="1" t="n">
        <v>45566.87013888889</v>
      </c>
      <c r="C216" s="1" t="n">
        <v>45949</v>
      </c>
      <c r="D216" t="inlineStr">
        <is>
          <t>VÄSTRA GÖTALANDS LÄN</t>
        </is>
      </c>
      <c r="E216" t="inlineStr">
        <is>
          <t>SVENLJUNGA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43614-2022</t>
        </is>
      </c>
      <c r="B217" s="1" t="n">
        <v>44837</v>
      </c>
      <c r="C217" s="1" t="n">
        <v>45949</v>
      </c>
      <c r="D217" t="inlineStr">
        <is>
          <t>VÄSTRA GÖTALANDS LÄN</t>
        </is>
      </c>
      <c r="E217" t="inlineStr">
        <is>
          <t>SVENLJUNGA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24463-2021</t>
        </is>
      </c>
      <c r="B218" s="1" t="n">
        <v>44337.61400462963</v>
      </c>
      <c r="C218" s="1" t="n">
        <v>45949</v>
      </c>
      <c r="D218" t="inlineStr">
        <is>
          <t>VÄSTRA GÖTALANDS LÄN</t>
        </is>
      </c>
      <c r="E218" t="inlineStr">
        <is>
          <t>SVENLJUNGA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65579-2020</t>
        </is>
      </c>
      <c r="B219" s="1" t="n">
        <v>44173</v>
      </c>
      <c r="C219" s="1" t="n">
        <v>45949</v>
      </c>
      <c r="D219" t="inlineStr">
        <is>
          <t>VÄSTRA GÖTALANDS LÄN</t>
        </is>
      </c>
      <c r="E219" t="inlineStr">
        <is>
          <t>SVENLJUNGA</t>
        </is>
      </c>
      <c r="F219" t="inlineStr">
        <is>
          <t>Kyrkan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61094-2022</t>
        </is>
      </c>
      <c r="B220" s="1" t="n">
        <v>44915.39818287037</v>
      </c>
      <c r="C220" s="1" t="n">
        <v>45949</v>
      </c>
      <c r="D220" t="inlineStr">
        <is>
          <t>VÄSTRA GÖTALANDS LÄN</t>
        </is>
      </c>
      <c r="E220" t="inlineStr">
        <is>
          <t>SVENLJUNGA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9361-2022</t>
        </is>
      </c>
      <c r="B221" s="1" t="n">
        <v>44616</v>
      </c>
      <c r="C221" s="1" t="n">
        <v>45949</v>
      </c>
      <c r="D221" t="inlineStr">
        <is>
          <t>VÄSTRA GÖTALANDS LÄN</t>
        </is>
      </c>
      <c r="E221" t="inlineStr">
        <is>
          <t>SVENLJUNGA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48758-2022</t>
        </is>
      </c>
      <c r="B222" s="1" t="n">
        <v>44859.58251157407</v>
      </c>
      <c r="C222" s="1" t="n">
        <v>45949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57281-2024</t>
        </is>
      </c>
      <c r="B223" s="1" t="n">
        <v>45629.57923611111</v>
      </c>
      <c r="C223" s="1" t="n">
        <v>45949</v>
      </c>
      <c r="D223" t="inlineStr">
        <is>
          <t>VÄSTRA GÖTALANDS LÄN</t>
        </is>
      </c>
      <c r="E223" t="inlineStr">
        <is>
          <t>SVENLJUNGA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19871-2023</t>
        </is>
      </c>
      <c r="B224" s="1" t="n">
        <v>45054.2469212963</v>
      </c>
      <c r="C224" s="1" t="n">
        <v>45949</v>
      </c>
      <c r="D224" t="inlineStr">
        <is>
          <t>VÄSTRA GÖTALANDS LÄN</t>
        </is>
      </c>
      <c r="E224" t="inlineStr">
        <is>
          <t>SVENLJUNGA</t>
        </is>
      </c>
      <c r="G224" t="n">
        <v>8.4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8962-2022</t>
        </is>
      </c>
      <c r="B225" s="1" t="n">
        <v>44614.89315972223</v>
      </c>
      <c r="C225" s="1" t="n">
        <v>45949</v>
      </c>
      <c r="D225" t="inlineStr">
        <is>
          <t>VÄSTRA GÖTALANDS LÄN</t>
        </is>
      </c>
      <c r="E225" t="inlineStr">
        <is>
          <t>SVENLJUNGA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42362-2023</t>
        </is>
      </c>
      <c r="B226" s="1" t="n">
        <v>45180.54508101852</v>
      </c>
      <c r="C226" s="1" t="n">
        <v>45949</v>
      </c>
      <c r="D226" t="inlineStr">
        <is>
          <t>VÄSTRA GÖTALANDS LÄN</t>
        </is>
      </c>
      <c r="E226" t="inlineStr">
        <is>
          <t>SVENLJUNGA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6769-2024</t>
        </is>
      </c>
      <c r="B227" s="1" t="n">
        <v>45342.49421296296</v>
      </c>
      <c r="C227" s="1" t="n">
        <v>45949</v>
      </c>
      <c r="D227" t="inlineStr">
        <is>
          <t>VÄSTRA GÖTALANDS LÄN</t>
        </is>
      </c>
      <c r="E227" t="inlineStr">
        <is>
          <t>SVENLJUNGA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35034-2022</t>
        </is>
      </c>
      <c r="B228" s="1" t="n">
        <v>44797</v>
      </c>
      <c r="C228" s="1" t="n">
        <v>45949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41799-2023</t>
        </is>
      </c>
      <c r="B229" s="1" t="n">
        <v>45176.49778935185</v>
      </c>
      <c r="C229" s="1" t="n">
        <v>45949</v>
      </c>
      <c r="D229" t="inlineStr">
        <is>
          <t>VÄSTRA GÖTALANDS LÄN</t>
        </is>
      </c>
      <c r="E229" t="inlineStr">
        <is>
          <t>SVENLJUNGA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13542-2025</t>
        </is>
      </c>
      <c r="B230" s="1" t="n">
        <v>45736.5356712963</v>
      </c>
      <c r="C230" s="1" t="n">
        <v>45949</v>
      </c>
      <c r="D230" t="inlineStr">
        <is>
          <t>VÄSTRA GÖTALANDS LÄN</t>
        </is>
      </c>
      <c r="E230" t="inlineStr">
        <is>
          <t>SVENLJUNGA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52375-2024</t>
        </is>
      </c>
      <c r="B231" s="1" t="n">
        <v>45609.40024305556</v>
      </c>
      <c r="C231" s="1" t="n">
        <v>45949</v>
      </c>
      <c r="D231" t="inlineStr">
        <is>
          <t>VÄSTRA GÖTALANDS LÄN</t>
        </is>
      </c>
      <c r="E231" t="inlineStr">
        <is>
          <t>SVENLJUNGA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7289-2023</t>
        </is>
      </c>
      <c r="B232" s="1" t="n">
        <v>44970.71144675926</v>
      </c>
      <c r="C232" s="1" t="n">
        <v>45949</v>
      </c>
      <c r="D232" t="inlineStr">
        <is>
          <t>VÄSTRA GÖTALANDS LÄN</t>
        </is>
      </c>
      <c r="E232" t="inlineStr">
        <is>
          <t>SVENLJUNGA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10517-2023</t>
        </is>
      </c>
      <c r="B233" s="1" t="n">
        <v>44987.8475462963</v>
      </c>
      <c r="C233" s="1" t="n">
        <v>45949</v>
      </c>
      <c r="D233" t="inlineStr">
        <is>
          <t>VÄSTRA GÖTALANDS LÄN</t>
        </is>
      </c>
      <c r="E233" t="inlineStr">
        <is>
          <t>SVENLJUNGA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16385-2025</t>
        </is>
      </c>
      <c r="B234" s="1" t="n">
        <v>45751.42364583333</v>
      </c>
      <c r="C234" s="1" t="n">
        <v>45949</v>
      </c>
      <c r="D234" t="inlineStr">
        <is>
          <t>VÄSTRA GÖTALANDS LÄN</t>
        </is>
      </c>
      <c r="E234" t="inlineStr">
        <is>
          <t>SVENLJUNGA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15316-2025</t>
        </is>
      </c>
      <c r="B235" s="1" t="n">
        <v>45747.30217592593</v>
      </c>
      <c r="C235" s="1" t="n">
        <v>45949</v>
      </c>
      <c r="D235" t="inlineStr">
        <is>
          <t>VÄSTRA GÖTALANDS LÄN</t>
        </is>
      </c>
      <c r="E235" t="inlineStr">
        <is>
          <t>SVENLJUNGA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18663-2025</t>
        </is>
      </c>
      <c r="B236" s="1" t="n">
        <v>45763.58878472223</v>
      </c>
      <c r="C236" s="1" t="n">
        <v>45949</v>
      </c>
      <c r="D236" t="inlineStr">
        <is>
          <t>VÄSTRA GÖTALANDS LÄN</t>
        </is>
      </c>
      <c r="E236" t="inlineStr">
        <is>
          <t>SVENLJUNGA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57615-2022</t>
        </is>
      </c>
      <c r="B237" s="1" t="n">
        <v>44897</v>
      </c>
      <c r="C237" s="1" t="n">
        <v>45949</v>
      </c>
      <c r="D237" t="inlineStr">
        <is>
          <t>VÄSTRA GÖTALANDS LÄN</t>
        </is>
      </c>
      <c r="E237" t="inlineStr">
        <is>
          <t>SVENLJUNGA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10379-2025</t>
        </is>
      </c>
      <c r="B238" s="1" t="n">
        <v>45720.56641203703</v>
      </c>
      <c r="C238" s="1" t="n">
        <v>45949</v>
      </c>
      <c r="D238" t="inlineStr">
        <is>
          <t>VÄSTRA GÖTALANDS LÄN</t>
        </is>
      </c>
      <c r="E238" t="inlineStr">
        <is>
          <t>SVENLJUNGA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16061-2025</t>
        </is>
      </c>
      <c r="B239" s="1" t="n">
        <v>45749.65101851852</v>
      </c>
      <c r="C239" s="1" t="n">
        <v>45949</v>
      </c>
      <c r="D239" t="inlineStr">
        <is>
          <t>VÄSTRA GÖTALANDS LÄN</t>
        </is>
      </c>
      <c r="E239" t="inlineStr">
        <is>
          <t>SVENLJUNGA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23795-2025</t>
        </is>
      </c>
      <c r="B240" s="1" t="n">
        <v>45793.54684027778</v>
      </c>
      <c r="C240" s="1" t="n">
        <v>45949</v>
      </c>
      <c r="D240" t="inlineStr">
        <is>
          <t>VÄSTRA GÖTALANDS LÄN</t>
        </is>
      </c>
      <c r="E240" t="inlineStr">
        <is>
          <t>SVENLJUNGA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47860-2022</t>
        </is>
      </c>
      <c r="B241" s="1" t="n">
        <v>44855.41949074074</v>
      </c>
      <c r="C241" s="1" t="n">
        <v>45949</v>
      </c>
      <c r="D241" t="inlineStr">
        <is>
          <t>VÄSTRA GÖTALANDS LÄN</t>
        </is>
      </c>
      <c r="E241" t="inlineStr">
        <is>
          <t>SVENLJUNGA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6875-2023</t>
        </is>
      </c>
      <c r="B242" s="1" t="n">
        <v>44964</v>
      </c>
      <c r="C242" s="1" t="n">
        <v>45949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Kyrkan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5983-2023</t>
        </is>
      </c>
      <c r="B243" s="1" t="n">
        <v>44964</v>
      </c>
      <c r="C243" s="1" t="n">
        <v>45949</v>
      </c>
      <c r="D243" t="inlineStr">
        <is>
          <t>VÄSTRA GÖTALANDS LÄN</t>
        </is>
      </c>
      <c r="E243" t="inlineStr">
        <is>
          <t>SVENLJUNGA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48604-2022</t>
        </is>
      </c>
      <c r="B244" s="1" t="n">
        <v>44859</v>
      </c>
      <c r="C244" s="1" t="n">
        <v>45949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37109-2022</t>
        </is>
      </c>
      <c r="B245" s="1" t="n">
        <v>44806.52274305555</v>
      </c>
      <c r="C245" s="1" t="n">
        <v>45949</v>
      </c>
      <c r="D245" t="inlineStr">
        <is>
          <t>VÄSTRA GÖTALANDS LÄN</t>
        </is>
      </c>
      <c r="E245" t="inlineStr">
        <is>
          <t>SVENLJUNGA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37907-2024</t>
        </is>
      </c>
      <c r="B246" s="1" t="n">
        <v>45544</v>
      </c>
      <c r="C246" s="1" t="n">
        <v>45949</v>
      </c>
      <c r="D246" t="inlineStr">
        <is>
          <t>VÄSTRA GÖTALANDS LÄN</t>
        </is>
      </c>
      <c r="E246" t="inlineStr">
        <is>
          <t>SVENLJUNGA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32748-2024</t>
        </is>
      </c>
      <c r="B247" s="1" t="n">
        <v>45516.45503472222</v>
      </c>
      <c r="C247" s="1" t="n">
        <v>45949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Kommuner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13161-2023</t>
        </is>
      </c>
      <c r="B248" s="1" t="n">
        <v>45002</v>
      </c>
      <c r="C248" s="1" t="n">
        <v>45949</v>
      </c>
      <c r="D248" t="inlineStr">
        <is>
          <t>VÄSTRA GÖTALANDS LÄN</t>
        </is>
      </c>
      <c r="E248" t="inlineStr">
        <is>
          <t>SVENLJUNGA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31779-2024</t>
        </is>
      </c>
      <c r="B249" s="1" t="n">
        <v>45509.48347222222</v>
      </c>
      <c r="C249" s="1" t="n">
        <v>45949</v>
      </c>
      <c r="D249" t="inlineStr">
        <is>
          <t>VÄSTRA GÖTALANDS LÄN</t>
        </is>
      </c>
      <c r="E249" t="inlineStr">
        <is>
          <t>SVENLJUNGA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24438-2023</t>
        </is>
      </c>
      <c r="B250" s="1" t="n">
        <v>45082</v>
      </c>
      <c r="C250" s="1" t="n">
        <v>45949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Kommuner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58341-2023</t>
        </is>
      </c>
      <c r="B251" s="1" t="n">
        <v>45250</v>
      </c>
      <c r="C251" s="1" t="n">
        <v>45949</v>
      </c>
      <c r="D251" t="inlineStr">
        <is>
          <t>VÄSTRA GÖTALANDS LÄN</t>
        </is>
      </c>
      <c r="E251" t="inlineStr">
        <is>
          <t>SVENLJUNGA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49071-2021</t>
        </is>
      </c>
      <c r="B252" s="1" t="n">
        <v>44453.61770833333</v>
      </c>
      <c r="C252" s="1" t="n">
        <v>45949</v>
      </c>
      <c r="D252" t="inlineStr">
        <is>
          <t>VÄSTRA GÖTALANDS LÄN</t>
        </is>
      </c>
      <c r="E252" t="inlineStr">
        <is>
          <t>SVENLJUNGA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13398-2025</t>
        </is>
      </c>
      <c r="B253" s="1" t="n">
        <v>45735.75422453704</v>
      </c>
      <c r="C253" s="1" t="n">
        <v>45949</v>
      </c>
      <c r="D253" t="inlineStr">
        <is>
          <t>VÄSTRA GÖTALANDS LÄN</t>
        </is>
      </c>
      <c r="E253" t="inlineStr">
        <is>
          <t>SVENLJUNGA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134-2022</t>
        </is>
      </c>
      <c r="B254" s="1" t="n">
        <v>44564</v>
      </c>
      <c r="C254" s="1" t="n">
        <v>45949</v>
      </c>
      <c r="D254" t="inlineStr">
        <is>
          <t>VÄSTRA GÖTALANDS LÄN</t>
        </is>
      </c>
      <c r="E254" t="inlineStr">
        <is>
          <t>SVENLJUNGA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8447-2024</t>
        </is>
      </c>
      <c r="B255" s="1" t="n">
        <v>45354.64714120371</v>
      </c>
      <c r="C255" s="1" t="n">
        <v>45949</v>
      </c>
      <c r="D255" t="inlineStr">
        <is>
          <t>VÄSTRA GÖTALANDS LÄN</t>
        </is>
      </c>
      <c r="E255" t="inlineStr">
        <is>
          <t>SVENLJUNGA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9299-2024</t>
        </is>
      </c>
      <c r="B256" s="1" t="n">
        <v>45358.72425925926</v>
      </c>
      <c r="C256" s="1" t="n">
        <v>45949</v>
      </c>
      <c r="D256" t="inlineStr">
        <is>
          <t>VÄSTRA GÖTALANDS LÄN</t>
        </is>
      </c>
      <c r="E256" t="inlineStr">
        <is>
          <t>SVENLJUNGA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49101-2022</t>
        </is>
      </c>
      <c r="B257" s="1" t="n">
        <v>44860.60222222222</v>
      </c>
      <c r="C257" s="1" t="n">
        <v>45949</v>
      </c>
      <c r="D257" t="inlineStr">
        <is>
          <t>VÄSTRA GÖTALANDS LÄN</t>
        </is>
      </c>
      <c r="E257" t="inlineStr">
        <is>
          <t>SVENLJUNGA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30444-2024</t>
        </is>
      </c>
      <c r="B258" s="1" t="n">
        <v>45491.88498842593</v>
      </c>
      <c r="C258" s="1" t="n">
        <v>45949</v>
      </c>
      <c r="D258" t="inlineStr">
        <is>
          <t>VÄSTRA GÖTALANDS LÄN</t>
        </is>
      </c>
      <c r="E258" t="inlineStr">
        <is>
          <t>SVENLJUNGA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14012-2025</t>
        </is>
      </c>
      <c r="B259" s="1" t="n">
        <v>45740.31439814815</v>
      </c>
      <c r="C259" s="1" t="n">
        <v>45949</v>
      </c>
      <c r="D259" t="inlineStr">
        <is>
          <t>VÄSTRA GÖTALANDS LÄN</t>
        </is>
      </c>
      <c r="E259" t="inlineStr">
        <is>
          <t>SVENLJUNGA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6772-2024</t>
        </is>
      </c>
      <c r="B260" s="1" t="n">
        <v>45342.49748842593</v>
      </c>
      <c r="C260" s="1" t="n">
        <v>45949</v>
      </c>
      <c r="D260" t="inlineStr">
        <is>
          <t>VÄSTRA GÖTALANDS LÄN</t>
        </is>
      </c>
      <c r="E260" t="inlineStr">
        <is>
          <t>SVENLJUNGA</t>
        </is>
      </c>
      <c r="F260" t="inlineStr">
        <is>
          <t>Sveaskog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19615-2024</t>
        </is>
      </c>
      <c r="B261" s="1" t="n">
        <v>45432.31332175926</v>
      </c>
      <c r="C261" s="1" t="n">
        <v>45949</v>
      </c>
      <c r="D261" t="inlineStr">
        <is>
          <t>VÄSTRA GÖTALANDS LÄN</t>
        </is>
      </c>
      <c r="E261" t="inlineStr">
        <is>
          <t>SVENLJUNGA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11208-2025</t>
        </is>
      </c>
      <c r="B262" s="1" t="n">
        <v>45726.32662037037</v>
      </c>
      <c r="C262" s="1" t="n">
        <v>45949</v>
      </c>
      <c r="D262" t="inlineStr">
        <is>
          <t>VÄSTRA GÖTALANDS LÄN</t>
        </is>
      </c>
      <c r="E262" t="inlineStr">
        <is>
          <t>SVENLJUNGA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36103-2024</t>
        </is>
      </c>
      <c r="B263" s="1" t="n">
        <v>45533.87207175926</v>
      </c>
      <c r="C263" s="1" t="n">
        <v>45949</v>
      </c>
      <c r="D263" t="inlineStr">
        <is>
          <t>VÄSTRA GÖTALANDS LÄN</t>
        </is>
      </c>
      <c r="E263" t="inlineStr">
        <is>
          <t>SVENLJUNGA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13139-2024</t>
        </is>
      </c>
      <c r="B264" s="1" t="n">
        <v>45386.34435185185</v>
      </c>
      <c r="C264" s="1" t="n">
        <v>45949</v>
      </c>
      <c r="D264" t="inlineStr">
        <is>
          <t>VÄSTRA GÖTALANDS LÄN</t>
        </is>
      </c>
      <c r="E264" t="inlineStr">
        <is>
          <t>SVENLJUNGA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13949-2025</t>
        </is>
      </c>
      <c r="B265" s="1" t="n">
        <v>45737.73592592592</v>
      </c>
      <c r="C265" s="1" t="n">
        <v>45949</v>
      </c>
      <c r="D265" t="inlineStr">
        <is>
          <t>VÄSTRA GÖTALANDS LÄN</t>
        </is>
      </c>
      <c r="E265" t="inlineStr">
        <is>
          <t>SVENLJUNGA</t>
        </is>
      </c>
      <c r="G265" t="n">
        <v>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9471-2023</t>
        </is>
      </c>
      <c r="B266" s="1" t="n">
        <v>44981</v>
      </c>
      <c r="C266" s="1" t="n">
        <v>45949</v>
      </c>
      <c r="D266" t="inlineStr">
        <is>
          <t>VÄSTRA GÖTALANDS LÄN</t>
        </is>
      </c>
      <c r="E266" t="inlineStr">
        <is>
          <t>SVENLJUNGA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58389-2022</t>
        </is>
      </c>
      <c r="B267" s="1" t="n">
        <v>44901</v>
      </c>
      <c r="C267" s="1" t="n">
        <v>45949</v>
      </c>
      <c r="D267" t="inlineStr">
        <is>
          <t>VÄSTRA GÖTALANDS LÄN</t>
        </is>
      </c>
      <c r="E267" t="inlineStr">
        <is>
          <t>SVENLJUNGA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3647-2023</t>
        </is>
      </c>
      <c r="B268" s="1" t="n">
        <v>44950</v>
      </c>
      <c r="C268" s="1" t="n">
        <v>45949</v>
      </c>
      <c r="D268" t="inlineStr">
        <is>
          <t>VÄSTRA GÖTALANDS LÄN</t>
        </is>
      </c>
      <c r="E268" t="inlineStr">
        <is>
          <t>SVENLJUNGA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6771-2024</t>
        </is>
      </c>
      <c r="B269" s="1" t="n">
        <v>45342.49605324074</v>
      </c>
      <c r="C269" s="1" t="n">
        <v>45949</v>
      </c>
      <c r="D269" t="inlineStr">
        <is>
          <t>VÄSTRA GÖTALANDS LÄN</t>
        </is>
      </c>
      <c r="E269" t="inlineStr">
        <is>
          <t>SVENLJUNGA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18090-2024</t>
        </is>
      </c>
      <c r="B270" s="1" t="n">
        <v>45420.46322916666</v>
      </c>
      <c r="C270" s="1" t="n">
        <v>45949</v>
      </c>
      <c r="D270" t="inlineStr">
        <is>
          <t>VÄSTRA GÖTALANDS LÄN</t>
        </is>
      </c>
      <c r="E270" t="inlineStr">
        <is>
          <t>SVENLJUNGA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34566-2024</t>
        </is>
      </c>
      <c r="B271" s="1" t="n">
        <v>45526.33056712963</v>
      </c>
      <c r="C271" s="1" t="n">
        <v>45949</v>
      </c>
      <c r="D271" t="inlineStr">
        <is>
          <t>VÄSTRA GÖTALANDS LÄN</t>
        </is>
      </c>
      <c r="E271" t="inlineStr">
        <is>
          <t>SVENLJUNGA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16344-2024</t>
        </is>
      </c>
      <c r="B272" s="1" t="n">
        <v>45407.5666550926</v>
      </c>
      <c r="C272" s="1" t="n">
        <v>45949</v>
      </c>
      <c r="D272" t="inlineStr">
        <is>
          <t>VÄSTRA GÖTALANDS LÄN</t>
        </is>
      </c>
      <c r="E272" t="inlineStr">
        <is>
          <t>SVENLJUNGA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53770-2024</t>
        </is>
      </c>
      <c r="B273" s="1" t="n">
        <v>45615.52821759259</v>
      </c>
      <c r="C273" s="1" t="n">
        <v>45949</v>
      </c>
      <c r="D273" t="inlineStr">
        <is>
          <t>VÄSTRA GÖTALANDS LÄN</t>
        </is>
      </c>
      <c r="E273" t="inlineStr">
        <is>
          <t>SVENLJUNGA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6013-2023</t>
        </is>
      </c>
      <c r="B274" s="1" t="n">
        <v>44964</v>
      </c>
      <c r="C274" s="1" t="n">
        <v>45949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31453-2023</t>
        </is>
      </c>
      <c r="B275" s="1" t="n">
        <v>45114</v>
      </c>
      <c r="C275" s="1" t="n">
        <v>45949</v>
      </c>
      <c r="D275" t="inlineStr">
        <is>
          <t>VÄSTRA GÖTALANDS LÄN</t>
        </is>
      </c>
      <c r="E275" t="inlineStr">
        <is>
          <t>SVENLJUNGA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13988-2025</t>
        </is>
      </c>
      <c r="B276" s="1" t="n">
        <v>45739.38972222222</v>
      </c>
      <c r="C276" s="1" t="n">
        <v>45949</v>
      </c>
      <c r="D276" t="inlineStr">
        <is>
          <t>VÄSTRA GÖTALANDS LÄN</t>
        </is>
      </c>
      <c r="E276" t="inlineStr">
        <is>
          <t>SVENLJUNGA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11234-2025</t>
        </is>
      </c>
      <c r="B277" s="1" t="n">
        <v>45726.36081018519</v>
      </c>
      <c r="C277" s="1" t="n">
        <v>45949</v>
      </c>
      <c r="D277" t="inlineStr">
        <is>
          <t>VÄSTRA GÖTALANDS LÄN</t>
        </is>
      </c>
      <c r="E277" t="inlineStr">
        <is>
          <t>SVENLJUNGA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38632-2025</t>
        </is>
      </c>
      <c r="B278" s="1" t="n">
        <v>45884.56457175926</v>
      </c>
      <c r="C278" s="1" t="n">
        <v>45949</v>
      </c>
      <c r="D278" t="inlineStr">
        <is>
          <t>VÄSTRA GÖTALANDS LÄN</t>
        </is>
      </c>
      <c r="E278" t="inlineStr">
        <is>
          <t>SVENLJUNGA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38645-2025</t>
        </is>
      </c>
      <c r="B279" s="1" t="n">
        <v>45884.57773148148</v>
      </c>
      <c r="C279" s="1" t="n">
        <v>45949</v>
      </c>
      <c r="D279" t="inlineStr">
        <is>
          <t>VÄSTRA GÖTALANDS LÄN</t>
        </is>
      </c>
      <c r="E279" t="inlineStr">
        <is>
          <t>SVENLJUNGA</t>
        </is>
      </c>
      <c r="G279" t="n">
        <v>18.8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10943-2025</t>
        </is>
      </c>
      <c r="B280" s="1" t="n">
        <v>45723.31400462963</v>
      </c>
      <c r="C280" s="1" t="n">
        <v>45949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Sveaskog</t>
        </is>
      </c>
      <c r="G280" t="n">
        <v>11.2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57227-2022</t>
        </is>
      </c>
      <c r="B281" s="1" t="n">
        <v>44895</v>
      </c>
      <c r="C281" s="1" t="n">
        <v>45949</v>
      </c>
      <c r="D281" t="inlineStr">
        <is>
          <t>VÄSTRA GÖTALANDS LÄN</t>
        </is>
      </c>
      <c r="E281" t="inlineStr">
        <is>
          <t>SVENLJUNGA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7145-2022</t>
        </is>
      </c>
      <c r="B282" s="1" t="n">
        <v>44603.9146412037</v>
      </c>
      <c r="C282" s="1" t="n">
        <v>45949</v>
      </c>
      <c r="D282" t="inlineStr">
        <is>
          <t>VÄSTRA GÖTALANDS LÄN</t>
        </is>
      </c>
      <c r="E282" t="inlineStr">
        <is>
          <t>SVENLJUNGA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37905-2023</t>
        </is>
      </c>
      <c r="B283" s="1" t="n">
        <v>45160.47452546296</v>
      </c>
      <c r="C283" s="1" t="n">
        <v>45949</v>
      </c>
      <c r="D283" t="inlineStr">
        <is>
          <t>VÄSTRA GÖTALANDS LÄN</t>
        </is>
      </c>
      <c r="E283" t="inlineStr">
        <is>
          <t>SVENLJUNGA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11215-2025</t>
        </is>
      </c>
      <c r="B284" s="1" t="n">
        <v>45726.33481481481</v>
      </c>
      <c r="C284" s="1" t="n">
        <v>45949</v>
      </c>
      <c r="D284" t="inlineStr">
        <is>
          <t>VÄSTRA GÖTALANDS LÄN</t>
        </is>
      </c>
      <c r="E284" t="inlineStr">
        <is>
          <t>SVENLJUNGA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11217-2025</t>
        </is>
      </c>
      <c r="B285" s="1" t="n">
        <v>45726.33739583333</v>
      </c>
      <c r="C285" s="1" t="n">
        <v>45949</v>
      </c>
      <c r="D285" t="inlineStr">
        <is>
          <t>VÄSTRA GÖTALANDS LÄN</t>
        </is>
      </c>
      <c r="E285" t="inlineStr">
        <is>
          <t>SVENLJUNGA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15344-2024</t>
        </is>
      </c>
      <c r="B286" s="1" t="n">
        <v>45400.74315972222</v>
      </c>
      <c r="C286" s="1" t="n">
        <v>45949</v>
      </c>
      <c r="D286" t="inlineStr">
        <is>
          <t>VÄSTRA GÖTALANDS LÄN</t>
        </is>
      </c>
      <c r="E286" t="inlineStr">
        <is>
          <t>SVENLJUNGA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57185-2022</t>
        </is>
      </c>
      <c r="B287" s="1" t="n">
        <v>44895</v>
      </c>
      <c r="C287" s="1" t="n">
        <v>45949</v>
      </c>
      <c r="D287" t="inlineStr">
        <is>
          <t>VÄSTRA GÖTALANDS LÄN</t>
        </is>
      </c>
      <c r="E287" t="inlineStr">
        <is>
          <t>SVENLJUNGA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46637-2022</t>
        </is>
      </c>
      <c r="B288" s="1" t="n">
        <v>44849.57127314815</v>
      </c>
      <c r="C288" s="1" t="n">
        <v>45949</v>
      </c>
      <c r="D288" t="inlineStr">
        <is>
          <t>VÄSTRA GÖTALANDS LÄN</t>
        </is>
      </c>
      <c r="E288" t="inlineStr">
        <is>
          <t>SVENLJUNGA</t>
        </is>
      </c>
      <c r="G288" t="n">
        <v>12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2028-2023</t>
        </is>
      </c>
      <c r="B289" s="1" t="n">
        <v>44937</v>
      </c>
      <c r="C289" s="1" t="n">
        <v>45949</v>
      </c>
      <c r="D289" t="inlineStr">
        <is>
          <t>VÄSTRA GÖTALANDS LÄN</t>
        </is>
      </c>
      <c r="E289" t="inlineStr">
        <is>
          <t>SVENLJUNGA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16400-2025</t>
        </is>
      </c>
      <c r="B290" s="1" t="n">
        <v>45751.44672453704</v>
      </c>
      <c r="C290" s="1" t="n">
        <v>45949</v>
      </c>
      <c r="D290" t="inlineStr">
        <is>
          <t>VÄSTRA GÖTALANDS LÄN</t>
        </is>
      </c>
      <c r="E290" t="inlineStr">
        <is>
          <t>SVENLJUNGA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22191-2023</t>
        </is>
      </c>
      <c r="B291" s="1" t="n">
        <v>45069.71642361111</v>
      </c>
      <c r="C291" s="1" t="n">
        <v>45949</v>
      </c>
      <c r="D291" t="inlineStr">
        <is>
          <t>VÄSTRA GÖTALANDS LÄN</t>
        </is>
      </c>
      <c r="E291" t="inlineStr">
        <is>
          <t>SVENLJUNGA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56093-2023</t>
        </is>
      </c>
      <c r="B292" s="1" t="n">
        <v>45236</v>
      </c>
      <c r="C292" s="1" t="n">
        <v>45949</v>
      </c>
      <c r="D292" t="inlineStr">
        <is>
          <t>VÄSTRA GÖTALANDS LÄN</t>
        </is>
      </c>
      <c r="E292" t="inlineStr">
        <is>
          <t>SVENLJUNGA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56098-2023</t>
        </is>
      </c>
      <c r="B293" s="1" t="n">
        <v>45236</v>
      </c>
      <c r="C293" s="1" t="n">
        <v>45949</v>
      </c>
      <c r="D293" t="inlineStr">
        <is>
          <t>VÄSTRA GÖTALANDS LÄN</t>
        </is>
      </c>
      <c r="E293" t="inlineStr">
        <is>
          <t>SVENLJUNGA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53746-2024</t>
        </is>
      </c>
      <c r="B294" s="1" t="n">
        <v>45615.47503472222</v>
      </c>
      <c r="C294" s="1" t="n">
        <v>45949</v>
      </c>
      <c r="D294" t="inlineStr">
        <is>
          <t>VÄSTRA GÖTALANDS LÄN</t>
        </is>
      </c>
      <c r="E294" t="inlineStr">
        <is>
          <t>SVENLJUNGA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22226-2025</t>
        </is>
      </c>
      <c r="B295" s="1" t="n">
        <v>45785.66313657408</v>
      </c>
      <c r="C295" s="1" t="n">
        <v>45949</v>
      </c>
      <c r="D295" t="inlineStr">
        <is>
          <t>VÄSTRA GÖTALANDS LÄN</t>
        </is>
      </c>
      <c r="E295" t="inlineStr">
        <is>
          <t>SVENLJUNGA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9246-2021</t>
        </is>
      </c>
      <c r="B296" s="1" t="n">
        <v>44250</v>
      </c>
      <c r="C296" s="1" t="n">
        <v>45949</v>
      </c>
      <c r="D296" t="inlineStr">
        <is>
          <t>VÄSTRA GÖTALANDS LÄN</t>
        </is>
      </c>
      <c r="E296" t="inlineStr">
        <is>
          <t>SVENLJUNGA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33119-2022</t>
        </is>
      </c>
      <c r="B297" s="1" t="n">
        <v>44785</v>
      </c>
      <c r="C297" s="1" t="n">
        <v>45949</v>
      </c>
      <c r="D297" t="inlineStr">
        <is>
          <t>VÄSTRA GÖTALANDS LÄN</t>
        </is>
      </c>
      <c r="E297" t="inlineStr">
        <is>
          <t>SVENLJUNGA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9416-2023</t>
        </is>
      </c>
      <c r="B298" s="1" t="n">
        <v>44981.47715277778</v>
      </c>
      <c r="C298" s="1" t="n">
        <v>45949</v>
      </c>
      <c r="D298" t="inlineStr">
        <is>
          <t>VÄSTRA GÖTALANDS LÄN</t>
        </is>
      </c>
      <c r="E298" t="inlineStr">
        <is>
          <t>SVENLJUNGA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65961-2021</t>
        </is>
      </c>
      <c r="B299" s="1" t="n">
        <v>44517</v>
      </c>
      <c r="C299" s="1" t="n">
        <v>45949</v>
      </c>
      <c r="D299" t="inlineStr">
        <is>
          <t>VÄSTRA GÖTALANDS LÄN</t>
        </is>
      </c>
      <c r="E299" t="inlineStr">
        <is>
          <t>SVENLJUNGA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13540-2025</t>
        </is>
      </c>
      <c r="B300" s="1" t="n">
        <v>45736.53384259259</v>
      </c>
      <c r="C300" s="1" t="n">
        <v>45949</v>
      </c>
      <c r="D300" t="inlineStr">
        <is>
          <t>VÄSTRA GÖTALANDS LÄN</t>
        </is>
      </c>
      <c r="E300" t="inlineStr">
        <is>
          <t>SVENLJUNGA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41382-2024</t>
        </is>
      </c>
      <c r="B301" s="1" t="n">
        <v>45560.27940972222</v>
      </c>
      <c r="C301" s="1" t="n">
        <v>45949</v>
      </c>
      <c r="D301" t="inlineStr">
        <is>
          <t>VÄSTRA GÖTALANDS LÄN</t>
        </is>
      </c>
      <c r="E301" t="inlineStr">
        <is>
          <t>SVENLJUNGA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18932-2025</t>
        </is>
      </c>
      <c r="B302" s="1" t="n">
        <v>45764.48844907407</v>
      </c>
      <c r="C302" s="1" t="n">
        <v>45949</v>
      </c>
      <c r="D302" t="inlineStr">
        <is>
          <t>VÄSTRA GÖTALANDS LÄN</t>
        </is>
      </c>
      <c r="E302" t="inlineStr">
        <is>
          <t>SVENLJUNGA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38636-2025</t>
        </is>
      </c>
      <c r="B303" s="1" t="n">
        <v>45884.56594907407</v>
      </c>
      <c r="C303" s="1" t="n">
        <v>45949</v>
      </c>
      <c r="D303" t="inlineStr">
        <is>
          <t>VÄSTRA GÖTALANDS LÄN</t>
        </is>
      </c>
      <c r="E303" t="inlineStr">
        <is>
          <t>SVENLJUNGA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38637-2025</t>
        </is>
      </c>
      <c r="B304" s="1" t="n">
        <v>45884.56734953704</v>
      </c>
      <c r="C304" s="1" t="n">
        <v>45949</v>
      </c>
      <c r="D304" t="inlineStr">
        <is>
          <t>VÄSTRA GÖTALANDS LÄN</t>
        </is>
      </c>
      <c r="E304" t="inlineStr">
        <is>
          <t>SVENLJUNGA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13134-2024</t>
        </is>
      </c>
      <c r="B305" s="1" t="n">
        <v>45386.33019675926</v>
      </c>
      <c r="C305" s="1" t="n">
        <v>45949</v>
      </c>
      <c r="D305" t="inlineStr">
        <is>
          <t>VÄSTRA GÖTALANDS LÄN</t>
        </is>
      </c>
      <c r="E305" t="inlineStr">
        <is>
          <t>SVENLJUNGA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45523-2023</t>
        </is>
      </c>
      <c r="B306" s="1" t="n">
        <v>45194.50590277778</v>
      </c>
      <c r="C306" s="1" t="n">
        <v>45949</v>
      </c>
      <c r="D306" t="inlineStr">
        <is>
          <t>VÄSTRA GÖTALANDS LÄN</t>
        </is>
      </c>
      <c r="E306" t="inlineStr">
        <is>
          <t>SVENLJUNGA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44986-2024</t>
        </is>
      </c>
      <c r="B307" s="1" t="n">
        <v>45575.47695601852</v>
      </c>
      <c r="C307" s="1" t="n">
        <v>45949</v>
      </c>
      <c r="D307" t="inlineStr">
        <is>
          <t>VÄSTRA GÖTALANDS LÄN</t>
        </is>
      </c>
      <c r="E307" t="inlineStr">
        <is>
          <t>SVENLJUNGA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11140-2024</t>
        </is>
      </c>
      <c r="B308" s="1" t="n">
        <v>45371.45640046296</v>
      </c>
      <c r="C308" s="1" t="n">
        <v>45949</v>
      </c>
      <c r="D308" t="inlineStr">
        <is>
          <t>VÄSTRA GÖTALANDS LÄN</t>
        </is>
      </c>
      <c r="E308" t="inlineStr">
        <is>
          <t>SVENLJUNGA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37317-2021</t>
        </is>
      </c>
      <c r="B309" s="1" t="n">
        <v>44397.51965277778</v>
      </c>
      <c r="C309" s="1" t="n">
        <v>45949</v>
      </c>
      <c r="D309" t="inlineStr">
        <is>
          <t>VÄSTRA GÖTALANDS LÄN</t>
        </is>
      </c>
      <c r="E309" t="inlineStr">
        <is>
          <t>SVENLJUNGA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63372-2020</t>
        </is>
      </c>
      <c r="B310" s="1" t="n">
        <v>44165</v>
      </c>
      <c r="C310" s="1" t="n">
        <v>45949</v>
      </c>
      <c r="D310" t="inlineStr">
        <is>
          <t>VÄSTRA GÖTALANDS LÄN</t>
        </is>
      </c>
      <c r="E310" t="inlineStr">
        <is>
          <t>SVENLJUNGA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36106-2023</t>
        </is>
      </c>
      <c r="B311" s="1" t="n">
        <v>45149</v>
      </c>
      <c r="C311" s="1" t="n">
        <v>45949</v>
      </c>
      <c r="D311" t="inlineStr">
        <is>
          <t>VÄSTRA GÖTALANDS LÄN</t>
        </is>
      </c>
      <c r="E311" t="inlineStr">
        <is>
          <t>SVENLJUNGA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57855-2022</t>
        </is>
      </c>
      <c r="B312" s="1" t="n">
        <v>44898</v>
      </c>
      <c r="C312" s="1" t="n">
        <v>45949</v>
      </c>
      <c r="D312" t="inlineStr">
        <is>
          <t>VÄSTRA GÖTALANDS LÄN</t>
        </is>
      </c>
      <c r="E312" t="inlineStr">
        <is>
          <t>SVENLJUNGA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49595-2023</t>
        </is>
      </c>
      <c r="B313" s="1" t="n">
        <v>45211.69251157407</v>
      </c>
      <c r="C313" s="1" t="n">
        <v>45949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Kommuner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47690-2021</t>
        </is>
      </c>
      <c r="B314" s="1" t="n">
        <v>44448</v>
      </c>
      <c r="C314" s="1" t="n">
        <v>45949</v>
      </c>
      <c r="D314" t="inlineStr">
        <is>
          <t>VÄSTRA GÖTALANDS LÄN</t>
        </is>
      </c>
      <c r="E314" t="inlineStr">
        <is>
          <t>SVENLJUNGA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43524-2024</t>
        </is>
      </c>
      <c r="B315" s="1" t="n">
        <v>45569.34135416667</v>
      </c>
      <c r="C315" s="1" t="n">
        <v>45949</v>
      </c>
      <c r="D315" t="inlineStr">
        <is>
          <t>VÄSTRA GÖTALANDS LÄN</t>
        </is>
      </c>
      <c r="E315" t="inlineStr">
        <is>
          <t>SVENLJUNGA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10082-2024</t>
        </is>
      </c>
      <c r="B316" s="1" t="n">
        <v>45364.4331712963</v>
      </c>
      <c r="C316" s="1" t="n">
        <v>45949</v>
      </c>
      <c r="D316" t="inlineStr">
        <is>
          <t>VÄSTRA GÖTALANDS LÄN</t>
        </is>
      </c>
      <c r="E316" t="inlineStr">
        <is>
          <t>SVENLJUNGA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13024-2025</t>
        </is>
      </c>
      <c r="B317" s="1" t="n">
        <v>45734.55474537037</v>
      </c>
      <c r="C317" s="1" t="n">
        <v>45949</v>
      </c>
      <c r="D317" t="inlineStr">
        <is>
          <t>VÄSTRA GÖTALANDS LÄN</t>
        </is>
      </c>
      <c r="E317" t="inlineStr">
        <is>
          <t>SVENLJUNGA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12633-2023</t>
        </is>
      </c>
      <c r="B318" s="1" t="n">
        <v>45000.48731481482</v>
      </c>
      <c r="C318" s="1" t="n">
        <v>45949</v>
      </c>
      <c r="D318" t="inlineStr">
        <is>
          <t>VÄSTRA GÖTALANDS LÄN</t>
        </is>
      </c>
      <c r="E318" t="inlineStr">
        <is>
          <t>SVENLJUNGA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4944-2025</t>
        </is>
      </c>
      <c r="B319" s="1" t="n">
        <v>45688.77449074074</v>
      </c>
      <c r="C319" s="1" t="n">
        <v>45949</v>
      </c>
      <c r="D319" t="inlineStr">
        <is>
          <t>VÄSTRA GÖTALANDS LÄN</t>
        </is>
      </c>
      <c r="E319" t="inlineStr">
        <is>
          <t>SVENLJUNGA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56926-2024</t>
        </is>
      </c>
      <c r="B320" s="1" t="n">
        <v>45628.60256944445</v>
      </c>
      <c r="C320" s="1" t="n">
        <v>45949</v>
      </c>
      <c r="D320" t="inlineStr">
        <is>
          <t>VÄSTRA GÖTALANDS LÄN</t>
        </is>
      </c>
      <c r="E320" t="inlineStr">
        <is>
          <t>SVENLJUNGA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30477-2023</t>
        </is>
      </c>
      <c r="B321" s="1" t="n">
        <v>45111</v>
      </c>
      <c r="C321" s="1" t="n">
        <v>45949</v>
      </c>
      <c r="D321" t="inlineStr">
        <is>
          <t>VÄSTRA GÖTALANDS LÄN</t>
        </is>
      </c>
      <c r="E321" t="inlineStr">
        <is>
          <t>SVENLJUNGA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63476-2023</t>
        </is>
      </c>
      <c r="B322" s="1" t="n">
        <v>45274</v>
      </c>
      <c r="C322" s="1" t="n">
        <v>45949</v>
      </c>
      <c r="D322" t="inlineStr">
        <is>
          <t>VÄSTRA GÖTALANDS LÄN</t>
        </is>
      </c>
      <c r="E322" t="inlineStr">
        <is>
          <t>SVENLJUNGA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10710-2023</t>
        </is>
      </c>
      <c r="B323" s="1" t="n">
        <v>44988.62121527778</v>
      </c>
      <c r="C323" s="1" t="n">
        <v>45949</v>
      </c>
      <c r="D323" t="inlineStr">
        <is>
          <t>VÄSTRA GÖTALANDS LÄN</t>
        </is>
      </c>
      <c r="E323" t="inlineStr">
        <is>
          <t>SVENLJUNGA</t>
        </is>
      </c>
      <c r="G323" t="n">
        <v>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30988-2023</t>
        </is>
      </c>
      <c r="B324" s="1" t="n">
        <v>45113.51958333333</v>
      </c>
      <c r="C324" s="1" t="n">
        <v>45949</v>
      </c>
      <c r="D324" t="inlineStr">
        <is>
          <t>VÄSTRA GÖTALANDS LÄN</t>
        </is>
      </c>
      <c r="E324" t="inlineStr">
        <is>
          <t>SVENLJUNGA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7018-2025</t>
        </is>
      </c>
      <c r="B325" s="1" t="n">
        <v>45701.6132175926</v>
      </c>
      <c r="C325" s="1" t="n">
        <v>45949</v>
      </c>
      <c r="D325" t="inlineStr">
        <is>
          <t>VÄSTRA GÖTALANDS LÄN</t>
        </is>
      </c>
      <c r="E325" t="inlineStr">
        <is>
          <t>SVENLJUNGA</t>
        </is>
      </c>
      <c r="F325" t="inlineStr">
        <is>
          <t>Sveaskog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20556-2025</t>
        </is>
      </c>
      <c r="B326" s="1" t="n">
        <v>45775.6441087963</v>
      </c>
      <c r="C326" s="1" t="n">
        <v>45949</v>
      </c>
      <c r="D326" t="inlineStr">
        <is>
          <t>VÄSTRA GÖTALANDS LÄN</t>
        </is>
      </c>
      <c r="E326" t="inlineStr">
        <is>
          <t>SVENLJUNGA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20559-2025</t>
        </is>
      </c>
      <c r="B327" s="1" t="n">
        <v>45775.64578703704</v>
      </c>
      <c r="C327" s="1" t="n">
        <v>45949</v>
      </c>
      <c r="D327" t="inlineStr">
        <is>
          <t>VÄSTRA GÖTALANDS LÄN</t>
        </is>
      </c>
      <c r="E327" t="inlineStr">
        <is>
          <t>SVENLJUNGA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35255-2024</t>
        </is>
      </c>
      <c r="B328" s="1" t="n">
        <v>45530</v>
      </c>
      <c r="C328" s="1" t="n">
        <v>45949</v>
      </c>
      <c r="D328" t="inlineStr">
        <is>
          <t>VÄSTRA GÖTALANDS LÄN</t>
        </is>
      </c>
      <c r="E328" t="inlineStr">
        <is>
          <t>SVENLJUNGA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7607-2025</t>
        </is>
      </c>
      <c r="B329" s="1" t="n">
        <v>45705</v>
      </c>
      <c r="C329" s="1" t="n">
        <v>45949</v>
      </c>
      <c r="D329" t="inlineStr">
        <is>
          <t>VÄSTRA GÖTALANDS LÄN</t>
        </is>
      </c>
      <c r="E329" t="inlineStr">
        <is>
          <t>SVENLJUNGA</t>
        </is>
      </c>
      <c r="G329" t="n">
        <v>7.5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57241-2024</t>
        </is>
      </c>
      <c r="B330" s="1" t="n">
        <v>45629.54954861111</v>
      </c>
      <c r="C330" s="1" t="n">
        <v>45949</v>
      </c>
      <c r="D330" t="inlineStr">
        <is>
          <t>VÄSTRA GÖTALANDS LÄN</t>
        </is>
      </c>
      <c r="E330" t="inlineStr">
        <is>
          <t>SVENLJUNGA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14691-2025</t>
        </is>
      </c>
      <c r="B331" s="1" t="n">
        <v>45742.58265046297</v>
      </c>
      <c r="C331" s="1" t="n">
        <v>45949</v>
      </c>
      <c r="D331" t="inlineStr">
        <is>
          <t>VÄSTRA GÖTALANDS LÄN</t>
        </is>
      </c>
      <c r="E331" t="inlineStr">
        <is>
          <t>SVENLJUNGA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46936-2024</t>
        </is>
      </c>
      <c r="B332" s="1" t="n">
        <v>45585.57081018519</v>
      </c>
      <c r="C332" s="1" t="n">
        <v>45949</v>
      </c>
      <c r="D332" t="inlineStr">
        <is>
          <t>VÄSTRA GÖTALANDS LÄN</t>
        </is>
      </c>
      <c r="E332" t="inlineStr">
        <is>
          <t>SVENLJUNGA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38615-2021</t>
        </is>
      </c>
      <c r="B333" s="1" t="n">
        <v>44409.55400462963</v>
      </c>
      <c r="C333" s="1" t="n">
        <v>45949</v>
      </c>
      <c r="D333" t="inlineStr">
        <is>
          <t>VÄSTRA GÖTALANDS LÄN</t>
        </is>
      </c>
      <c r="E333" t="inlineStr">
        <is>
          <t>SVENLJUNGA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21359-2025</t>
        </is>
      </c>
      <c r="B334" s="1" t="n">
        <v>45782.43465277777</v>
      </c>
      <c r="C334" s="1" t="n">
        <v>45949</v>
      </c>
      <c r="D334" t="inlineStr">
        <is>
          <t>VÄSTRA GÖTALANDS LÄN</t>
        </is>
      </c>
      <c r="E334" t="inlineStr">
        <is>
          <t>SVENLJUNGA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16936-2024</t>
        </is>
      </c>
      <c r="B335" s="1" t="n">
        <v>45411.70482638889</v>
      </c>
      <c r="C335" s="1" t="n">
        <v>45949</v>
      </c>
      <c r="D335" t="inlineStr">
        <is>
          <t>VÄSTRA GÖTALANDS LÄN</t>
        </is>
      </c>
      <c r="E335" t="inlineStr">
        <is>
          <t>SVENLJUNGA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52726-2024</t>
        </is>
      </c>
      <c r="B336" s="1" t="n">
        <v>45610</v>
      </c>
      <c r="C336" s="1" t="n">
        <v>45949</v>
      </c>
      <c r="D336" t="inlineStr">
        <is>
          <t>VÄSTRA GÖTALANDS LÄN</t>
        </is>
      </c>
      <c r="E336" t="inlineStr">
        <is>
          <t>SVENLJUNGA</t>
        </is>
      </c>
      <c r="G336" t="n">
        <v>12.2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18037-2025</t>
        </is>
      </c>
      <c r="B337" s="1" t="n">
        <v>45761.45614583333</v>
      </c>
      <c r="C337" s="1" t="n">
        <v>45949</v>
      </c>
      <c r="D337" t="inlineStr">
        <is>
          <t>VÄSTRA GÖTALANDS LÄN</t>
        </is>
      </c>
      <c r="E337" t="inlineStr">
        <is>
          <t>SVENLJUNGA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26835-2021</t>
        </is>
      </c>
      <c r="B338" s="1" t="n">
        <v>44349</v>
      </c>
      <c r="C338" s="1" t="n">
        <v>45949</v>
      </c>
      <c r="D338" t="inlineStr">
        <is>
          <t>VÄSTRA GÖTALANDS LÄN</t>
        </is>
      </c>
      <c r="E338" t="inlineStr">
        <is>
          <t>SVENLJUNGA</t>
        </is>
      </c>
      <c r="F338" t="inlineStr">
        <is>
          <t>Kommuner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42617-2023</t>
        </is>
      </c>
      <c r="B339" s="1" t="n">
        <v>45181.47123842593</v>
      </c>
      <c r="C339" s="1" t="n">
        <v>45949</v>
      </c>
      <c r="D339" t="inlineStr">
        <is>
          <t>VÄSTRA GÖTALANDS LÄN</t>
        </is>
      </c>
      <c r="E339" t="inlineStr">
        <is>
          <t>SVENLJUNGA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34653-2024</t>
        </is>
      </c>
      <c r="B340" s="1" t="n">
        <v>45526</v>
      </c>
      <c r="C340" s="1" t="n">
        <v>45949</v>
      </c>
      <c r="D340" t="inlineStr">
        <is>
          <t>VÄSTRA GÖTALANDS LÄN</t>
        </is>
      </c>
      <c r="E340" t="inlineStr">
        <is>
          <t>SVENLJUNGA</t>
        </is>
      </c>
      <c r="F340" t="inlineStr">
        <is>
          <t>Kommuner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6715-2024</t>
        </is>
      </c>
      <c r="B341" s="1" t="n">
        <v>45342.34943287037</v>
      </c>
      <c r="C341" s="1" t="n">
        <v>45949</v>
      </c>
      <c r="D341" t="inlineStr">
        <is>
          <t>VÄSTRA GÖTALANDS LÄN</t>
        </is>
      </c>
      <c r="E341" t="inlineStr">
        <is>
          <t>SVENLJUNGA</t>
        </is>
      </c>
      <c r="G341" t="n">
        <v>8.800000000000001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33921-2024</t>
        </is>
      </c>
      <c r="B342" s="1" t="n">
        <v>45523.40038194445</v>
      </c>
      <c r="C342" s="1" t="n">
        <v>45949</v>
      </c>
      <c r="D342" t="inlineStr">
        <is>
          <t>VÄSTRA GÖTALANDS LÄN</t>
        </is>
      </c>
      <c r="E342" t="inlineStr">
        <is>
          <t>SVENLJUNGA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36493-2022</t>
        </is>
      </c>
      <c r="B343" s="1" t="n">
        <v>44804.46896990741</v>
      </c>
      <c r="C343" s="1" t="n">
        <v>45949</v>
      </c>
      <c r="D343" t="inlineStr">
        <is>
          <t>VÄSTRA GÖTALANDS LÄN</t>
        </is>
      </c>
      <c r="E343" t="inlineStr">
        <is>
          <t>SVENLJUNGA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41880-2022</t>
        </is>
      </c>
      <c r="B344" s="1" t="n">
        <v>44830.29479166667</v>
      </c>
      <c r="C344" s="1" t="n">
        <v>45949</v>
      </c>
      <c r="D344" t="inlineStr">
        <is>
          <t>VÄSTRA GÖTALANDS LÄN</t>
        </is>
      </c>
      <c r="E344" t="inlineStr">
        <is>
          <t>SVENLJUNGA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13965-2025</t>
        </is>
      </c>
      <c r="B345" s="1" t="n">
        <v>45738.35376157407</v>
      </c>
      <c r="C345" s="1" t="n">
        <v>45949</v>
      </c>
      <c r="D345" t="inlineStr">
        <is>
          <t>VÄSTRA GÖTALANDS LÄN</t>
        </is>
      </c>
      <c r="E345" t="inlineStr">
        <is>
          <t>SVENLJUNGA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21857-2025</t>
        </is>
      </c>
      <c r="B346" s="1" t="n">
        <v>45784.35984953704</v>
      </c>
      <c r="C346" s="1" t="n">
        <v>45949</v>
      </c>
      <c r="D346" t="inlineStr">
        <is>
          <t>VÄSTRA GÖTALANDS LÄN</t>
        </is>
      </c>
      <c r="E346" t="inlineStr">
        <is>
          <t>SVENLJUNGA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22233-2025</t>
        </is>
      </c>
      <c r="B347" s="1" t="n">
        <v>45785.66967592593</v>
      </c>
      <c r="C347" s="1" t="n">
        <v>45949</v>
      </c>
      <c r="D347" t="inlineStr">
        <is>
          <t>VÄSTRA GÖTALANDS LÄN</t>
        </is>
      </c>
      <c r="E347" t="inlineStr">
        <is>
          <t>SVENLJUNGA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21943-2025</t>
        </is>
      </c>
      <c r="B348" s="1" t="n">
        <v>45784.58930555556</v>
      </c>
      <c r="C348" s="1" t="n">
        <v>45949</v>
      </c>
      <c r="D348" t="inlineStr">
        <is>
          <t>VÄSTRA GÖTALANDS LÄN</t>
        </is>
      </c>
      <c r="E348" t="inlineStr">
        <is>
          <t>SVENLJUNGA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37110-2022</t>
        </is>
      </c>
      <c r="B349" s="1" t="n">
        <v>44806.52619212963</v>
      </c>
      <c r="C349" s="1" t="n">
        <v>45949</v>
      </c>
      <c r="D349" t="inlineStr">
        <is>
          <t>VÄSTRA GÖTALANDS LÄN</t>
        </is>
      </c>
      <c r="E349" t="inlineStr">
        <is>
          <t>SVENLJUNGA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22201-2025</t>
        </is>
      </c>
      <c r="B350" s="1" t="n">
        <v>45785.65288194444</v>
      </c>
      <c r="C350" s="1" t="n">
        <v>45949</v>
      </c>
      <c r="D350" t="inlineStr">
        <is>
          <t>VÄSTRA GÖTALANDS LÄN</t>
        </is>
      </c>
      <c r="E350" t="inlineStr">
        <is>
          <t>SVENLJUNGA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40552-2024</t>
        </is>
      </c>
      <c r="B351" s="1" t="n">
        <v>45555.64620370371</v>
      </c>
      <c r="C351" s="1" t="n">
        <v>45949</v>
      </c>
      <c r="D351" t="inlineStr">
        <is>
          <t>VÄSTRA GÖTALANDS LÄN</t>
        </is>
      </c>
      <c r="E351" t="inlineStr">
        <is>
          <t>SVENLJUNGA</t>
        </is>
      </c>
      <c r="F351" t="inlineStr">
        <is>
          <t>Kommuner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25135-2023</t>
        </is>
      </c>
      <c r="B352" s="1" t="n">
        <v>45086.45140046296</v>
      </c>
      <c r="C352" s="1" t="n">
        <v>45949</v>
      </c>
      <c r="D352" t="inlineStr">
        <is>
          <t>VÄSTRA GÖTALANDS LÄN</t>
        </is>
      </c>
      <c r="E352" t="inlineStr">
        <is>
          <t>SVENLJUNGA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32347-2023</t>
        </is>
      </c>
      <c r="B353" s="1" t="n">
        <v>45120</v>
      </c>
      <c r="C353" s="1" t="n">
        <v>45949</v>
      </c>
      <c r="D353" t="inlineStr">
        <is>
          <t>VÄSTRA GÖTALANDS LÄN</t>
        </is>
      </c>
      <c r="E353" t="inlineStr">
        <is>
          <t>SVENLJUNGA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28889-2022</t>
        </is>
      </c>
      <c r="B354" s="1" t="n">
        <v>44749.5343287037</v>
      </c>
      <c r="C354" s="1" t="n">
        <v>45949</v>
      </c>
      <c r="D354" t="inlineStr">
        <is>
          <t>VÄSTRA GÖTALANDS LÄN</t>
        </is>
      </c>
      <c r="E354" t="inlineStr">
        <is>
          <t>SVENLJUNGA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61272-2024</t>
        </is>
      </c>
      <c r="B355" s="1" t="n">
        <v>45645.74783564815</v>
      </c>
      <c r="C355" s="1" t="n">
        <v>45949</v>
      </c>
      <c r="D355" t="inlineStr">
        <is>
          <t>VÄSTRA GÖTALANDS LÄN</t>
        </is>
      </c>
      <c r="E355" t="inlineStr">
        <is>
          <t>SVENLJUNGA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21945-2025</t>
        </is>
      </c>
      <c r="B356" s="1" t="n">
        <v>45784.59038194444</v>
      </c>
      <c r="C356" s="1" t="n">
        <v>45949</v>
      </c>
      <c r="D356" t="inlineStr">
        <is>
          <t>VÄSTRA GÖTALANDS LÄN</t>
        </is>
      </c>
      <c r="E356" t="inlineStr">
        <is>
          <t>SVENLJUNGA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29815-2024</t>
        </is>
      </c>
      <c r="B357" s="1" t="n">
        <v>45485.54372685185</v>
      </c>
      <c r="C357" s="1" t="n">
        <v>45949</v>
      </c>
      <c r="D357" t="inlineStr">
        <is>
          <t>VÄSTRA GÖTALANDS LÄN</t>
        </is>
      </c>
      <c r="E357" t="inlineStr">
        <is>
          <t>SVENLJUNGA</t>
        </is>
      </c>
      <c r="G357" t="n">
        <v>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29816-2024</t>
        </is>
      </c>
      <c r="B358" s="1" t="n">
        <v>45485.54509259259</v>
      </c>
      <c r="C358" s="1" t="n">
        <v>45949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39009-2025</t>
        </is>
      </c>
      <c r="B359" s="1" t="n">
        <v>45888.34644675926</v>
      </c>
      <c r="C359" s="1" t="n">
        <v>45949</v>
      </c>
      <c r="D359" t="inlineStr">
        <is>
          <t>VÄSTRA GÖTALANDS LÄN</t>
        </is>
      </c>
      <c r="E359" t="inlineStr">
        <is>
          <t>SVENLJUNGA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57141-2024</t>
        </is>
      </c>
      <c r="B360" s="1" t="n">
        <v>45629.38807870371</v>
      </c>
      <c r="C360" s="1" t="n">
        <v>45949</v>
      </c>
      <c r="D360" t="inlineStr">
        <is>
          <t>VÄSTRA GÖTALANDS LÄN</t>
        </is>
      </c>
      <c r="E360" t="inlineStr">
        <is>
          <t>SVENLJUNGA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54533-2024</t>
        </is>
      </c>
      <c r="B361" s="1" t="n">
        <v>45617.6054050926</v>
      </c>
      <c r="C361" s="1" t="n">
        <v>45949</v>
      </c>
      <c r="D361" t="inlineStr">
        <is>
          <t>VÄSTRA GÖTALANDS LÄN</t>
        </is>
      </c>
      <c r="E361" t="inlineStr">
        <is>
          <t>SVENLJUNGA</t>
        </is>
      </c>
      <c r="F361" t="inlineStr">
        <is>
          <t>Kyrkan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30473-2023</t>
        </is>
      </c>
      <c r="B362" s="1" t="n">
        <v>45111</v>
      </c>
      <c r="C362" s="1" t="n">
        <v>45949</v>
      </c>
      <c r="D362" t="inlineStr">
        <is>
          <t>VÄSTRA GÖTALANDS LÄN</t>
        </is>
      </c>
      <c r="E362" t="inlineStr">
        <is>
          <t>SVENLJUNGA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15373-2025</t>
        </is>
      </c>
      <c r="B363" s="1" t="n">
        <v>45747.40596064815</v>
      </c>
      <c r="C363" s="1" t="n">
        <v>45949</v>
      </c>
      <c r="D363" t="inlineStr">
        <is>
          <t>VÄSTRA GÖTALANDS LÄN</t>
        </is>
      </c>
      <c r="E363" t="inlineStr">
        <is>
          <t>SVENLJUNGA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8568-2025</t>
        </is>
      </c>
      <c r="B364" s="1" t="n">
        <v>45709.63869212963</v>
      </c>
      <c r="C364" s="1" t="n">
        <v>45949</v>
      </c>
      <c r="D364" t="inlineStr">
        <is>
          <t>VÄSTRA GÖTALANDS LÄN</t>
        </is>
      </c>
      <c r="E364" t="inlineStr">
        <is>
          <t>SVENLJUNGA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41370-2024</t>
        </is>
      </c>
      <c r="B365" s="1" t="n">
        <v>45559.79987268519</v>
      </c>
      <c r="C365" s="1" t="n">
        <v>45949</v>
      </c>
      <c r="D365" t="inlineStr">
        <is>
          <t>VÄSTRA GÖTALANDS LÄN</t>
        </is>
      </c>
      <c r="E365" t="inlineStr">
        <is>
          <t>SVENLJUNGA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22636-2025</t>
        </is>
      </c>
      <c r="B366" s="1" t="n">
        <v>45789.4496412037</v>
      </c>
      <c r="C366" s="1" t="n">
        <v>45949</v>
      </c>
      <c r="D366" t="inlineStr">
        <is>
          <t>VÄSTRA GÖTALANDS LÄN</t>
        </is>
      </c>
      <c r="E366" t="inlineStr">
        <is>
          <t>SVENLJUNGA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39466-2025</t>
        </is>
      </c>
      <c r="B367" s="1" t="n">
        <v>45890.29003472222</v>
      </c>
      <c r="C367" s="1" t="n">
        <v>45949</v>
      </c>
      <c r="D367" t="inlineStr">
        <is>
          <t>VÄSTRA GÖTALANDS LÄN</t>
        </is>
      </c>
      <c r="E367" t="inlineStr">
        <is>
          <t>SVENLJUNGA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22638-2025</t>
        </is>
      </c>
      <c r="B368" s="1" t="n">
        <v>45789.4516087963</v>
      </c>
      <c r="C368" s="1" t="n">
        <v>45949</v>
      </c>
      <c r="D368" t="inlineStr">
        <is>
          <t>VÄSTRA GÖTALANDS LÄN</t>
        </is>
      </c>
      <c r="E368" t="inlineStr">
        <is>
          <t>SVENLJUNGA</t>
        </is>
      </c>
      <c r="G368" t="n">
        <v>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58618-2023</t>
        </is>
      </c>
      <c r="B369" s="1" t="n">
        <v>45251.53454861111</v>
      </c>
      <c r="C369" s="1" t="n">
        <v>45949</v>
      </c>
      <c r="D369" t="inlineStr">
        <is>
          <t>VÄSTRA GÖTALANDS LÄN</t>
        </is>
      </c>
      <c r="E369" t="inlineStr">
        <is>
          <t>SVENLJUNGA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12589-2023</t>
        </is>
      </c>
      <c r="B370" s="1" t="n">
        <v>45000</v>
      </c>
      <c r="C370" s="1" t="n">
        <v>45949</v>
      </c>
      <c r="D370" t="inlineStr">
        <is>
          <t>VÄSTRA GÖTALANDS LÄN</t>
        </is>
      </c>
      <c r="E370" t="inlineStr">
        <is>
          <t>SVENLJUNGA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11354-2025</t>
        </is>
      </c>
      <c r="B371" s="1" t="n">
        <v>45726.52478009259</v>
      </c>
      <c r="C371" s="1" t="n">
        <v>45949</v>
      </c>
      <c r="D371" t="inlineStr">
        <is>
          <t>VÄSTRA GÖTALANDS LÄN</t>
        </is>
      </c>
      <c r="E371" t="inlineStr">
        <is>
          <t>SVENLJUNGA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11366-2025</t>
        </is>
      </c>
      <c r="B372" s="1" t="n">
        <v>45726.54515046296</v>
      </c>
      <c r="C372" s="1" t="n">
        <v>45949</v>
      </c>
      <c r="D372" t="inlineStr">
        <is>
          <t>VÄSTRA GÖTALANDS LÄN</t>
        </is>
      </c>
      <c r="E372" t="inlineStr">
        <is>
          <t>SVENLJUNGA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62144-2020</t>
        </is>
      </c>
      <c r="B373" s="1" t="n">
        <v>44159</v>
      </c>
      <c r="C373" s="1" t="n">
        <v>45949</v>
      </c>
      <c r="D373" t="inlineStr">
        <is>
          <t>VÄSTRA GÖTALANDS LÄN</t>
        </is>
      </c>
      <c r="E373" t="inlineStr">
        <is>
          <t>SVENLJUNGA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59910-2024</t>
        </is>
      </c>
      <c r="B374" s="1" t="n">
        <v>45641.68503472222</v>
      </c>
      <c r="C374" s="1" t="n">
        <v>45949</v>
      </c>
      <c r="D374" t="inlineStr">
        <is>
          <t>VÄSTRA GÖTALANDS LÄN</t>
        </is>
      </c>
      <c r="E374" t="inlineStr">
        <is>
          <t>SVENLJUNGA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39465-2025</t>
        </is>
      </c>
      <c r="B375" s="1" t="n">
        <v>45890.25476851852</v>
      </c>
      <c r="C375" s="1" t="n">
        <v>45949</v>
      </c>
      <c r="D375" t="inlineStr">
        <is>
          <t>VÄSTRA GÖTALANDS LÄN</t>
        </is>
      </c>
      <c r="E375" t="inlineStr">
        <is>
          <t>SVENLJUNGA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42722-2022</t>
        </is>
      </c>
      <c r="B376" s="1" t="n">
        <v>44832.42837962963</v>
      </c>
      <c r="C376" s="1" t="n">
        <v>45949</v>
      </c>
      <c r="D376" t="inlineStr">
        <is>
          <t>VÄSTRA GÖTALANDS LÄN</t>
        </is>
      </c>
      <c r="E376" t="inlineStr">
        <is>
          <t>SVENLJUNGA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21259-2023</t>
        </is>
      </c>
      <c r="B377" s="1" t="n">
        <v>45062</v>
      </c>
      <c r="C377" s="1" t="n">
        <v>45949</v>
      </c>
      <c r="D377" t="inlineStr">
        <is>
          <t>VÄSTRA GÖTALANDS LÄN</t>
        </is>
      </c>
      <c r="E377" t="inlineStr">
        <is>
          <t>SVENLJUNGA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52108-2021</t>
        </is>
      </c>
      <c r="B378" s="1" t="n">
        <v>44463.45494212963</v>
      </c>
      <c r="C378" s="1" t="n">
        <v>45949</v>
      </c>
      <c r="D378" t="inlineStr">
        <is>
          <t>VÄSTRA GÖTALANDS LÄN</t>
        </is>
      </c>
      <c r="E378" t="inlineStr">
        <is>
          <t>SVENLJUNGA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48271-2025</t>
        </is>
      </c>
      <c r="B379" s="1" t="n">
        <v>45933.57299768519</v>
      </c>
      <c r="C379" s="1" t="n">
        <v>45949</v>
      </c>
      <c r="D379" t="inlineStr">
        <is>
          <t>VÄSTRA GÖTALANDS LÄN</t>
        </is>
      </c>
      <c r="E379" t="inlineStr">
        <is>
          <t>SVENLJUNGA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51905-2022</t>
        </is>
      </c>
      <c r="B380" s="1" t="n">
        <v>44872</v>
      </c>
      <c r="C380" s="1" t="n">
        <v>45949</v>
      </c>
      <c r="D380" t="inlineStr">
        <is>
          <t>VÄSTRA GÖTALANDS LÄN</t>
        </is>
      </c>
      <c r="E380" t="inlineStr">
        <is>
          <t>SVENLJUNGA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13936-2025</t>
        </is>
      </c>
      <c r="B381" s="1" t="n">
        <v>45737.68090277778</v>
      </c>
      <c r="C381" s="1" t="n">
        <v>45949</v>
      </c>
      <c r="D381" t="inlineStr">
        <is>
          <t>VÄSTRA GÖTALANDS LÄN</t>
        </is>
      </c>
      <c r="E381" t="inlineStr">
        <is>
          <t>SVENLJUNGA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13966-2025</t>
        </is>
      </c>
      <c r="B382" s="1" t="n">
        <v>45738.35538194444</v>
      </c>
      <c r="C382" s="1" t="n">
        <v>45949</v>
      </c>
      <c r="D382" t="inlineStr">
        <is>
          <t>VÄSTRA GÖTALANDS LÄN</t>
        </is>
      </c>
      <c r="E382" t="inlineStr">
        <is>
          <t>SVENLJUNGA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40370-2025</t>
        </is>
      </c>
      <c r="B383" s="1" t="n">
        <v>45895.51177083333</v>
      </c>
      <c r="C383" s="1" t="n">
        <v>45949</v>
      </c>
      <c r="D383" t="inlineStr">
        <is>
          <t>VÄSTRA GÖTALANDS LÄN</t>
        </is>
      </c>
      <c r="E383" t="inlineStr">
        <is>
          <t>SVENLJUNGA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4124-2022</t>
        </is>
      </c>
      <c r="B384" s="1" t="n">
        <v>44588</v>
      </c>
      <c r="C384" s="1" t="n">
        <v>45949</v>
      </c>
      <c r="D384" t="inlineStr">
        <is>
          <t>VÄSTRA GÖTALANDS LÄN</t>
        </is>
      </c>
      <c r="E384" t="inlineStr">
        <is>
          <t>SVENLJUNGA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28266-2023</t>
        </is>
      </c>
      <c r="B385" s="1" t="n">
        <v>45099</v>
      </c>
      <c r="C385" s="1" t="n">
        <v>45949</v>
      </c>
      <c r="D385" t="inlineStr">
        <is>
          <t>VÄSTRA GÖTALANDS LÄN</t>
        </is>
      </c>
      <c r="E385" t="inlineStr">
        <is>
          <t>SVENLJUNGA</t>
        </is>
      </c>
      <c r="G385" t="n">
        <v>9.800000000000001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60968-2020</t>
        </is>
      </c>
      <c r="B386" s="1" t="n">
        <v>44154</v>
      </c>
      <c r="C386" s="1" t="n">
        <v>45949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63478-2023</t>
        </is>
      </c>
      <c r="B387" s="1" t="n">
        <v>45274.65697916667</v>
      </c>
      <c r="C387" s="1" t="n">
        <v>45949</v>
      </c>
      <c r="D387" t="inlineStr">
        <is>
          <t>VÄSTRA GÖTALANDS LÄN</t>
        </is>
      </c>
      <c r="E387" t="inlineStr">
        <is>
          <t>SVENLJUNGA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61171-2022</t>
        </is>
      </c>
      <c r="B388" s="1" t="n">
        <v>44915</v>
      </c>
      <c r="C388" s="1" t="n">
        <v>45949</v>
      </c>
      <c r="D388" t="inlineStr">
        <is>
          <t>VÄSTRA GÖTALANDS LÄN</t>
        </is>
      </c>
      <c r="E388" t="inlineStr">
        <is>
          <t>SVENLJUNGA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12631-2023</t>
        </is>
      </c>
      <c r="B389" s="1" t="n">
        <v>45000.48203703704</v>
      </c>
      <c r="C389" s="1" t="n">
        <v>45949</v>
      </c>
      <c r="D389" t="inlineStr">
        <is>
          <t>VÄSTRA GÖTALANDS LÄN</t>
        </is>
      </c>
      <c r="E389" t="inlineStr">
        <is>
          <t>SVENLJUNGA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40380-2025</t>
        </is>
      </c>
      <c r="B390" s="1" t="n">
        <v>45895.53327546296</v>
      </c>
      <c r="C390" s="1" t="n">
        <v>45949</v>
      </c>
      <c r="D390" t="inlineStr">
        <is>
          <t>VÄSTRA GÖTALANDS LÄN</t>
        </is>
      </c>
      <c r="E390" t="inlineStr">
        <is>
          <t>SVENLJUNGA</t>
        </is>
      </c>
      <c r="F390" t="inlineStr">
        <is>
          <t>Kyrkan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50794-2023</t>
        </is>
      </c>
      <c r="B391" s="1" t="n">
        <v>45210</v>
      </c>
      <c r="C391" s="1" t="n">
        <v>45949</v>
      </c>
      <c r="D391" t="inlineStr">
        <is>
          <t>VÄSTRA GÖTALANDS LÄN</t>
        </is>
      </c>
      <c r="E391" t="inlineStr">
        <is>
          <t>SVENLJUNGA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9639-2024</t>
        </is>
      </c>
      <c r="B392" s="1" t="n">
        <v>45362.36138888889</v>
      </c>
      <c r="C392" s="1" t="n">
        <v>45949</v>
      </c>
      <c r="D392" t="inlineStr">
        <is>
          <t>VÄSTRA GÖTALANDS LÄN</t>
        </is>
      </c>
      <c r="E392" t="inlineStr">
        <is>
          <t>SVENLJUNGA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11828-2024</t>
        </is>
      </c>
      <c r="B393" s="1" t="n">
        <v>45376.35157407408</v>
      </c>
      <c r="C393" s="1" t="n">
        <v>45949</v>
      </c>
      <c r="D393" t="inlineStr">
        <is>
          <t>VÄSTRA GÖTALANDS LÄN</t>
        </is>
      </c>
      <c r="E393" t="inlineStr">
        <is>
          <t>SVENLJUNGA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11238-2025</t>
        </is>
      </c>
      <c r="B394" s="1" t="n">
        <v>45726.36733796296</v>
      </c>
      <c r="C394" s="1" t="n">
        <v>45949</v>
      </c>
      <c r="D394" t="inlineStr">
        <is>
          <t>VÄSTRA GÖTALANDS LÄN</t>
        </is>
      </c>
      <c r="E394" t="inlineStr">
        <is>
          <t>SVENLJUNGA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66109-2021</t>
        </is>
      </c>
      <c r="B395" s="1" t="n">
        <v>44517</v>
      </c>
      <c r="C395" s="1" t="n">
        <v>45949</v>
      </c>
      <c r="D395" t="inlineStr">
        <is>
          <t>VÄSTRA GÖTALANDS LÄN</t>
        </is>
      </c>
      <c r="E395" t="inlineStr">
        <is>
          <t>SVENLJUNGA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12785-2024</t>
        </is>
      </c>
      <c r="B396" s="1" t="n">
        <v>45384</v>
      </c>
      <c r="C396" s="1" t="n">
        <v>45949</v>
      </c>
      <c r="D396" t="inlineStr">
        <is>
          <t>VÄSTRA GÖTALANDS LÄN</t>
        </is>
      </c>
      <c r="E396" t="inlineStr">
        <is>
          <t>SVENLJUNGA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43879-2024</t>
        </is>
      </c>
      <c r="B397" s="1" t="n">
        <v>45572.39009259259</v>
      </c>
      <c r="C397" s="1" t="n">
        <v>45949</v>
      </c>
      <c r="D397" t="inlineStr">
        <is>
          <t>VÄSTRA GÖTALANDS LÄN</t>
        </is>
      </c>
      <c r="E397" t="inlineStr">
        <is>
          <t>SVENLJUNGA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15164-2022</t>
        </is>
      </c>
      <c r="B398" s="1" t="n">
        <v>44658.51116898148</v>
      </c>
      <c r="C398" s="1" t="n">
        <v>45949</v>
      </c>
      <c r="D398" t="inlineStr">
        <is>
          <t>VÄSTRA GÖTALANDS LÄN</t>
        </is>
      </c>
      <c r="E398" t="inlineStr">
        <is>
          <t>SVENLJUNGA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35496-2024</t>
        </is>
      </c>
      <c r="B399" s="1" t="n">
        <v>45531.51025462963</v>
      </c>
      <c r="C399" s="1" t="n">
        <v>45949</v>
      </c>
      <c r="D399" t="inlineStr">
        <is>
          <t>VÄSTRA GÖTALANDS LÄN</t>
        </is>
      </c>
      <c r="E399" t="inlineStr">
        <is>
          <t>SVENLJUNGA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29554-2022</t>
        </is>
      </c>
      <c r="B400" s="1" t="n">
        <v>44754.33582175926</v>
      </c>
      <c r="C400" s="1" t="n">
        <v>45949</v>
      </c>
      <c r="D400" t="inlineStr">
        <is>
          <t>VÄSTRA GÖTALANDS LÄN</t>
        </is>
      </c>
      <c r="E400" t="inlineStr">
        <is>
          <t>SVENLJUNGA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23349-2025</t>
        </is>
      </c>
      <c r="B401" s="1" t="n">
        <v>45791.66050925926</v>
      </c>
      <c r="C401" s="1" t="n">
        <v>45949</v>
      </c>
      <c r="D401" t="inlineStr">
        <is>
          <t>VÄSTRA GÖTALANDS LÄN</t>
        </is>
      </c>
      <c r="E401" t="inlineStr">
        <is>
          <t>SVENLJUNGA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63556-2023</t>
        </is>
      </c>
      <c r="B402" s="1" t="n">
        <v>45275.3553587963</v>
      </c>
      <c r="C402" s="1" t="n">
        <v>45949</v>
      </c>
      <c r="D402" t="inlineStr">
        <is>
          <t>VÄSTRA GÖTALANDS LÄN</t>
        </is>
      </c>
      <c r="E402" t="inlineStr">
        <is>
          <t>SVENLJUNGA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32386-2023</t>
        </is>
      </c>
      <c r="B403" s="1" t="n">
        <v>45120</v>
      </c>
      <c r="C403" s="1" t="n">
        <v>45949</v>
      </c>
      <c r="D403" t="inlineStr">
        <is>
          <t>VÄSTRA GÖTALANDS LÄN</t>
        </is>
      </c>
      <c r="E403" t="inlineStr">
        <is>
          <t>SVENLJUNGA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4655-2025</t>
        </is>
      </c>
      <c r="B404" s="1" t="n">
        <v>45687.68706018518</v>
      </c>
      <c r="C404" s="1" t="n">
        <v>45949</v>
      </c>
      <c r="D404" t="inlineStr">
        <is>
          <t>VÄSTRA GÖTALANDS LÄN</t>
        </is>
      </c>
      <c r="E404" t="inlineStr">
        <is>
          <t>SVENLJUNGA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11363-2025</t>
        </is>
      </c>
      <c r="B405" s="1" t="n">
        <v>45726.5418287037</v>
      </c>
      <c r="C405" s="1" t="n">
        <v>45949</v>
      </c>
      <c r="D405" t="inlineStr">
        <is>
          <t>VÄSTRA GÖTALANDS LÄN</t>
        </is>
      </c>
      <c r="E405" t="inlineStr">
        <is>
          <t>SVENLJUNGA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48482-2025</t>
        </is>
      </c>
      <c r="B406" s="1" t="n">
        <v>45936.35365740741</v>
      </c>
      <c r="C406" s="1" t="n">
        <v>45949</v>
      </c>
      <c r="D406" t="inlineStr">
        <is>
          <t>VÄSTRA GÖTALANDS LÄN</t>
        </is>
      </c>
      <c r="E406" t="inlineStr">
        <is>
          <t>SVENLJUNGA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22966-2025</t>
        </is>
      </c>
      <c r="B407" s="1" t="n">
        <v>45790.54443287037</v>
      </c>
      <c r="C407" s="1" t="n">
        <v>45949</v>
      </c>
      <c r="D407" t="inlineStr">
        <is>
          <t>VÄSTRA GÖTALANDS LÄN</t>
        </is>
      </c>
      <c r="E407" t="inlineStr">
        <is>
          <t>SVENLJUNGA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3881-2024</t>
        </is>
      </c>
      <c r="B408" s="1" t="n">
        <v>45322</v>
      </c>
      <c r="C408" s="1" t="n">
        <v>45949</v>
      </c>
      <c r="D408" t="inlineStr">
        <is>
          <t>VÄSTRA GÖTALANDS LÄN</t>
        </is>
      </c>
      <c r="E408" t="inlineStr">
        <is>
          <t>SVENLJUNGA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48477-2025</t>
        </is>
      </c>
      <c r="B409" s="1" t="n">
        <v>45936.3486574074</v>
      </c>
      <c r="C409" s="1" t="n">
        <v>45949</v>
      </c>
      <c r="D409" t="inlineStr">
        <is>
          <t>VÄSTRA GÖTALANDS LÄN</t>
        </is>
      </c>
      <c r="E409" t="inlineStr">
        <is>
          <t>SVENLJUNGA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45483-2021</t>
        </is>
      </c>
      <c r="B410" s="1" t="n">
        <v>44440.48633101852</v>
      </c>
      <c r="C410" s="1" t="n">
        <v>45949</v>
      </c>
      <c r="D410" t="inlineStr">
        <is>
          <t>VÄSTRA GÖTALANDS LÄN</t>
        </is>
      </c>
      <c r="E410" t="inlineStr">
        <is>
          <t>SVENLJUNGA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23194-2025</t>
        </is>
      </c>
      <c r="B411" s="1" t="n">
        <v>45791.45486111111</v>
      </c>
      <c r="C411" s="1" t="n">
        <v>45949</v>
      </c>
      <c r="D411" t="inlineStr">
        <is>
          <t>VÄSTRA GÖTALANDS LÄN</t>
        </is>
      </c>
      <c r="E411" t="inlineStr">
        <is>
          <t>SVENLJUNGA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61961-2023</t>
        </is>
      </c>
      <c r="B412" s="1" t="n">
        <v>45266.57142361111</v>
      </c>
      <c r="C412" s="1" t="n">
        <v>45949</v>
      </c>
      <c r="D412" t="inlineStr">
        <is>
          <t>VÄSTRA GÖTALANDS LÄN</t>
        </is>
      </c>
      <c r="E412" t="inlineStr">
        <is>
          <t>SVENLJUNGA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23348-2025</t>
        </is>
      </c>
      <c r="B413" s="1" t="n">
        <v>45791.65950231482</v>
      </c>
      <c r="C413" s="1" t="n">
        <v>45949</v>
      </c>
      <c r="D413" t="inlineStr">
        <is>
          <t>VÄSTRA GÖTALANDS LÄN</t>
        </is>
      </c>
      <c r="E413" t="inlineStr">
        <is>
          <t>SVENLJUNGA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41240-2024</t>
        </is>
      </c>
      <c r="B414" s="1" t="n">
        <v>45559.57224537037</v>
      </c>
      <c r="C414" s="1" t="n">
        <v>45949</v>
      </c>
      <c r="D414" t="inlineStr">
        <is>
          <t>VÄSTRA GÖTALANDS LÄN</t>
        </is>
      </c>
      <c r="E414" t="inlineStr">
        <is>
          <t>SVENLJUNGA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22949-2025</t>
        </is>
      </c>
      <c r="B415" s="1" t="n">
        <v>45790.49822916667</v>
      </c>
      <c r="C415" s="1" t="n">
        <v>45949</v>
      </c>
      <c r="D415" t="inlineStr">
        <is>
          <t>VÄSTRA GÖTALANDS LÄN</t>
        </is>
      </c>
      <c r="E415" t="inlineStr">
        <is>
          <t>SVENLJUNGA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57219-2023</t>
        </is>
      </c>
      <c r="B416" s="1" t="n">
        <v>45245</v>
      </c>
      <c r="C416" s="1" t="n">
        <v>45949</v>
      </c>
      <c r="D416" t="inlineStr">
        <is>
          <t>VÄSTRA GÖTALANDS LÄN</t>
        </is>
      </c>
      <c r="E416" t="inlineStr">
        <is>
          <t>SVENLJUNGA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23831-2025</t>
        </is>
      </c>
      <c r="B417" s="1" t="n">
        <v>45793.60144675926</v>
      </c>
      <c r="C417" s="1" t="n">
        <v>45949</v>
      </c>
      <c r="D417" t="inlineStr">
        <is>
          <t>VÄSTRA GÖTALANDS LÄN</t>
        </is>
      </c>
      <c r="E417" t="inlineStr">
        <is>
          <t>SVENLJUNGA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49301-2025</t>
        </is>
      </c>
      <c r="B418" s="1" t="n">
        <v>45938.55248842593</v>
      </c>
      <c r="C418" s="1" t="n">
        <v>45949</v>
      </c>
      <c r="D418" t="inlineStr">
        <is>
          <t>VÄSTRA GÖTALANDS LÄN</t>
        </is>
      </c>
      <c r="E418" t="inlineStr">
        <is>
          <t>SVENLJUNGA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23833-2025</t>
        </is>
      </c>
      <c r="B419" s="1" t="n">
        <v>45793.60371527778</v>
      </c>
      <c r="C419" s="1" t="n">
        <v>45949</v>
      </c>
      <c r="D419" t="inlineStr">
        <is>
          <t>VÄSTRA GÖTALANDS LÄN</t>
        </is>
      </c>
      <c r="E419" t="inlineStr">
        <is>
          <t>SVENLJUNGA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49385-2025</t>
        </is>
      </c>
      <c r="B420" s="1" t="n">
        <v>45938.6440625</v>
      </c>
      <c r="C420" s="1" t="n">
        <v>45949</v>
      </c>
      <c r="D420" t="inlineStr">
        <is>
          <t>VÄSTRA GÖTALANDS LÄN</t>
        </is>
      </c>
      <c r="E420" t="inlineStr">
        <is>
          <t>SVENLJUNGA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26146-2023</t>
        </is>
      </c>
      <c r="B421" s="1" t="n">
        <v>45091.48631944445</v>
      </c>
      <c r="C421" s="1" t="n">
        <v>45949</v>
      </c>
      <c r="D421" t="inlineStr">
        <is>
          <t>VÄSTRA GÖTALANDS LÄN</t>
        </is>
      </c>
      <c r="E421" t="inlineStr">
        <is>
          <t>SVENLJUNGA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47810-2024</t>
        </is>
      </c>
      <c r="B422" s="1" t="n">
        <v>45588.61688657408</v>
      </c>
      <c r="C422" s="1" t="n">
        <v>45949</v>
      </c>
      <c r="D422" t="inlineStr">
        <is>
          <t>VÄSTRA GÖTALANDS LÄN</t>
        </is>
      </c>
      <c r="E422" t="inlineStr">
        <is>
          <t>SVENLJUNGA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49304-2025</t>
        </is>
      </c>
      <c r="B423" s="1" t="n">
        <v>45938.55462962963</v>
      </c>
      <c r="C423" s="1" t="n">
        <v>45949</v>
      </c>
      <c r="D423" t="inlineStr">
        <is>
          <t>VÄSTRA GÖTALANDS LÄN</t>
        </is>
      </c>
      <c r="E423" t="inlineStr">
        <is>
          <t>SVENLJUNGA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49184-2021</t>
        </is>
      </c>
      <c r="B424" s="1" t="n">
        <v>44454.32413194444</v>
      </c>
      <c r="C424" s="1" t="n">
        <v>45949</v>
      </c>
      <c r="D424" t="inlineStr">
        <is>
          <t>VÄSTRA GÖTALANDS LÄN</t>
        </is>
      </c>
      <c r="E424" t="inlineStr">
        <is>
          <t>SVENLJUNGA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98-2021</t>
        </is>
      </c>
      <c r="B425" s="1" t="n">
        <v>44200</v>
      </c>
      <c r="C425" s="1" t="n">
        <v>45949</v>
      </c>
      <c r="D425" t="inlineStr">
        <is>
          <t>VÄSTRA GÖTALANDS LÄN</t>
        </is>
      </c>
      <c r="E425" t="inlineStr">
        <is>
          <t>SVENLJUNGA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16754-2024</t>
        </is>
      </c>
      <c r="B426" s="1" t="n">
        <v>45411.33927083333</v>
      </c>
      <c r="C426" s="1" t="n">
        <v>45949</v>
      </c>
      <c r="D426" t="inlineStr">
        <is>
          <t>VÄSTRA GÖTALANDS LÄN</t>
        </is>
      </c>
      <c r="E426" t="inlineStr">
        <is>
          <t>SVENLJUNGA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16844-2024</t>
        </is>
      </c>
      <c r="B427" s="1" t="n">
        <v>45411.49805555555</v>
      </c>
      <c r="C427" s="1" t="n">
        <v>45949</v>
      </c>
      <c r="D427" t="inlineStr">
        <is>
          <t>VÄSTRA GÖTALANDS LÄN</t>
        </is>
      </c>
      <c r="E427" t="inlineStr">
        <is>
          <t>SVENLJUNGA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41289-2025</t>
        </is>
      </c>
      <c r="B428" s="1" t="n">
        <v>45898.64099537037</v>
      </c>
      <c r="C428" s="1" t="n">
        <v>45949</v>
      </c>
      <c r="D428" t="inlineStr">
        <is>
          <t>VÄSTRA GÖTALANDS LÄN</t>
        </is>
      </c>
      <c r="E428" t="inlineStr">
        <is>
          <t>SVENLJUNGA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44033-2023</t>
        </is>
      </c>
      <c r="B429" s="1" t="n">
        <v>45182</v>
      </c>
      <c r="C429" s="1" t="n">
        <v>45949</v>
      </c>
      <c r="D429" t="inlineStr">
        <is>
          <t>VÄSTRA GÖTALANDS LÄN</t>
        </is>
      </c>
      <c r="E429" t="inlineStr">
        <is>
          <t>SVENLJUNGA</t>
        </is>
      </c>
      <c r="F429" t="inlineStr">
        <is>
          <t>Kyrkan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17130-2023</t>
        </is>
      </c>
      <c r="B430" s="1" t="n">
        <v>45034.60506944444</v>
      </c>
      <c r="C430" s="1" t="n">
        <v>45949</v>
      </c>
      <c r="D430" t="inlineStr">
        <is>
          <t>VÄSTRA GÖTALANDS LÄN</t>
        </is>
      </c>
      <c r="E430" t="inlineStr">
        <is>
          <t>SVENLJUNGA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11216-2025</t>
        </is>
      </c>
      <c r="B431" s="1" t="n">
        <v>45726.33575231482</v>
      </c>
      <c r="C431" s="1" t="n">
        <v>45949</v>
      </c>
      <c r="D431" t="inlineStr">
        <is>
          <t>VÄSTRA GÖTALANDS LÄN</t>
        </is>
      </c>
      <c r="E431" t="inlineStr">
        <is>
          <t>SVENLJUNGA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49441-2023</t>
        </is>
      </c>
      <c r="B432" s="1" t="n">
        <v>45211</v>
      </c>
      <c r="C432" s="1" t="n">
        <v>45949</v>
      </c>
      <c r="D432" t="inlineStr">
        <is>
          <t>VÄSTRA GÖTALANDS LÄN</t>
        </is>
      </c>
      <c r="E432" t="inlineStr">
        <is>
          <t>SVENLJUNGA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18499-2025</t>
        </is>
      </c>
      <c r="B433" s="1" t="n">
        <v>45763.36215277778</v>
      </c>
      <c r="C433" s="1" t="n">
        <v>45949</v>
      </c>
      <c r="D433" t="inlineStr">
        <is>
          <t>VÄSTRA GÖTALANDS LÄN</t>
        </is>
      </c>
      <c r="E433" t="inlineStr">
        <is>
          <t>SVENLJUNGA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62490-2023</t>
        </is>
      </c>
      <c r="B434" s="1" t="n">
        <v>45267</v>
      </c>
      <c r="C434" s="1" t="n">
        <v>45949</v>
      </c>
      <c r="D434" t="inlineStr">
        <is>
          <t>VÄSTRA GÖTALANDS LÄN</t>
        </is>
      </c>
      <c r="E434" t="inlineStr">
        <is>
          <t>SVENLJUNGA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13985-2025</t>
        </is>
      </c>
      <c r="B435" s="1" t="n">
        <v>45739.37190972222</v>
      </c>
      <c r="C435" s="1" t="n">
        <v>45949</v>
      </c>
      <c r="D435" t="inlineStr">
        <is>
          <t>VÄSTRA GÖTALANDS LÄN</t>
        </is>
      </c>
      <c r="E435" t="inlineStr">
        <is>
          <t>SVENLJUNGA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13989-2025</t>
        </is>
      </c>
      <c r="B436" s="1" t="n">
        <v>45739.40741898148</v>
      </c>
      <c r="C436" s="1" t="n">
        <v>45949</v>
      </c>
      <c r="D436" t="inlineStr">
        <is>
          <t>VÄSTRA GÖTALANDS LÄN</t>
        </is>
      </c>
      <c r="E436" t="inlineStr">
        <is>
          <t>SVENLJUNGA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24297-2025</t>
        </is>
      </c>
      <c r="B437" s="1" t="n">
        <v>45797.4727199074</v>
      </c>
      <c r="C437" s="1" t="n">
        <v>45949</v>
      </c>
      <c r="D437" t="inlineStr">
        <is>
          <t>VÄSTRA GÖTALANDS LÄN</t>
        </is>
      </c>
      <c r="E437" t="inlineStr">
        <is>
          <t>SVENLJUNGA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41076-2025</t>
        </is>
      </c>
      <c r="B438" s="1" t="n">
        <v>45898.42581018519</v>
      </c>
      <c r="C438" s="1" t="n">
        <v>45949</v>
      </c>
      <c r="D438" t="inlineStr">
        <is>
          <t>VÄSTRA GÖTALANDS LÄN</t>
        </is>
      </c>
      <c r="E438" t="inlineStr">
        <is>
          <t>SVENLJUNGA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3100-2025</t>
        </is>
      </c>
      <c r="B439" s="1" t="n">
        <v>45678.67097222222</v>
      </c>
      <c r="C439" s="1" t="n">
        <v>45949</v>
      </c>
      <c r="D439" t="inlineStr">
        <is>
          <t>VÄSTRA GÖTALANDS LÄN</t>
        </is>
      </c>
      <c r="E439" t="inlineStr">
        <is>
          <t>SVENLJUNGA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39173-2023</t>
        </is>
      </c>
      <c r="B440" s="1" t="n">
        <v>45166.37446759259</v>
      </c>
      <c r="C440" s="1" t="n">
        <v>45949</v>
      </c>
      <c r="D440" t="inlineStr">
        <is>
          <t>VÄSTRA GÖTALANDS LÄN</t>
        </is>
      </c>
      <c r="E440" t="inlineStr">
        <is>
          <t>SVENLJUNGA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41089-2025</t>
        </is>
      </c>
      <c r="B441" s="1" t="n">
        <v>45898.43731481482</v>
      </c>
      <c r="C441" s="1" t="n">
        <v>45949</v>
      </c>
      <c r="D441" t="inlineStr">
        <is>
          <t>VÄSTRA GÖTALANDS LÄN</t>
        </is>
      </c>
      <c r="E441" t="inlineStr">
        <is>
          <t>SVENLJUNGA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25066-2025</t>
        </is>
      </c>
      <c r="B442" s="1" t="n">
        <v>45799.70711805556</v>
      </c>
      <c r="C442" s="1" t="n">
        <v>45949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Kyrkan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12477-2025</t>
        </is>
      </c>
      <c r="B443" s="1" t="n">
        <v>45730.5670949074</v>
      </c>
      <c r="C443" s="1" t="n">
        <v>45949</v>
      </c>
      <c r="D443" t="inlineStr">
        <is>
          <t>VÄSTRA GÖTALANDS LÄN</t>
        </is>
      </c>
      <c r="E443" t="inlineStr">
        <is>
          <t>SVENLJUNGA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41082-2025</t>
        </is>
      </c>
      <c r="B444" s="1" t="n">
        <v>45898.43144675926</v>
      </c>
      <c r="C444" s="1" t="n">
        <v>45949</v>
      </c>
      <c r="D444" t="inlineStr">
        <is>
          <t>VÄSTRA GÖTALANDS LÄN</t>
        </is>
      </c>
      <c r="E444" t="inlineStr">
        <is>
          <t>SVENLJUNGA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42611-2024</t>
        </is>
      </c>
      <c r="B445" s="1" t="n">
        <v>45565.78096064815</v>
      </c>
      <c r="C445" s="1" t="n">
        <v>45949</v>
      </c>
      <c r="D445" t="inlineStr">
        <is>
          <t>VÄSTRA GÖTALANDS LÄN</t>
        </is>
      </c>
      <c r="E445" t="inlineStr">
        <is>
          <t>SVENLJUNGA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39689-2023</t>
        </is>
      </c>
      <c r="B446" s="1" t="n">
        <v>45167.5919212963</v>
      </c>
      <c r="C446" s="1" t="n">
        <v>45949</v>
      </c>
      <c r="D446" t="inlineStr">
        <is>
          <t>VÄSTRA GÖTALANDS LÄN</t>
        </is>
      </c>
      <c r="E446" t="inlineStr">
        <is>
          <t>SVENLJUNGA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8970-2024</t>
        </is>
      </c>
      <c r="B447" s="1" t="n">
        <v>45357.49026620371</v>
      </c>
      <c r="C447" s="1" t="n">
        <v>45949</v>
      </c>
      <c r="D447" t="inlineStr">
        <is>
          <t>VÄSTRA GÖTALANDS LÄN</t>
        </is>
      </c>
      <c r="E447" t="inlineStr">
        <is>
          <t>SVENLJUNGA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45272-2023</t>
        </is>
      </c>
      <c r="B448" s="1" t="n">
        <v>45191</v>
      </c>
      <c r="C448" s="1" t="n">
        <v>45949</v>
      </c>
      <c r="D448" t="inlineStr">
        <is>
          <t>VÄSTRA GÖTALANDS LÄN</t>
        </is>
      </c>
      <c r="E448" t="inlineStr">
        <is>
          <t>SVENLJUNGA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45270-2023</t>
        </is>
      </c>
      <c r="B449" s="1" t="n">
        <v>45191</v>
      </c>
      <c r="C449" s="1" t="n">
        <v>45949</v>
      </c>
      <c r="D449" t="inlineStr">
        <is>
          <t>VÄSTRA GÖTALANDS LÄN</t>
        </is>
      </c>
      <c r="E449" t="inlineStr">
        <is>
          <t>SVENLJUNGA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45271-2023</t>
        </is>
      </c>
      <c r="B450" s="1" t="n">
        <v>45191</v>
      </c>
      <c r="C450" s="1" t="n">
        <v>45949</v>
      </c>
      <c r="D450" t="inlineStr">
        <is>
          <t>VÄSTRA GÖTALANDS LÄN</t>
        </is>
      </c>
      <c r="E450" t="inlineStr">
        <is>
          <t>SVENLJUNGA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42062-2025</t>
        </is>
      </c>
      <c r="B451" s="1" t="n">
        <v>45902</v>
      </c>
      <c r="C451" s="1" t="n">
        <v>45949</v>
      </c>
      <c r="D451" t="inlineStr">
        <is>
          <t>VÄSTRA GÖTALANDS LÄN</t>
        </is>
      </c>
      <c r="E451" t="inlineStr">
        <is>
          <t>SVENLJUNGA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42052-2025</t>
        </is>
      </c>
      <c r="B452" s="1" t="n">
        <v>45902</v>
      </c>
      <c r="C452" s="1" t="n">
        <v>45949</v>
      </c>
      <c r="D452" t="inlineStr">
        <is>
          <t>VÄSTRA GÖTALANDS LÄN</t>
        </is>
      </c>
      <c r="E452" t="inlineStr">
        <is>
          <t>SVENLJUNGA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52415-2024</t>
        </is>
      </c>
      <c r="B453" s="1" t="n">
        <v>45609.45824074074</v>
      </c>
      <c r="C453" s="1" t="n">
        <v>45949</v>
      </c>
      <c r="D453" t="inlineStr">
        <is>
          <t>VÄSTRA GÖTALANDS LÄN</t>
        </is>
      </c>
      <c r="E453" t="inlineStr">
        <is>
          <t>SVENLJUNGA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62303-2023</t>
        </is>
      </c>
      <c r="B454" s="1" t="n">
        <v>45267.68408564815</v>
      </c>
      <c r="C454" s="1" t="n">
        <v>45949</v>
      </c>
      <c r="D454" t="inlineStr">
        <is>
          <t>VÄSTRA GÖTALANDS LÄN</t>
        </is>
      </c>
      <c r="E454" t="inlineStr">
        <is>
          <t>SVENLJUNGA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39643-2023</t>
        </is>
      </c>
      <c r="B455" s="1" t="n">
        <v>45167.54377314815</v>
      </c>
      <c r="C455" s="1" t="n">
        <v>45949</v>
      </c>
      <c r="D455" t="inlineStr">
        <is>
          <t>VÄSTRA GÖTALANDS LÄN</t>
        </is>
      </c>
      <c r="E455" t="inlineStr">
        <is>
          <t>SVENLJUNGA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51107-2025</t>
        </is>
      </c>
      <c r="B456" s="1" t="n">
        <v>45947.49659722222</v>
      </c>
      <c r="C456" s="1" t="n">
        <v>45949</v>
      </c>
      <c r="D456" t="inlineStr">
        <is>
          <t>VÄSTRA GÖTALANDS LÄN</t>
        </is>
      </c>
      <c r="E456" t="inlineStr">
        <is>
          <t>SVENLJUNGA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43430-2021</t>
        </is>
      </c>
      <c r="B457" s="1" t="n">
        <v>44432</v>
      </c>
      <c r="C457" s="1" t="n">
        <v>45949</v>
      </c>
      <c r="D457" t="inlineStr">
        <is>
          <t>VÄSTRA GÖTALANDS LÄN</t>
        </is>
      </c>
      <c r="E457" t="inlineStr">
        <is>
          <t>SVENLJUNGA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42611-2025</t>
        </is>
      </c>
      <c r="B458" s="1" t="n">
        <v>45905.69912037037</v>
      </c>
      <c r="C458" s="1" t="n">
        <v>45949</v>
      </c>
      <c r="D458" t="inlineStr">
        <is>
          <t>VÄSTRA GÖTALANDS LÄN</t>
        </is>
      </c>
      <c r="E458" t="inlineStr">
        <is>
          <t>SVENLJUNGA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42372-2025</t>
        </is>
      </c>
      <c r="B459" s="1" t="n">
        <v>45905.3328125</v>
      </c>
      <c r="C459" s="1" t="n">
        <v>45949</v>
      </c>
      <c r="D459" t="inlineStr">
        <is>
          <t>VÄSTRA GÖTALANDS LÄN</t>
        </is>
      </c>
      <c r="E459" t="inlineStr">
        <is>
          <t>SVENLJUNGA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55841-2020</t>
        </is>
      </c>
      <c r="B460" s="1" t="n">
        <v>44132</v>
      </c>
      <c r="C460" s="1" t="n">
        <v>45949</v>
      </c>
      <c r="D460" t="inlineStr">
        <is>
          <t>VÄSTRA GÖTALANDS LÄN</t>
        </is>
      </c>
      <c r="E460" t="inlineStr">
        <is>
          <t>SVENLJUNGA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45395-2023</t>
        </is>
      </c>
      <c r="B461" s="1" t="n">
        <v>45194</v>
      </c>
      <c r="C461" s="1" t="n">
        <v>45949</v>
      </c>
      <c r="D461" t="inlineStr">
        <is>
          <t>VÄSTRA GÖTALANDS LÄN</t>
        </is>
      </c>
      <c r="E461" t="inlineStr">
        <is>
          <t>SVENLJUNGA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45400-2023</t>
        </is>
      </c>
      <c r="B462" s="1" t="n">
        <v>45194</v>
      </c>
      <c r="C462" s="1" t="n">
        <v>45949</v>
      </c>
      <c r="D462" t="inlineStr">
        <is>
          <t>VÄSTRA GÖTALANDS LÄN</t>
        </is>
      </c>
      <c r="E462" t="inlineStr">
        <is>
          <t>SVENLJUNGA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25755-2025</t>
        </is>
      </c>
      <c r="B463" s="1" t="n">
        <v>45804.32085648148</v>
      </c>
      <c r="C463" s="1" t="n">
        <v>45949</v>
      </c>
      <c r="D463" t="inlineStr">
        <is>
          <t>VÄSTRA GÖTALANDS LÄN</t>
        </is>
      </c>
      <c r="E463" t="inlineStr">
        <is>
          <t>SVENLJUNGA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42110-2025</t>
        </is>
      </c>
      <c r="B464" s="1" t="n">
        <v>45904.31189814815</v>
      </c>
      <c r="C464" s="1" t="n">
        <v>45949</v>
      </c>
      <c r="D464" t="inlineStr">
        <is>
          <t>VÄSTRA GÖTALANDS LÄN</t>
        </is>
      </c>
      <c r="E464" t="inlineStr">
        <is>
          <t>SVENLJUNGA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50789-2025</t>
        </is>
      </c>
      <c r="B465" s="1" t="n">
        <v>45946.47084490741</v>
      </c>
      <c r="C465" s="1" t="n">
        <v>45949</v>
      </c>
      <c r="D465" t="inlineStr">
        <is>
          <t>VÄSTRA GÖTALANDS LÄN</t>
        </is>
      </c>
      <c r="E465" t="inlineStr">
        <is>
          <t>SVENLJUNGA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42109-2025</t>
        </is>
      </c>
      <c r="B466" s="1" t="n">
        <v>45904.30618055556</v>
      </c>
      <c r="C466" s="1" t="n">
        <v>45949</v>
      </c>
      <c r="D466" t="inlineStr">
        <is>
          <t>VÄSTRA GÖTALANDS LÄN</t>
        </is>
      </c>
      <c r="E466" t="inlineStr">
        <is>
          <t>SVENLJUNGA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37939-2023</t>
        </is>
      </c>
      <c r="B467" s="1" t="n">
        <v>45160.54199074074</v>
      </c>
      <c r="C467" s="1" t="n">
        <v>45949</v>
      </c>
      <c r="D467" t="inlineStr">
        <is>
          <t>VÄSTRA GÖTALANDS LÄN</t>
        </is>
      </c>
      <c r="E467" t="inlineStr">
        <is>
          <t>SVENLJUNGA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20248-2022</t>
        </is>
      </c>
      <c r="B468" s="1" t="n">
        <v>44698.6441087963</v>
      </c>
      <c r="C468" s="1" t="n">
        <v>45949</v>
      </c>
      <c r="D468" t="inlineStr">
        <is>
          <t>VÄSTRA GÖTALANDS LÄN</t>
        </is>
      </c>
      <c r="E468" t="inlineStr">
        <is>
          <t>SVENLJUNGA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22188-2023</t>
        </is>
      </c>
      <c r="B469" s="1" t="n">
        <v>45069.71425925926</v>
      </c>
      <c r="C469" s="1" t="n">
        <v>45949</v>
      </c>
      <c r="D469" t="inlineStr">
        <is>
          <t>VÄSTRA GÖTALANDS LÄN</t>
        </is>
      </c>
      <c r="E469" t="inlineStr">
        <is>
          <t>SVENLJUNGA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10516-2023</t>
        </is>
      </c>
      <c r="B470" s="1" t="n">
        <v>44987</v>
      </c>
      <c r="C470" s="1" t="n">
        <v>45949</v>
      </c>
      <c r="D470" t="inlineStr">
        <is>
          <t>VÄSTRA GÖTALANDS LÄN</t>
        </is>
      </c>
      <c r="E470" t="inlineStr">
        <is>
          <t>SVENLJUNGA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42703-2023</t>
        </is>
      </c>
      <c r="B471" s="1" t="n">
        <v>45181.60784722222</v>
      </c>
      <c r="C471" s="1" t="n">
        <v>45949</v>
      </c>
      <c r="D471" t="inlineStr">
        <is>
          <t>VÄSTRA GÖTALANDS LÄN</t>
        </is>
      </c>
      <c r="E471" t="inlineStr">
        <is>
          <t>SVENLJUNGA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26615-2025</t>
        </is>
      </c>
      <c r="B472" s="1" t="n">
        <v>45810.30193287037</v>
      </c>
      <c r="C472" s="1" t="n">
        <v>45949</v>
      </c>
      <c r="D472" t="inlineStr">
        <is>
          <t>VÄSTRA GÖTALANDS LÄN</t>
        </is>
      </c>
      <c r="E472" t="inlineStr">
        <is>
          <t>SVENLJUNGA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55547-2023</t>
        </is>
      </c>
      <c r="B473" s="1" t="n">
        <v>45238</v>
      </c>
      <c r="C473" s="1" t="n">
        <v>45949</v>
      </c>
      <c r="D473" t="inlineStr">
        <is>
          <t>VÄSTRA GÖTALANDS LÄN</t>
        </is>
      </c>
      <c r="E473" t="inlineStr">
        <is>
          <t>SVENLJUNGA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41035-2024</t>
        </is>
      </c>
      <c r="B474" s="1" t="n">
        <v>45559.35798611111</v>
      </c>
      <c r="C474" s="1" t="n">
        <v>45949</v>
      </c>
      <c r="D474" t="inlineStr">
        <is>
          <t>VÄSTRA GÖTALANDS LÄN</t>
        </is>
      </c>
      <c r="E474" t="inlineStr">
        <is>
          <t>SVENLJUNGA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26616-2025</t>
        </is>
      </c>
      <c r="B475" s="1" t="n">
        <v>45810.30738425926</v>
      </c>
      <c r="C475" s="1" t="n">
        <v>45949</v>
      </c>
      <c r="D475" t="inlineStr">
        <is>
          <t>VÄSTRA GÖTALANDS LÄN</t>
        </is>
      </c>
      <c r="E475" t="inlineStr">
        <is>
          <t>SVENLJUNGA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27489-2024</t>
        </is>
      </c>
      <c r="B476" s="1" t="n">
        <v>45474.48517361111</v>
      </c>
      <c r="C476" s="1" t="n">
        <v>45949</v>
      </c>
      <c r="D476" t="inlineStr">
        <is>
          <t>VÄSTRA GÖTALANDS LÄN</t>
        </is>
      </c>
      <c r="E476" t="inlineStr">
        <is>
          <t>SVENLJUNGA</t>
        </is>
      </c>
      <c r="F476" t="inlineStr">
        <is>
          <t>Kommuner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15378-2025</t>
        </is>
      </c>
      <c r="B477" s="1" t="n">
        <v>45747.40732638889</v>
      </c>
      <c r="C477" s="1" t="n">
        <v>45949</v>
      </c>
      <c r="D477" t="inlineStr">
        <is>
          <t>VÄSTRA GÖTALANDS LÄN</t>
        </is>
      </c>
      <c r="E477" t="inlineStr">
        <is>
          <t>SVENLJUNGA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57904-2021</t>
        </is>
      </c>
      <c r="B478" s="1" t="n">
        <v>44486.73458333333</v>
      </c>
      <c r="C478" s="1" t="n">
        <v>45949</v>
      </c>
      <c r="D478" t="inlineStr">
        <is>
          <t>VÄSTRA GÖTALANDS LÄN</t>
        </is>
      </c>
      <c r="E478" t="inlineStr">
        <is>
          <t>SVENLJUNGA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27785-2025</t>
        </is>
      </c>
      <c r="B479" s="1" t="n">
        <v>45816.69167824074</v>
      </c>
      <c r="C479" s="1" t="n">
        <v>45949</v>
      </c>
      <c r="D479" t="inlineStr">
        <is>
          <t>VÄSTRA GÖTALANDS LÄN</t>
        </is>
      </c>
      <c r="E479" t="inlineStr">
        <is>
          <t>SVENLJUNGA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36871-2024</t>
        </is>
      </c>
      <c r="B480" s="1" t="n">
        <v>45538.58988425926</v>
      </c>
      <c r="C480" s="1" t="n">
        <v>45949</v>
      </c>
      <c r="D480" t="inlineStr">
        <is>
          <t>VÄSTRA GÖTALANDS LÄN</t>
        </is>
      </c>
      <c r="E480" t="inlineStr">
        <is>
          <t>SVENLJUNGA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4013-2024</t>
        </is>
      </c>
      <c r="B481" s="1" t="n">
        <v>45323.35704861111</v>
      </c>
      <c r="C481" s="1" t="n">
        <v>45949</v>
      </c>
      <c r="D481" t="inlineStr">
        <is>
          <t>VÄSTRA GÖTALANDS LÄN</t>
        </is>
      </c>
      <c r="E481" t="inlineStr">
        <is>
          <t>SVENLJUNGA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25927-2021</t>
        </is>
      </c>
      <c r="B482" s="1" t="n">
        <v>44344.45417824074</v>
      </c>
      <c r="C482" s="1" t="n">
        <v>45949</v>
      </c>
      <c r="D482" t="inlineStr">
        <is>
          <t>VÄSTRA GÖTALANDS LÄN</t>
        </is>
      </c>
      <c r="E482" t="inlineStr">
        <is>
          <t>SVENLJUNGA</t>
        </is>
      </c>
      <c r="F482" t="inlineStr">
        <is>
          <t>Sveaskog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20018-2025</t>
        </is>
      </c>
      <c r="B483" s="1" t="n">
        <v>45772.32306712963</v>
      </c>
      <c r="C483" s="1" t="n">
        <v>45949</v>
      </c>
      <c r="D483" t="inlineStr">
        <is>
          <t>VÄSTRA GÖTALANDS LÄN</t>
        </is>
      </c>
      <c r="E483" t="inlineStr">
        <is>
          <t>SVENLJUNGA</t>
        </is>
      </c>
      <c r="G483" t="n">
        <v>9.699999999999999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27971-2025</t>
        </is>
      </c>
      <c r="B484" s="1" t="n">
        <v>45817.56479166666</v>
      </c>
      <c r="C484" s="1" t="n">
        <v>45949</v>
      </c>
      <c r="D484" t="inlineStr">
        <is>
          <t>VÄSTRA GÖTALANDS LÄN</t>
        </is>
      </c>
      <c r="E484" t="inlineStr">
        <is>
          <t>SVENLJUNGA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28076-2025</t>
        </is>
      </c>
      <c r="B485" s="1" t="n">
        <v>45817.68100694445</v>
      </c>
      <c r="C485" s="1" t="n">
        <v>45949</v>
      </c>
      <c r="D485" t="inlineStr">
        <is>
          <t>VÄSTRA GÖTALANDS LÄN</t>
        </is>
      </c>
      <c r="E485" t="inlineStr">
        <is>
          <t>SVENLJUNGA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27724-2025</t>
        </is>
      </c>
      <c r="B486" s="1" t="n">
        <v>45814.42583333333</v>
      </c>
      <c r="C486" s="1" t="n">
        <v>45949</v>
      </c>
      <c r="D486" t="inlineStr">
        <is>
          <t>VÄSTRA GÖTALANDS LÄN</t>
        </is>
      </c>
      <c r="E486" t="inlineStr">
        <is>
          <t>SVENLJUNGA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27788-2025</t>
        </is>
      </c>
      <c r="B487" s="1" t="n">
        <v>45816.69795138889</v>
      </c>
      <c r="C487" s="1" t="n">
        <v>45949</v>
      </c>
      <c r="D487" t="inlineStr">
        <is>
          <t>VÄSTRA GÖTALANDS LÄN</t>
        </is>
      </c>
      <c r="E487" t="inlineStr">
        <is>
          <t>SVENLJUNGA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27789-2025</t>
        </is>
      </c>
      <c r="B488" s="1" t="n">
        <v>45816.70137731481</v>
      </c>
      <c r="C488" s="1" t="n">
        <v>45949</v>
      </c>
      <c r="D488" t="inlineStr">
        <is>
          <t>VÄSTRA GÖTALANDS LÄN</t>
        </is>
      </c>
      <c r="E488" t="inlineStr">
        <is>
          <t>SVENLJUNGA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6863-2025</t>
        </is>
      </c>
      <c r="B489" s="1" t="n">
        <v>45701.31409722222</v>
      </c>
      <c r="C489" s="1" t="n">
        <v>45949</v>
      </c>
      <c r="D489" t="inlineStr">
        <is>
          <t>VÄSTRA GÖTALANDS LÄN</t>
        </is>
      </c>
      <c r="E489" t="inlineStr">
        <is>
          <t>SVENLJUNGA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18149-2024</t>
        </is>
      </c>
      <c r="B490" s="1" t="n">
        <v>45420</v>
      </c>
      <c r="C490" s="1" t="n">
        <v>45949</v>
      </c>
      <c r="D490" t="inlineStr">
        <is>
          <t>VÄSTRA GÖTALANDS LÄN</t>
        </is>
      </c>
      <c r="E490" t="inlineStr">
        <is>
          <t>SVENLJUNGA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33762-2023</t>
        </is>
      </c>
      <c r="B491" s="1" t="n">
        <v>45120</v>
      </c>
      <c r="C491" s="1" t="n">
        <v>45949</v>
      </c>
      <c r="D491" t="inlineStr">
        <is>
          <t>VÄSTRA GÖTALANDS LÄN</t>
        </is>
      </c>
      <c r="E491" t="inlineStr">
        <is>
          <t>SVENLJUNGA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11239-2025</t>
        </is>
      </c>
      <c r="B492" s="1" t="n">
        <v>45726.3712037037</v>
      </c>
      <c r="C492" s="1" t="n">
        <v>45949</v>
      </c>
      <c r="D492" t="inlineStr">
        <is>
          <t>VÄSTRA GÖTALANDS LÄN</t>
        </is>
      </c>
      <c r="E492" t="inlineStr">
        <is>
          <t>SVENLJUNGA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11203-2025</t>
        </is>
      </c>
      <c r="B493" s="1" t="n">
        <v>45726.31612268519</v>
      </c>
      <c r="C493" s="1" t="n">
        <v>45949</v>
      </c>
      <c r="D493" t="inlineStr">
        <is>
          <t>VÄSTRA GÖTALANDS LÄN</t>
        </is>
      </c>
      <c r="E493" t="inlineStr">
        <is>
          <t>SVENLJUNGA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19675-2025</t>
        </is>
      </c>
      <c r="B494" s="1" t="n">
        <v>45770.73893518518</v>
      </c>
      <c r="C494" s="1" t="n">
        <v>45949</v>
      </c>
      <c r="D494" t="inlineStr">
        <is>
          <t>VÄSTRA GÖTALANDS LÄN</t>
        </is>
      </c>
      <c r="E494" t="inlineStr">
        <is>
          <t>SVENLJUNGA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28805-2025</t>
        </is>
      </c>
      <c r="B495" s="1" t="n">
        <v>45820.50503472222</v>
      </c>
      <c r="C495" s="1" t="n">
        <v>45949</v>
      </c>
      <c r="D495" t="inlineStr">
        <is>
          <t>VÄSTRA GÖTALANDS LÄN</t>
        </is>
      </c>
      <c r="E495" t="inlineStr">
        <is>
          <t>SVENLJUNGA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49538-2023</t>
        </is>
      </c>
      <c r="B496" s="1" t="n">
        <v>45211</v>
      </c>
      <c r="C496" s="1" t="n">
        <v>45949</v>
      </c>
      <c r="D496" t="inlineStr">
        <is>
          <t>VÄSTRA GÖTALANDS LÄN</t>
        </is>
      </c>
      <c r="E496" t="inlineStr">
        <is>
          <t>SVENLJUNGA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29342-2025</t>
        </is>
      </c>
      <c r="B497" s="1" t="n">
        <v>45824.50614583334</v>
      </c>
      <c r="C497" s="1" t="n">
        <v>45949</v>
      </c>
      <c r="D497" t="inlineStr">
        <is>
          <t>VÄSTRA GÖTALANDS LÄN</t>
        </is>
      </c>
      <c r="E497" t="inlineStr">
        <is>
          <t>SVENLJUNGA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29345-2025</t>
        </is>
      </c>
      <c r="B498" s="1" t="n">
        <v>45824.50850694445</v>
      </c>
      <c r="C498" s="1" t="n">
        <v>45949</v>
      </c>
      <c r="D498" t="inlineStr">
        <is>
          <t>VÄSTRA GÖTALANDS LÄN</t>
        </is>
      </c>
      <c r="E498" t="inlineStr">
        <is>
          <t>SVENLJUNGA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13620-2024</t>
        </is>
      </c>
      <c r="B499" s="1" t="n">
        <v>45390.37694444445</v>
      </c>
      <c r="C499" s="1" t="n">
        <v>45949</v>
      </c>
      <c r="D499" t="inlineStr">
        <is>
          <t>VÄSTRA GÖTALANDS LÄN</t>
        </is>
      </c>
      <c r="E499" t="inlineStr">
        <is>
          <t>SVENLJUNGA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47817-2024</t>
        </is>
      </c>
      <c r="B500" s="1" t="n">
        <v>45588.62341435185</v>
      </c>
      <c r="C500" s="1" t="n">
        <v>45949</v>
      </c>
      <c r="D500" t="inlineStr">
        <is>
          <t>VÄSTRA GÖTALANDS LÄN</t>
        </is>
      </c>
      <c r="E500" t="inlineStr">
        <is>
          <t>SVENLJUNGA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52425-2024</t>
        </is>
      </c>
      <c r="B501" s="1" t="n">
        <v>45609.47130787037</v>
      </c>
      <c r="C501" s="1" t="n">
        <v>45949</v>
      </c>
      <c r="D501" t="inlineStr">
        <is>
          <t>VÄSTRA GÖTALANDS LÄN</t>
        </is>
      </c>
      <c r="E501" t="inlineStr">
        <is>
          <t>SVENLJUNGA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8445-2024</t>
        </is>
      </c>
      <c r="B502" s="1" t="n">
        <v>45354.64111111111</v>
      </c>
      <c r="C502" s="1" t="n">
        <v>45949</v>
      </c>
      <c r="D502" t="inlineStr">
        <is>
          <t>VÄSTRA GÖTALANDS LÄN</t>
        </is>
      </c>
      <c r="E502" t="inlineStr">
        <is>
          <t>SVENLJUNGA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56626-2023</t>
        </is>
      </c>
      <c r="B503" s="1" t="n">
        <v>45243.69475694445</v>
      </c>
      <c r="C503" s="1" t="n">
        <v>45949</v>
      </c>
      <c r="D503" t="inlineStr">
        <is>
          <t>VÄSTRA GÖTALANDS LÄN</t>
        </is>
      </c>
      <c r="E503" t="inlineStr">
        <is>
          <t>SVENLJUNGA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29619-2025</t>
        </is>
      </c>
      <c r="B504" s="1" t="n">
        <v>45825.43653935185</v>
      </c>
      <c r="C504" s="1" t="n">
        <v>45949</v>
      </c>
      <c r="D504" t="inlineStr">
        <is>
          <t>VÄSTRA GÖTALANDS LÄN</t>
        </is>
      </c>
      <c r="E504" t="inlineStr">
        <is>
          <t>SVENLJUNGA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9003-2025</t>
        </is>
      </c>
      <c r="B505" s="1" t="n">
        <v>45713.56717592593</v>
      </c>
      <c r="C505" s="1" t="n">
        <v>45949</v>
      </c>
      <c r="D505" t="inlineStr">
        <is>
          <t>VÄSTRA GÖTALANDS LÄN</t>
        </is>
      </c>
      <c r="E505" t="inlineStr">
        <is>
          <t>SVENLJUNGA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11359-2025</t>
        </is>
      </c>
      <c r="B506" s="1" t="n">
        <v>45726.53104166667</v>
      </c>
      <c r="C506" s="1" t="n">
        <v>45949</v>
      </c>
      <c r="D506" t="inlineStr">
        <is>
          <t>VÄSTRA GÖTALANDS LÄN</t>
        </is>
      </c>
      <c r="E506" t="inlineStr">
        <is>
          <t>SVENLJUNGA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13362-2025</t>
        </is>
      </c>
      <c r="B507" s="1" t="n">
        <v>45735.65590277778</v>
      </c>
      <c r="C507" s="1" t="n">
        <v>45949</v>
      </c>
      <c r="D507" t="inlineStr">
        <is>
          <t>VÄSTRA GÖTALANDS LÄN</t>
        </is>
      </c>
      <c r="E507" t="inlineStr">
        <is>
          <t>SVENLJUNGA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13948-2025</t>
        </is>
      </c>
      <c r="B508" s="1" t="n">
        <v>45737.73006944444</v>
      </c>
      <c r="C508" s="1" t="n">
        <v>45949</v>
      </c>
      <c r="D508" t="inlineStr">
        <is>
          <t>VÄSTRA GÖTALANDS LÄN</t>
        </is>
      </c>
      <c r="E508" t="inlineStr">
        <is>
          <t>SVENLJUNGA</t>
        </is>
      </c>
      <c r="G508" t="n">
        <v>6.6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13986-2025</t>
        </is>
      </c>
      <c r="B509" s="1" t="n">
        <v>45739.37567129629</v>
      </c>
      <c r="C509" s="1" t="n">
        <v>45949</v>
      </c>
      <c r="D509" t="inlineStr">
        <is>
          <t>VÄSTRA GÖTALANDS LÄN</t>
        </is>
      </c>
      <c r="E509" t="inlineStr">
        <is>
          <t>SVENLJUNGA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28053-2023</t>
        </is>
      </c>
      <c r="B510" s="1" t="n">
        <v>45099.35179398148</v>
      </c>
      <c r="C510" s="1" t="n">
        <v>45949</v>
      </c>
      <c r="D510" t="inlineStr">
        <is>
          <t>VÄSTRA GÖTALANDS LÄN</t>
        </is>
      </c>
      <c r="E510" t="inlineStr">
        <is>
          <t>SVENLJUNGA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11351-2025</t>
        </is>
      </c>
      <c r="B511" s="1" t="n">
        <v>45726.51960648148</v>
      </c>
      <c r="C511" s="1" t="n">
        <v>45949</v>
      </c>
      <c r="D511" t="inlineStr">
        <is>
          <t>VÄSTRA GÖTALANDS LÄN</t>
        </is>
      </c>
      <c r="E511" t="inlineStr">
        <is>
          <t>SVENLJUNGA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12995-2025</t>
        </is>
      </c>
      <c r="B512" s="1" t="n">
        <v>45734</v>
      </c>
      <c r="C512" s="1" t="n">
        <v>45949</v>
      </c>
      <c r="D512" t="inlineStr">
        <is>
          <t>VÄSTRA GÖTALANDS LÄN</t>
        </is>
      </c>
      <c r="E512" t="inlineStr">
        <is>
          <t>SVENLJUNGA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44251-2024</t>
        </is>
      </c>
      <c r="B513" s="1" t="n">
        <v>45573.44546296296</v>
      </c>
      <c r="C513" s="1" t="n">
        <v>45949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24434-2023</t>
        </is>
      </c>
      <c r="B514" s="1" t="n">
        <v>45082.51859953703</v>
      </c>
      <c r="C514" s="1" t="n">
        <v>45949</v>
      </c>
      <c r="D514" t="inlineStr">
        <is>
          <t>VÄSTRA GÖTALANDS LÄN</t>
        </is>
      </c>
      <c r="E514" t="inlineStr">
        <is>
          <t>SVENLJUNGA</t>
        </is>
      </c>
      <c r="F514" t="inlineStr">
        <is>
          <t>Kommuner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16128-2024</t>
        </is>
      </c>
      <c r="B515" s="1" t="n">
        <v>45407</v>
      </c>
      <c r="C515" s="1" t="n">
        <v>45949</v>
      </c>
      <c r="D515" t="inlineStr">
        <is>
          <t>VÄSTRA GÖTALANDS LÄN</t>
        </is>
      </c>
      <c r="E515" t="inlineStr">
        <is>
          <t>SVENLJUNGA</t>
        </is>
      </c>
      <c r="F515" t="inlineStr">
        <is>
          <t>Kommuner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18635-2023</t>
        </is>
      </c>
      <c r="B516" s="1" t="n">
        <v>45043</v>
      </c>
      <c r="C516" s="1" t="n">
        <v>45949</v>
      </c>
      <c r="D516" t="inlineStr">
        <is>
          <t>VÄSTRA GÖTALANDS LÄN</t>
        </is>
      </c>
      <c r="E516" t="inlineStr">
        <is>
          <t>SVENLJUNGA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11202-2025</t>
        </is>
      </c>
      <c r="B517" s="1" t="n">
        <v>45726.31182870371</v>
      </c>
      <c r="C517" s="1" t="n">
        <v>45949</v>
      </c>
      <c r="D517" t="inlineStr">
        <is>
          <t>VÄSTRA GÖTALANDS LÄN</t>
        </is>
      </c>
      <c r="E517" t="inlineStr">
        <is>
          <t>SVENLJUNGA</t>
        </is>
      </c>
      <c r="G517" t="n">
        <v>13.4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11209-2025</t>
        </is>
      </c>
      <c r="B518" s="1" t="n">
        <v>45726.32915509259</v>
      </c>
      <c r="C518" s="1" t="n">
        <v>45949</v>
      </c>
      <c r="D518" t="inlineStr">
        <is>
          <t>VÄSTRA GÖTALANDS LÄN</t>
        </is>
      </c>
      <c r="E518" t="inlineStr">
        <is>
          <t>SVENLJUNGA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30121-2025</t>
        </is>
      </c>
      <c r="B519" s="1" t="n">
        <v>45826.73800925926</v>
      </c>
      <c r="C519" s="1" t="n">
        <v>45949</v>
      </c>
      <c r="D519" t="inlineStr">
        <is>
          <t>VÄSTRA GÖTALANDS LÄN</t>
        </is>
      </c>
      <c r="E519" t="inlineStr">
        <is>
          <t>SVENLJUNGA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11207-2025</t>
        </is>
      </c>
      <c r="B520" s="1" t="n">
        <v>45726.32260416666</v>
      </c>
      <c r="C520" s="1" t="n">
        <v>45949</v>
      </c>
      <c r="D520" t="inlineStr">
        <is>
          <t>VÄSTRA GÖTALANDS LÄN</t>
        </is>
      </c>
      <c r="E520" t="inlineStr">
        <is>
          <t>SVENLJUNGA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14922-2025</t>
        </is>
      </c>
      <c r="B521" s="1" t="n">
        <v>45743.548125</v>
      </c>
      <c r="C521" s="1" t="n">
        <v>45949</v>
      </c>
      <c r="D521" t="inlineStr">
        <is>
          <t>VÄSTRA GÖTALANDS LÄN</t>
        </is>
      </c>
      <c r="E521" t="inlineStr">
        <is>
          <t>SVENLJUNGA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13933-2025</t>
        </is>
      </c>
      <c r="B522" s="1" t="n">
        <v>45737.67600694444</v>
      </c>
      <c r="C522" s="1" t="n">
        <v>45949</v>
      </c>
      <c r="D522" t="inlineStr">
        <is>
          <t>VÄSTRA GÖTALANDS LÄN</t>
        </is>
      </c>
      <c r="E522" t="inlineStr">
        <is>
          <t>SVENLJUNGA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13935-2025</t>
        </is>
      </c>
      <c r="B523" s="1" t="n">
        <v>45737.67806712963</v>
      </c>
      <c r="C523" s="1" t="n">
        <v>45949</v>
      </c>
      <c r="D523" t="inlineStr">
        <is>
          <t>VÄSTRA GÖTALANDS LÄN</t>
        </is>
      </c>
      <c r="E523" t="inlineStr">
        <is>
          <t>SVENLJUNGA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10941-2025</t>
        </is>
      </c>
      <c r="B524" s="1" t="n">
        <v>45723.30767361111</v>
      </c>
      <c r="C524" s="1" t="n">
        <v>45949</v>
      </c>
      <c r="D524" t="inlineStr">
        <is>
          <t>VÄSTRA GÖTALANDS LÄN</t>
        </is>
      </c>
      <c r="E524" t="inlineStr">
        <is>
          <t>SVENLJUNGA</t>
        </is>
      </c>
      <c r="F524" t="inlineStr">
        <is>
          <t>Sveaskog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13547-2025</t>
        </is>
      </c>
      <c r="B525" s="1" t="n">
        <v>45736.53746527778</v>
      </c>
      <c r="C525" s="1" t="n">
        <v>45949</v>
      </c>
      <c r="D525" t="inlineStr">
        <is>
          <t>VÄSTRA GÖTALANDS LÄN</t>
        </is>
      </c>
      <c r="E525" t="inlineStr">
        <is>
          <t>SVENLJUNGA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13987-2025</t>
        </is>
      </c>
      <c r="B526" s="1" t="n">
        <v>45739.38702546297</v>
      </c>
      <c r="C526" s="1" t="n">
        <v>45949</v>
      </c>
      <c r="D526" t="inlineStr">
        <is>
          <t>VÄSTRA GÖTALANDS LÄN</t>
        </is>
      </c>
      <c r="E526" t="inlineStr">
        <is>
          <t>SVENLJUNGA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30228-2025</t>
        </is>
      </c>
      <c r="B527" s="1" t="n">
        <v>45827</v>
      </c>
      <c r="C527" s="1" t="n">
        <v>45949</v>
      </c>
      <c r="D527" t="inlineStr">
        <is>
          <t>VÄSTRA GÖTALANDS LÄN</t>
        </is>
      </c>
      <c r="E527" t="inlineStr">
        <is>
          <t>SVENLJUNGA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12472-2025</t>
        </is>
      </c>
      <c r="B528" s="1" t="n">
        <v>45730.55692129629</v>
      </c>
      <c r="C528" s="1" t="n">
        <v>45949</v>
      </c>
      <c r="D528" t="inlineStr">
        <is>
          <t>VÄSTRA GÖTALANDS LÄN</t>
        </is>
      </c>
      <c r="E528" t="inlineStr">
        <is>
          <t>SVENLJUNGA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12752-2025</t>
        </is>
      </c>
      <c r="B529" s="1" t="n">
        <v>45733.55653935186</v>
      </c>
      <c r="C529" s="1" t="n">
        <v>45949</v>
      </c>
      <c r="D529" t="inlineStr">
        <is>
          <t>VÄSTRA GÖTALANDS LÄN</t>
        </is>
      </c>
      <c r="E529" t="inlineStr">
        <is>
          <t>SVENLJUNGA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11221-2025</t>
        </is>
      </c>
      <c r="B530" s="1" t="n">
        <v>45726.34305555555</v>
      </c>
      <c r="C530" s="1" t="n">
        <v>45949</v>
      </c>
      <c r="D530" t="inlineStr">
        <is>
          <t>VÄSTRA GÖTALANDS LÄN</t>
        </is>
      </c>
      <c r="E530" t="inlineStr">
        <is>
          <t>SVENLJUNGA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11368-2025</t>
        </is>
      </c>
      <c r="B531" s="1" t="n">
        <v>45726.54803240741</v>
      </c>
      <c r="C531" s="1" t="n">
        <v>45949</v>
      </c>
      <c r="D531" t="inlineStr">
        <is>
          <t>VÄSTRA GÖTALANDS LÄN</t>
        </is>
      </c>
      <c r="E531" t="inlineStr">
        <is>
          <t>SVENLJUNGA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30646-2025</t>
        </is>
      </c>
      <c r="B532" s="1" t="n">
        <v>45831.49241898148</v>
      </c>
      <c r="C532" s="1" t="n">
        <v>45949</v>
      </c>
      <c r="D532" t="inlineStr">
        <is>
          <t>VÄSTRA GÖTALANDS LÄN</t>
        </is>
      </c>
      <c r="E532" t="inlineStr">
        <is>
          <t>SVENLJUNGA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30697-2025</t>
        </is>
      </c>
      <c r="B533" s="1" t="n">
        <v>45831.5425462963</v>
      </c>
      <c r="C533" s="1" t="n">
        <v>45949</v>
      </c>
      <c r="D533" t="inlineStr">
        <is>
          <t>VÄSTRA GÖTALANDS LÄN</t>
        </is>
      </c>
      <c r="E533" t="inlineStr">
        <is>
          <t>SVENLJUNGA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30704-2025</t>
        </is>
      </c>
      <c r="B534" s="1" t="n">
        <v>45831.54914351852</v>
      </c>
      <c r="C534" s="1" t="n">
        <v>45949</v>
      </c>
      <c r="D534" t="inlineStr">
        <is>
          <t>VÄSTRA GÖTALANDS LÄN</t>
        </is>
      </c>
      <c r="E534" t="inlineStr">
        <is>
          <t>SVENLJUNGA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5269-2025</t>
        </is>
      </c>
      <c r="B535" s="1" t="n">
        <v>45692.40488425926</v>
      </c>
      <c r="C535" s="1" t="n">
        <v>45949</v>
      </c>
      <c r="D535" t="inlineStr">
        <is>
          <t>VÄSTRA GÖTALANDS LÄN</t>
        </is>
      </c>
      <c r="E535" t="inlineStr">
        <is>
          <t>SVENLJUNGA</t>
        </is>
      </c>
      <c r="F535" t="inlineStr">
        <is>
          <t>Kyrkan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15487-2023</t>
        </is>
      </c>
      <c r="B536" s="1" t="n">
        <v>45020.4646412037</v>
      </c>
      <c r="C536" s="1" t="n">
        <v>45949</v>
      </c>
      <c r="D536" t="inlineStr">
        <is>
          <t>VÄSTRA GÖTALANDS LÄN</t>
        </is>
      </c>
      <c r="E536" t="inlineStr">
        <is>
          <t>SVENLJUNGA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31008-2025</t>
        </is>
      </c>
      <c r="B537" s="1" t="n">
        <v>45832.50234953704</v>
      </c>
      <c r="C537" s="1" t="n">
        <v>45949</v>
      </c>
      <c r="D537" t="inlineStr">
        <is>
          <t>VÄSTRA GÖTALANDS LÄN</t>
        </is>
      </c>
      <c r="E537" t="inlineStr">
        <is>
          <t>SVENLJUNGA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33136-2024</t>
        </is>
      </c>
      <c r="B538" s="1" t="n">
        <v>45518.32392361111</v>
      </c>
      <c r="C538" s="1" t="n">
        <v>45949</v>
      </c>
      <c r="D538" t="inlineStr">
        <is>
          <t>VÄSTRA GÖTALANDS LÄN</t>
        </is>
      </c>
      <c r="E538" t="inlineStr">
        <is>
          <t>SVENLJUNGA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33186-2024</t>
        </is>
      </c>
      <c r="B539" s="1" t="n">
        <v>45518.46350694444</v>
      </c>
      <c r="C539" s="1" t="n">
        <v>45949</v>
      </c>
      <c r="D539" t="inlineStr">
        <is>
          <t>VÄSTRA GÖTALANDS LÄN</t>
        </is>
      </c>
      <c r="E539" t="inlineStr">
        <is>
          <t>SVENLJUNGA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15322-2024</t>
        </is>
      </c>
      <c r="B540" s="1" t="n">
        <v>45400.66760416667</v>
      </c>
      <c r="C540" s="1" t="n">
        <v>45949</v>
      </c>
      <c r="D540" t="inlineStr">
        <is>
          <t>VÄSTRA GÖTALANDS LÄN</t>
        </is>
      </c>
      <c r="E540" t="inlineStr">
        <is>
          <t>SVENLJUNGA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31099-2025</t>
        </is>
      </c>
      <c r="B541" s="1" t="n">
        <v>45832.59876157407</v>
      </c>
      <c r="C541" s="1" t="n">
        <v>45949</v>
      </c>
      <c r="D541" t="inlineStr">
        <is>
          <t>VÄSTRA GÖTALANDS LÄN</t>
        </is>
      </c>
      <c r="E541" t="inlineStr">
        <is>
          <t>SVENLJUNGA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5539-2025</t>
        </is>
      </c>
      <c r="B542" s="1" t="n">
        <v>45693.45027777777</v>
      </c>
      <c r="C542" s="1" t="n">
        <v>45949</v>
      </c>
      <c r="D542" t="inlineStr">
        <is>
          <t>VÄSTRA GÖTALANDS LÄN</t>
        </is>
      </c>
      <c r="E542" t="inlineStr">
        <is>
          <t>SVENLJUNGA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31807-2025</t>
        </is>
      </c>
      <c r="B543" s="1" t="n">
        <v>45834.55466435185</v>
      </c>
      <c r="C543" s="1" t="n">
        <v>45949</v>
      </c>
      <c r="D543" t="inlineStr">
        <is>
          <t>VÄSTRA GÖTALANDS LÄN</t>
        </is>
      </c>
      <c r="E543" t="inlineStr">
        <is>
          <t>SVENLJUNGA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31953-2025</t>
        </is>
      </c>
      <c r="B544" s="1" t="n">
        <v>45835.33660879629</v>
      </c>
      <c r="C544" s="1" t="n">
        <v>45949</v>
      </c>
      <c r="D544" t="inlineStr">
        <is>
          <t>VÄSTRA GÖTALANDS LÄN</t>
        </is>
      </c>
      <c r="E544" t="inlineStr">
        <is>
          <t>SVENLJUNGA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31809-2025</t>
        </is>
      </c>
      <c r="B545" s="1" t="n">
        <v>45834.55905092593</v>
      </c>
      <c r="C545" s="1" t="n">
        <v>45949</v>
      </c>
      <c r="D545" t="inlineStr">
        <is>
          <t>VÄSTRA GÖTALANDS LÄN</t>
        </is>
      </c>
      <c r="E545" t="inlineStr">
        <is>
          <t>SVENLJUNGA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22183-2023</t>
        </is>
      </c>
      <c r="B546" s="1" t="n">
        <v>45069</v>
      </c>
      <c r="C546" s="1" t="n">
        <v>45949</v>
      </c>
      <c r="D546" t="inlineStr">
        <is>
          <t>VÄSTRA GÖTALANDS LÄN</t>
        </is>
      </c>
      <c r="E546" t="inlineStr">
        <is>
          <t>SVENLJUNGA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22185-2023</t>
        </is>
      </c>
      <c r="B547" s="1" t="n">
        <v>45069</v>
      </c>
      <c r="C547" s="1" t="n">
        <v>45949</v>
      </c>
      <c r="D547" t="inlineStr">
        <is>
          <t>VÄSTRA GÖTALANDS LÄN</t>
        </is>
      </c>
      <c r="E547" t="inlineStr">
        <is>
          <t>SVENLJUNGA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31737-2025</t>
        </is>
      </c>
      <c r="B548" s="1" t="n">
        <v>45834.47158564815</v>
      </c>
      <c r="C548" s="1" t="n">
        <v>45949</v>
      </c>
      <c r="D548" t="inlineStr">
        <is>
          <t>VÄSTRA GÖTALANDS LÄN</t>
        </is>
      </c>
      <c r="E548" t="inlineStr">
        <is>
          <t>SVENLJUNGA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31741-2025</t>
        </is>
      </c>
      <c r="B549" s="1" t="n">
        <v>45834.47517361111</v>
      </c>
      <c r="C549" s="1" t="n">
        <v>45949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9309-2025</t>
        </is>
      </c>
      <c r="B550" s="1" t="n">
        <v>45714.68129629629</v>
      </c>
      <c r="C550" s="1" t="n">
        <v>45949</v>
      </c>
      <c r="D550" t="inlineStr">
        <is>
          <t>VÄSTRA GÖTALANDS LÄN</t>
        </is>
      </c>
      <c r="E550" t="inlineStr">
        <is>
          <t>SVENLJUNGA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31959-2025</t>
        </is>
      </c>
      <c r="B551" s="1" t="n">
        <v>45835.34372685185</v>
      </c>
      <c r="C551" s="1" t="n">
        <v>45949</v>
      </c>
      <c r="D551" t="inlineStr">
        <is>
          <t>VÄSTRA GÖTALANDS LÄN</t>
        </is>
      </c>
      <c r="E551" t="inlineStr">
        <is>
          <t>SVENLJUNGA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32558-2025</t>
        </is>
      </c>
      <c r="B552" s="1" t="n">
        <v>45838.56883101852</v>
      </c>
      <c r="C552" s="1" t="n">
        <v>45949</v>
      </c>
      <c r="D552" t="inlineStr">
        <is>
          <t>VÄSTRA GÖTALANDS LÄN</t>
        </is>
      </c>
      <c r="E552" t="inlineStr">
        <is>
          <t>SVENLJUNGA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33061-2025</t>
        </is>
      </c>
      <c r="B553" s="1" t="n">
        <v>45840.43393518519</v>
      </c>
      <c r="C553" s="1" t="n">
        <v>45949</v>
      </c>
      <c r="D553" t="inlineStr">
        <is>
          <t>VÄSTRA GÖTALANDS LÄN</t>
        </is>
      </c>
      <c r="E553" t="inlineStr">
        <is>
          <t>SVENLJUNGA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33060-2025</t>
        </is>
      </c>
      <c r="B554" s="1" t="n">
        <v>45840.43331018519</v>
      </c>
      <c r="C554" s="1" t="n">
        <v>45949</v>
      </c>
      <c r="D554" t="inlineStr">
        <is>
          <t>VÄSTRA GÖTALANDS LÄN</t>
        </is>
      </c>
      <c r="E554" t="inlineStr">
        <is>
          <t>SVENLJUNGA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37859-2024</t>
        </is>
      </c>
      <c r="B555" s="1" t="n">
        <v>45544.3884837963</v>
      </c>
      <c r="C555" s="1" t="n">
        <v>45949</v>
      </c>
      <c r="D555" t="inlineStr">
        <is>
          <t>VÄSTRA GÖTALANDS LÄN</t>
        </is>
      </c>
      <c r="E555" t="inlineStr">
        <is>
          <t>SVENLJUNGA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32908-2025</t>
        </is>
      </c>
      <c r="B556" s="1" t="n">
        <v>45839</v>
      </c>
      <c r="C556" s="1" t="n">
        <v>45949</v>
      </c>
      <c r="D556" t="inlineStr">
        <is>
          <t>VÄSTRA GÖTALANDS LÄN</t>
        </is>
      </c>
      <c r="E556" t="inlineStr">
        <is>
          <t>SVENLJUNGA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22251-2025</t>
        </is>
      </c>
      <c r="B557" s="1" t="n">
        <v>45785.70070601852</v>
      </c>
      <c r="C557" s="1" t="n">
        <v>45949</v>
      </c>
      <c r="D557" t="inlineStr">
        <is>
          <t>VÄSTRA GÖTALANDS LÄN</t>
        </is>
      </c>
      <c r="E557" t="inlineStr">
        <is>
          <t>SVENLJUNGA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3027-2024</t>
        </is>
      </c>
      <c r="B558" s="1" t="n">
        <v>45316.29578703704</v>
      </c>
      <c r="C558" s="1" t="n">
        <v>45949</v>
      </c>
      <c r="D558" t="inlineStr">
        <is>
          <t>VÄSTRA GÖTALANDS LÄN</t>
        </is>
      </c>
      <c r="E558" t="inlineStr">
        <is>
          <t>SVENLJUNGA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34308-2025</t>
        </is>
      </c>
      <c r="B559" s="1" t="n">
        <v>45846.3706712963</v>
      </c>
      <c r="C559" s="1" t="n">
        <v>45949</v>
      </c>
      <c r="D559" t="inlineStr">
        <is>
          <t>VÄSTRA GÖTALANDS LÄN</t>
        </is>
      </c>
      <c r="E559" t="inlineStr">
        <is>
          <t>SVENLJUNGA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34956-2025</t>
        </is>
      </c>
      <c r="B560" s="1" t="n">
        <v>45849.60616898148</v>
      </c>
      <c r="C560" s="1" t="n">
        <v>45949</v>
      </c>
      <c r="D560" t="inlineStr">
        <is>
          <t>VÄSTRA GÖTALANDS LÄN</t>
        </is>
      </c>
      <c r="E560" t="inlineStr">
        <is>
          <t>SVENLJUNGA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43618-2022</t>
        </is>
      </c>
      <c r="B561" s="1" t="n">
        <v>44837</v>
      </c>
      <c r="C561" s="1" t="n">
        <v>45949</v>
      </c>
      <c r="D561" t="inlineStr">
        <is>
          <t>VÄSTRA GÖTALANDS LÄN</t>
        </is>
      </c>
      <c r="E561" t="inlineStr">
        <is>
          <t>SVENLJUNGA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27888-2023</t>
        </is>
      </c>
      <c r="B562" s="1" t="n">
        <v>45098</v>
      </c>
      <c r="C562" s="1" t="n">
        <v>45949</v>
      </c>
      <c r="D562" t="inlineStr">
        <is>
          <t>VÄSTRA GÖTALANDS LÄN</t>
        </is>
      </c>
      <c r="E562" t="inlineStr">
        <is>
          <t>SVENLJUNGA</t>
        </is>
      </c>
      <c r="G562" t="n">
        <v>5.8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19319-2023</t>
        </is>
      </c>
      <c r="B563" s="1" t="n">
        <v>45048</v>
      </c>
      <c r="C563" s="1" t="n">
        <v>45949</v>
      </c>
      <c r="D563" t="inlineStr">
        <is>
          <t>VÄSTRA GÖTALANDS LÄN</t>
        </is>
      </c>
      <c r="E563" t="inlineStr">
        <is>
          <t>SVENLJUNGA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42357-2023</t>
        </is>
      </c>
      <c r="B564" s="1" t="n">
        <v>45180</v>
      </c>
      <c r="C564" s="1" t="n">
        <v>45949</v>
      </c>
      <c r="D564" t="inlineStr">
        <is>
          <t>VÄSTRA GÖTALANDS LÄN</t>
        </is>
      </c>
      <c r="E564" t="inlineStr">
        <is>
          <t>SVENLJUNGA</t>
        </is>
      </c>
      <c r="G564" t="n">
        <v>17.5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35320-2025</t>
        </is>
      </c>
      <c r="B565" s="1" t="n">
        <v>45854.48346064815</v>
      </c>
      <c r="C565" s="1" t="n">
        <v>45949</v>
      </c>
      <c r="D565" t="inlineStr">
        <is>
          <t>VÄSTRA GÖTALANDS LÄN</t>
        </is>
      </c>
      <c r="E565" t="inlineStr">
        <is>
          <t>SVENLJUNGA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35406-2025</t>
        </is>
      </c>
      <c r="B566" s="1" t="n">
        <v>45855.35803240741</v>
      </c>
      <c r="C566" s="1" t="n">
        <v>45949</v>
      </c>
      <c r="D566" t="inlineStr">
        <is>
          <t>VÄSTRA GÖTALANDS LÄN</t>
        </is>
      </c>
      <c r="E566" t="inlineStr">
        <is>
          <t>SVENLJUNGA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35398-2025</t>
        </is>
      </c>
      <c r="B567" s="1" t="n">
        <v>45855.33596064815</v>
      </c>
      <c r="C567" s="1" t="n">
        <v>45949</v>
      </c>
      <c r="D567" t="inlineStr">
        <is>
          <t>VÄSTRA GÖTALANDS LÄN</t>
        </is>
      </c>
      <c r="E567" t="inlineStr">
        <is>
          <t>SVENLJUNGA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53763-2024</t>
        </is>
      </c>
      <c r="B568" s="1" t="n">
        <v>45615.51563657408</v>
      </c>
      <c r="C568" s="1" t="n">
        <v>45949</v>
      </c>
      <c r="D568" t="inlineStr">
        <is>
          <t>VÄSTRA GÖTALANDS LÄN</t>
        </is>
      </c>
      <c r="E568" t="inlineStr">
        <is>
          <t>SVENLJUNGA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35496-2025</t>
        </is>
      </c>
      <c r="B569" s="1" t="n">
        <v>45856.25802083333</v>
      </c>
      <c r="C569" s="1" t="n">
        <v>45949</v>
      </c>
      <c r="D569" t="inlineStr">
        <is>
          <t>VÄSTRA GÖTALANDS LÄN</t>
        </is>
      </c>
      <c r="E569" t="inlineStr">
        <is>
          <t>SVENLJUNGA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1903-2021</t>
        </is>
      </c>
      <c r="B570" s="1" t="n">
        <v>44210</v>
      </c>
      <c r="C570" s="1" t="n">
        <v>45949</v>
      </c>
      <c r="D570" t="inlineStr">
        <is>
          <t>VÄSTRA GÖTALANDS LÄN</t>
        </is>
      </c>
      <c r="E570" t="inlineStr">
        <is>
          <t>SVENLJUNGA</t>
        </is>
      </c>
      <c r="F570" t="inlineStr">
        <is>
          <t>Kyrkan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1741-2022</t>
        </is>
      </c>
      <c r="B571" s="1" t="n">
        <v>44574.50385416667</v>
      </c>
      <c r="C571" s="1" t="n">
        <v>45949</v>
      </c>
      <c r="D571" t="inlineStr">
        <is>
          <t>VÄSTRA GÖTALANDS LÄN</t>
        </is>
      </c>
      <c r="E571" t="inlineStr">
        <is>
          <t>SVENLJUNGA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5988-2023</t>
        </is>
      </c>
      <c r="B572" s="1" t="n">
        <v>44964.37417824074</v>
      </c>
      <c r="C572" s="1" t="n">
        <v>45949</v>
      </c>
      <c r="D572" t="inlineStr">
        <is>
          <t>VÄSTRA GÖTALANDS LÄN</t>
        </is>
      </c>
      <c r="E572" t="inlineStr">
        <is>
          <t>SVENLJUNGA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35948-2025</t>
        </is>
      </c>
      <c r="B573" s="1" t="n">
        <v>45862.84484953704</v>
      </c>
      <c r="C573" s="1" t="n">
        <v>45949</v>
      </c>
      <c r="D573" t="inlineStr">
        <is>
          <t>VÄSTRA GÖTALANDS LÄN</t>
        </is>
      </c>
      <c r="E573" t="inlineStr">
        <is>
          <t>SVENLJUNGA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36242-2025</t>
        </is>
      </c>
      <c r="B574" s="1" t="n">
        <v>45867.55393518518</v>
      </c>
      <c r="C574" s="1" t="n">
        <v>45949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39707-2023</t>
        </is>
      </c>
      <c r="B575" s="1" t="n">
        <v>45167.60839120371</v>
      </c>
      <c r="C575" s="1" t="n">
        <v>45949</v>
      </c>
      <c r="D575" t="inlineStr">
        <is>
          <t>VÄSTRA GÖTALANDS LÄN</t>
        </is>
      </c>
      <c r="E575" t="inlineStr">
        <is>
          <t>SVENLJUNGA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25711-2021</t>
        </is>
      </c>
      <c r="B576" s="1" t="n">
        <v>44343.60782407408</v>
      </c>
      <c r="C576" s="1" t="n">
        <v>45949</v>
      </c>
      <c r="D576" t="inlineStr">
        <is>
          <t>VÄSTRA GÖTALANDS LÄN</t>
        </is>
      </c>
      <c r="E576" t="inlineStr">
        <is>
          <t>SVENLJUNGA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36243-2025</t>
        </is>
      </c>
      <c r="B577" s="1" t="n">
        <v>45867.55528935185</v>
      </c>
      <c r="C577" s="1" t="n">
        <v>45949</v>
      </c>
      <c r="D577" t="inlineStr">
        <is>
          <t>VÄSTRA GÖTALANDS LÄN</t>
        </is>
      </c>
      <c r="E577" t="inlineStr">
        <is>
          <t>SVENLJUNGA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55206-2024</t>
        </is>
      </c>
      <c r="B578" s="1" t="n">
        <v>45621.56325231482</v>
      </c>
      <c r="C578" s="1" t="n">
        <v>45949</v>
      </c>
      <c r="D578" t="inlineStr">
        <is>
          <t>VÄSTRA GÖTALANDS LÄN</t>
        </is>
      </c>
      <c r="E578" t="inlineStr">
        <is>
          <t>SVENLJUNGA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37942-2023</t>
        </is>
      </c>
      <c r="B579" s="1" t="n">
        <v>45160.54385416667</v>
      </c>
      <c r="C579" s="1" t="n">
        <v>45949</v>
      </c>
      <c r="D579" t="inlineStr">
        <is>
          <t>VÄSTRA GÖTALANDS LÄN</t>
        </is>
      </c>
      <c r="E579" t="inlineStr">
        <is>
          <t>SVENLJUNGA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16383-2023</t>
        </is>
      </c>
      <c r="B580" s="1" t="n">
        <v>45029.31045138889</v>
      </c>
      <c r="C580" s="1" t="n">
        <v>45949</v>
      </c>
      <c r="D580" t="inlineStr">
        <is>
          <t>VÄSTRA GÖTALANDS LÄN</t>
        </is>
      </c>
      <c r="E580" t="inlineStr">
        <is>
          <t>SVENLJUNGA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9460-2023</t>
        </is>
      </c>
      <c r="B581" s="1" t="n">
        <v>44981.56767361111</v>
      </c>
      <c r="C581" s="1" t="n">
        <v>45949</v>
      </c>
      <c r="D581" t="inlineStr">
        <is>
          <t>VÄSTRA GÖTALANDS LÄN</t>
        </is>
      </c>
      <c r="E581" t="inlineStr">
        <is>
          <t>SVENLJUNGA</t>
        </is>
      </c>
      <c r="G581" t="n">
        <v>12.7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43107-2025</t>
        </is>
      </c>
      <c r="B582" s="1" t="n">
        <v>45909.6513425926</v>
      </c>
      <c r="C582" s="1" t="n">
        <v>45949</v>
      </c>
      <c r="D582" t="inlineStr">
        <is>
          <t>VÄSTRA GÖTALANDS LÄN</t>
        </is>
      </c>
      <c r="E582" t="inlineStr">
        <is>
          <t>SVENLJUNGA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43110-2025</t>
        </is>
      </c>
      <c r="B583" s="1" t="n">
        <v>45909.65709490741</v>
      </c>
      <c r="C583" s="1" t="n">
        <v>45949</v>
      </c>
      <c r="D583" t="inlineStr">
        <is>
          <t>VÄSTRA GÖTALANDS LÄN</t>
        </is>
      </c>
      <c r="E583" t="inlineStr">
        <is>
          <t>SVENLJUNGA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43118-2025</t>
        </is>
      </c>
      <c r="B584" s="1" t="n">
        <v>45909.67068287037</v>
      </c>
      <c r="C584" s="1" t="n">
        <v>45949</v>
      </c>
      <c r="D584" t="inlineStr">
        <is>
          <t>VÄSTRA GÖTALANDS LÄN</t>
        </is>
      </c>
      <c r="E584" t="inlineStr">
        <is>
          <t>SVENLJUNGA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43543-2025</t>
        </is>
      </c>
      <c r="B585" s="1" t="n">
        <v>45911.61206018519</v>
      </c>
      <c r="C585" s="1" t="n">
        <v>45949</v>
      </c>
      <c r="D585" t="inlineStr">
        <is>
          <t>VÄSTRA GÖTALANDS LÄN</t>
        </is>
      </c>
      <c r="E585" t="inlineStr">
        <is>
          <t>SVENLJUNGA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36405-2025</t>
        </is>
      </c>
      <c r="B586" s="1" t="n">
        <v>45868.66825231481</v>
      </c>
      <c r="C586" s="1" t="n">
        <v>45949</v>
      </c>
      <c r="D586" t="inlineStr">
        <is>
          <t>VÄSTRA GÖTALANDS LÄN</t>
        </is>
      </c>
      <c r="E586" t="inlineStr">
        <is>
          <t>SVENLJUNGA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43167-2025</t>
        </is>
      </c>
      <c r="B587" s="1" t="n">
        <v>45910.38482638889</v>
      </c>
      <c r="C587" s="1" t="n">
        <v>45949</v>
      </c>
      <c r="D587" t="inlineStr">
        <is>
          <t>VÄSTRA GÖTALANDS LÄN</t>
        </is>
      </c>
      <c r="E587" t="inlineStr">
        <is>
          <t>SVENLJUNGA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43541-2025</t>
        </is>
      </c>
      <c r="B588" s="1" t="n">
        <v>45911.60729166667</v>
      </c>
      <c r="C588" s="1" t="n">
        <v>45949</v>
      </c>
      <c r="D588" t="inlineStr">
        <is>
          <t>VÄSTRA GÖTALANDS LÄN</t>
        </is>
      </c>
      <c r="E588" t="inlineStr">
        <is>
          <t>SVENLJUNGA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43532-2025</t>
        </is>
      </c>
      <c r="B589" s="1" t="n">
        <v>45911.59709490741</v>
      </c>
      <c r="C589" s="1" t="n">
        <v>45949</v>
      </c>
      <c r="D589" t="inlineStr">
        <is>
          <t>VÄSTRA GÖTALANDS LÄN</t>
        </is>
      </c>
      <c r="E589" t="inlineStr">
        <is>
          <t>SVENLJUNGA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43537-2025</t>
        </is>
      </c>
      <c r="B590" s="1" t="n">
        <v>45911.60040509259</v>
      </c>
      <c r="C590" s="1" t="n">
        <v>45949</v>
      </c>
      <c r="D590" t="inlineStr">
        <is>
          <t>VÄSTRA GÖTALANDS LÄN</t>
        </is>
      </c>
      <c r="E590" t="inlineStr">
        <is>
          <t>SVENLJUNGA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43792-2025</t>
        </is>
      </c>
      <c r="B591" s="1" t="n">
        <v>45912.55064814815</v>
      </c>
      <c r="C591" s="1" t="n">
        <v>45949</v>
      </c>
      <c r="D591" t="inlineStr">
        <is>
          <t>VÄSTRA GÖTALANDS LÄN</t>
        </is>
      </c>
      <c r="E591" t="inlineStr">
        <is>
          <t>SVENLJUNGA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37852-2022</t>
        </is>
      </c>
      <c r="B592" s="1" t="n">
        <v>44811.30616898148</v>
      </c>
      <c r="C592" s="1" t="n">
        <v>45949</v>
      </c>
      <c r="D592" t="inlineStr">
        <is>
          <t>VÄSTRA GÖTALANDS LÄN</t>
        </is>
      </c>
      <c r="E592" t="inlineStr">
        <is>
          <t>SVENLJUNGA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25486-2025</t>
        </is>
      </c>
      <c r="B593" s="1" t="n">
        <v>45803.25846064815</v>
      </c>
      <c r="C593" s="1" t="n">
        <v>45949</v>
      </c>
      <c r="D593" t="inlineStr">
        <is>
          <t>VÄSTRA GÖTALANDS LÄN</t>
        </is>
      </c>
      <c r="E593" t="inlineStr">
        <is>
          <t>SVENLJUNGA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36661-2025</t>
        </is>
      </c>
      <c r="B594" s="1" t="n">
        <v>45873.36136574074</v>
      </c>
      <c r="C594" s="1" t="n">
        <v>45949</v>
      </c>
      <c r="D594" t="inlineStr">
        <is>
          <t>VÄSTRA GÖTALANDS LÄN</t>
        </is>
      </c>
      <c r="E594" t="inlineStr">
        <is>
          <t>SVENLJUNGA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43908-2025</t>
        </is>
      </c>
      <c r="B595" s="1" t="n">
        <v>45913.84703703703</v>
      </c>
      <c r="C595" s="1" t="n">
        <v>45949</v>
      </c>
      <c r="D595" t="inlineStr">
        <is>
          <t>VÄSTRA GÖTALANDS LÄN</t>
        </is>
      </c>
      <c r="E595" t="inlineStr">
        <is>
          <t>SVENLJUNGA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53767-2024</t>
        </is>
      </c>
      <c r="B596" s="1" t="n">
        <v>45615.52331018518</v>
      </c>
      <c r="C596" s="1" t="n">
        <v>45949</v>
      </c>
      <c r="D596" t="inlineStr">
        <is>
          <t>VÄSTRA GÖTALANDS LÄN</t>
        </is>
      </c>
      <c r="E596" t="inlineStr">
        <is>
          <t>SVENLJUNGA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37410-2025</t>
        </is>
      </c>
      <c r="B597" s="1" t="n">
        <v>45877.4678125</v>
      </c>
      <c r="C597" s="1" t="n">
        <v>45949</v>
      </c>
      <c r="D597" t="inlineStr">
        <is>
          <t>VÄSTRA GÖTALANDS LÄN</t>
        </is>
      </c>
      <c r="E597" t="inlineStr">
        <is>
          <t>SVENLJUNGA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44991-2025</t>
        </is>
      </c>
      <c r="B598" s="1" t="n">
        <v>45918.65642361111</v>
      </c>
      <c r="C598" s="1" t="n">
        <v>45949</v>
      </c>
      <c r="D598" t="inlineStr">
        <is>
          <t>VÄSTRA GÖTALANDS LÄN</t>
        </is>
      </c>
      <c r="E598" t="inlineStr">
        <is>
          <t>SVENLJUNGA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45005-2025</t>
        </is>
      </c>
      <c r="B599" s="1" t="n">
        <v>45918.66677083333</v>
      </c>
      <c r="C599" s="1" t="n">
        <v>45949</v>
      </c>
      <c r="D599" t="inlineStr">
        <is>
          <t>VÄSTRA GÖTALANDS LÄN</t>
        </is>
      </c>
      <c r="E599" t="inlineStr">
        <is>
          <t>SVENLJUNGA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44878-2025</t>
        </is>
      </c>
      <c r="B600" s="1" t="n">
        <v>45918</v>
      </c>
      <c r="C600" s="1" t="n">
        <v>45949</v>
      </c>
      <c r="D600" t="inlineStr">
        <is>
          <t>VÄSTRA GÖTALANDS LÄN</t>
        </is>
      </c>
      <c r="E600" t="inlineStr">
        <is>
          <t>SVENLJUNGA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45775-2025</t>
        </is>
      </c>
      <c r="B601" s="1" t="n">
        <v>45923.54349537037</v>
      </c>
      <c r="C601" s="1" t="n">
        <v>45949</v>
      </c>
      <c r="D601" t="inlineStr">
        <is>
          <t>VÄSTRA GÖTALANDS LÄN</t>
        </is>
      </c>
      <c r="E601" t="inlineStr">
        <is>
          <t>SVENLJUNGA</t>
        </is>
      </c>
      <c r="F601" t="inlineStr">
        <is>
          <t>Kyrkan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43642-2025</t>
        </is>
      </c>
      <c r="B602" s="1" t="n">
        <v>45911.87665509259</v>
      </c>
      <c r="C602" s="1" t="n">
        <v>45949</v>
      </c>
      <c r="D602" t="inlineStr">
        <is>
          <t>VÄSTRA GÖTALANDS LÄN</t>
        </is>
      </c>
      <c r="E602" t="inlineStr">
        <is>
          <t>SVENLJUNGA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>
      <c r="A603" t="inlineStr">
        <is>
          <t>A 13003-2025</t>
        </is>
      </c>
      <c r="B603" s="1" t="n">
        <v>45734</v>
      </c>
      <c r="C603" s="1" t="n">
        <v>45949</v>
      </c>
      <c r="D603" t="inlineStr">
        <is>
          <t>VÄSTRA GÖTALANDS LÄN</t>
        </is>
      </c>
      <c r="E603" t="inlineStr">
        <is>
          <t>SVENLJUNGA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2025-10-19T11:50:41Z</dcterms:created>
  <dcterms:modified xmlns:dcterms="http://purl.org/dc/terms/" xmlns:xsi="http://www.w3.org/2001/XMLSchema-instance" xsi:type="dcterms:W3CDTF">2025-10-19T11:50:42Z</dcterms:modified>
</cp:coreProperties>
</file>