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29724-2022</t>
        </is>
      </c>
      <c r="B2" s="1" t="n">
        <v>44755</v>
      </c>
      <c r="C2" s="1" t="n">
        <v>45950</v>
      </c>
      <c r="D2" t="inlineStr">
        <is>
          <t>VÄSTRA GÖTALANDS LÄN</t>
        </is>
      </c>
      <c r="E2" t="inlineStr">
        <is>
          <t>TIBRO</t>
        </is>
      </c>
      <c r="G2" t="n">
        <v>11.8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Flagellkvastmossa</t>
        </is>
      </c>
      <c r="S2">
        <f>HYPERLINK("https://klasma.github.io/Logging_1472/artfynd/A 29724-2022 artfynd.xlsx", "A 29724-2022")</f>
        <v/>
      </c>
      <c r="T2">
        <f>HYPERLINK("https://klasma.github.io/Logging_1472/kartor/A 29724-2022 karta.png", "A 29724-2022")</f>
        <v/>
      </c>
      <c r="U2">
        <f>HYPERLINK("https://klasma.github.io/Logging_1472/knärot/A 29724-2022 karta knärot.png", "A 29724-2022")</f>
        <v/>
      </c>
      <c r="V2">
        <f>HYPERLINK("https://klasma.github.io/Logging_1472/klagomål/A 29724-2022 FSC-klagomål.docx", "A 29724-2022")</f>
        <v/>
      </c>
      <c r="W2">
        <f>HYPERLINK("https://klasma.github.io/Logging_1472/klagomålsmail/A 29724-2022 FSC-klagomål mail.docx", "A 29724-2022")</f>
        <v/>
      </c>
      <c r="X2">
        <f>HYPERLINK("https://klasma.github.io/Logging_1472/tillsyn/A 29724-2022 tillsynsbegäran.docx", "A 29724-2022")</f>
        <v/>
      </c>
      <c r="Y2">
        <f>HYPERLINK("https://klasma.github.io/Logging_1472/tillsynsmail/A 29724-2022 tillsynsbegäran mail.docx", "A 29724-2022")</f>
        <v/>
      </c>
    </row>
    <row r="3" ht="15" customHeight="1">
      <c r="A3" t="inlineStr">
        <is>
          <t>A 2764-2023</t>
        </is>
      </c>
      <c r="B3" s="1" t="n">
        <v>44944.62109953703</v>
      </c>
      <c r="C3" s="1" t="n">
        <v>45950</v>
      </c>
      <c r="D3" t="inlineStr">
        <is>
          <t>VÄSTRA GÖTALANDS LÄN</t>
        </is>
      </c>
      <c r="E3" t="inlineStr">
        <is>
          <t>TIBRO</t>
        </is>
      </c>
      <c r="G3" t="n">
        <v>7.6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Ask
Vårstarr</t>
        </is>
      </c>
      <c r="S3">
        <f>HYPERLINK("https://klasma.github.io/Logging_1472/artfynd/A 2764-2023 artfynd.xlsx", "A 2764-2023")</f>
        <v/>
      </c>
      <c r="T3">
        <f>HYPERLINK("https://klasma.github.io/Logging_1472/kartor/A 2764-2023 karta.png", "A 2764-2023")</f>
        <v/>
      </c>
      <c r="V3">
        <f>HYPERLINK("https://klasma.github.io/Logging_1472/klagomål/A 2764-2023 FSC-klagomål.docx", "A 2764-2023")</f>
        <v/>
      </c>
      <c r="W3">
        <f>HYPERLINK("https://klasma.github.io/Logging_1472/klagomålsmail/A 2764-2023 FSC-klagomål mail.docx", "A 2764-2023")</f>
        <v/>
      </c>
      <c r="X3">
        <f>HYPERLINK("https://klasma.github.io/Logging_1472/tillsyn/A 2764-2023 tillsynsbegäran.docx", "A 2764-2023")</f>
        <v/>
      </c>
      <c r="Y3">
        <f>HYPERLINK("https://klasma.github.io/Logging_1472/tillsynsmail/A 2764-2023 tillsynsbegäran mail.docx", "A 2764-2023")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45950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45950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45950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45950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45950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45950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45950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45950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45950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45950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45950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45950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45950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45950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45950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45950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13461-2021</t>
        </is>
      </c>
      <c r="B20" s="1" t="n">
        <v>44273.60354166666</v>
      </c>
      <c r="C20" s="1" t="n">
        <v>45950</v>
      </c>
      <c r="D20" t="inlineStr">
        <is>
          <t>VÄSTRA GÖTALANDS LÄN</t>
        </is>
      </c>
      <c r="E20" t="inlineStr">
        <is>
          <t>TIBRO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21436-2021</t>
        </is>
      </c>
      <c r="B21" s="1" t="n">
        <v>44318</v>
      </c>
      <c r="C21" s="1" t="n">
        <v>45950</v>
      </c>
      <c r="D21" t="inlineStr">
        <is>
          <t>VÄSTRA GÖTALANDS LÄN</t>
        </is>
      </c>
      <c r="E21" t="inlineStr">
        <is>
          <t>TIBRO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64871-2021</t>
        </is>
      </c>
      <c r="B22" s="1" t="n">
        <v>44512</v>
      </c>
      <c r="C22" s="1" t="n">
        <v>45950</v>
      </c>
      <c r="D22" t="inlineStr">
        <is>
          <t>VÄSTRA GÖTALANDS LÄN</t>
        </is>
      </c>
      <c r="E22" t="inlineStr">
        <is>
          <t>TIBRO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45950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65095-2021</t>
        </is>
      </c>
      <c r="B24" s="1" t="n">
        <v>44515.39005787037</v>
      </c>
      <c r="C24" s="1" t="n">
        <v>45950</v>
      </c>
      <c r="D24" t="inlineStr">
        <is>
          <t>VÄSTRA GÖTALANDS LÄN</t>
        </is>
      </c>
      <c r="E24" t="inlineStr">
        <is>
          <t>TIBRO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54470-2020</t>
        </is>
      </c>
      <c r="B25" s="1" t="n">
        <v>44126</v>
      </c>
      <c r="C25" s="1" t="n">
        <v>45950</v>
      </c>
      <c r="D25" t="inlineStr">
        <is>
          <t>VÄSTRA GÖTALANDS LÄN</t>
        </is>
      </c>
      <c r="E25" t="inlineStr">
        <is>
          <t>TIBRO</t>
        </is>
      </c>
      <c r="G25" t="n">
        <v>7.7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495-2022</t>
        </is>
      </c>
      <c r="B26" s="1" t="n">
        <v>44566.46680555555</v>
      </c>
      <c r="C26" s="1" t="n">
        <v>45950</v>
      </c>
      <c r="D26" t="inlineStr">
        <is>
          <t>VÄSTRA GÖTALANDS LÄN</t>
        </is>
      </c>
      <c r="E26" t="inlineStr">
        <is>
          <t>TIBRO</t>
        </is>
      </c>
      <c r="F26" t="inlineStr">
        <is>
          <t>Sveaskog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496-2022</t>
        </is>
      </c>
      <c r="B27" s="1" t="n">
        <v>44566.46861111111</v>
      </c>
      <c r="C27" s="1" t="n">
        <v>45950</v>
      </c>
      <c r="D27" t="inlineStr">
        <is>
          <t>VÄSTRA GÖTALANDS LÄN</t>
        </is>
      </c>
      <c r="E27" t="inlineStr">
        <is>
          <t>TIBRO</t>
        </is>
      </c>
      <c r="F27" t="inlineStr">
        <is>
          <t>Sveaskog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61778-2020</t>
        </is>
      </c>
      <c r="B28" s="1" t="n">
        <v>44158</v>
      </c>
      <c r="C28" s="1" t="n">
        <v>45950</v>
      </c>
      <c r="D28" t="inlineStr">
        <is>
          <t>VÄSTRA GÖTALANDS LÄN</t>
        </is>
      </c>
      <c r="E28" t="inlineStr">
        <is>
          <t>TIBRO</t>
        </is>
      </c>
      <c r="G28" t="n">
        <v>4.8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42048-2021</t>
        </is>
      </c>
      <c r="B29" s="1" t="n">
        <v>44426</v>
      </c>
      <c r="C29" s="1" t="n">
        <v>45950</v>
      </c>
      <c r="D29" t="inlineStr">
        <is>
          <t>VÄSTRA GÖTALANDS LÄN</t>
        </is>
      </c>
      <c r="E29" t="inlineStr">
        <is>
          <t>TIBRO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23080-2022</t>
        </is>
      </c>
      <c r="B30" s="1" t="n">
        <v>44715</v>
      </c>
      <c r="C30" s="1" t="n">
        <v>45950</v>
      </c>
      <c r="D30" t="inlineStr">
        <is>
          <t>VÄSTRA GÖTALANDS LÄN</t>
        </is>
      </c>
      <c r="E30" t="inlineStr">
        <is>
          <t>TIBRO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65112-2021</t>
        </is>
      </c>
      <c r="B31" s="1" t="n">
        <v>44515.4119212963</v>
      </c>
      <c r="C31" s="1" t="n">
        <v>45950</v>
      </c>
      <c r="D31" t="inlineStr">
        <is>
          <t>VÄSTRA GÖTALANDS LÄN</t>
        </is>
      </c>
      <c r="E31" t="inlineStr">
        <is>
          <t>TIBRO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417-2023</t>
        </is>
      </c>
      <c r="B32" s="1" t="n">
        <v>44929</v>
      </c>
      <c r="C32" s="1" t="n">
        <v>45950</v>
      </c>
      <c r="D32" t="inlineStr">
        <is>
          <t>VÄSTRA GÖTALANDS LÄN</t>
        </is>
      </c>
      <c r="E32" t="inlineStr">
        <is>
          <t>TIBRO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36404-2022</t>
        </is>
      </c>
      <c r="B33" s="1" t="n">
        <v>44804</v>
      </c>
      <c r="C33" s="1" t="n">
        <v>45950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37241-2021</t>
        </is>
      </c>
      <c r="B34" s="1" t="n">
        <v>44396</v>
      </c>
      <c r="C34" s="1" t="n">
        <v>45950</v>
      </c>
      <c r="D34" t="inlineStr">
        <is>
          <t>VÄSTRA GÖTALANDS LÄN</t>
        </is>
      </c>
      <c r="E34" t="inlineStr">
        <is>
          <t>TIBRO</t>
        </is>
      </c>
      <c r="G34" t="n">
        <v>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1882-2022</t>
        </is>
      </c>
      <c r="B35" s="1" t="n">
        <v>44574</v>
      </c>
      <c r="C35" s="1" t="n">
        <v>45950</v>
      </c>
      <c r="D35" t="inlineStr">
        <is>
          <t>VÄSTRA GÖTALANDS LÄN</t>
        </is>
      </c>
      <c r="E35" t="inlineStr">
        <is>
          <t>TIBRO</t>
        </is>
      </c>
      <c r="G35" t="n">
        <v>23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22789-2022</t>
        </is>
      </c>
      <c r="B36" s="1" t="n">
        <v>44715</v>
      </c>
      <c r="C36" s="1" t="n">
        <v>45950</v>
      </c>
      <c r="D36" t="inlineStr">
        <is>
          <t>VÄSTRA GÖTALANDS LÄN</t>
        </is>
      </c>
      <c r="E36" t="inlineStr">
        <is>
          <t>TIBRO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61986-2021</t>
        </is>
      </c>
      <c r="B37" s="1" t="n">
        <v>44502</v>
      </c>
      <c r="C37" s="1" t="n">
        <v>45950</v>
      </c>
      <c r="D37" t="inlineStr">
        <is>
          <t>VÄSTRA GÖTALANDS LÄN</t>
        </is>
      </c>
      <c r="E37" t="inlineStr">
        <is>
          <t>TIBRO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62220-2022</t>
        </is>
      </c>
      <c r="B38" s="1" t="n">
        <v>44922.66780092593</v>
      </c>
      <c r="C38" s="1" t="n">
        <v>45950</v>
      </c>
      <c r="D38" t="inlineStr">
        <is>
          <t>VÄSTRA GÖTALANDS LÄN</t>
        </is>
      </c>
      <c r="E38" t="inlineStr">
        <is>
          <t>TIBRO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41931-2024</t>
        </is>
      </c>
      <c r="B39" s="1" t="n">
        <v>45561.56418981482</v>
      </c>
      <c r="C39" s="1" t="n">
        <v>45950</v>
      </c>
      <c r="D39" t="inlineStr">
        <is>
          <t>VÄSTRA GÖTALANDS LÄN</t>
        </is>
      </c>
      <c r="E39" t="inlineStr">
        <is>
          <t>TIBRO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46707-2022</t>
        </is>
      </c>
      <c r="B40" s="1" t="n">
        <v>44851.38383101852</v>
      </c>
      <c r="C40" s="1" t="n">
        <v>45950</v>
      </c>
      <c r="D40" t="inlineStr">
        <is>
          <t>VÄSTRA GÖTALANDS LÄN</t>
        </is>
      </c>
      <c r="E40" t="inlineStr">
        <is>
          <t>TIBRO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29822-2023</t>
        </is>
      </c>
      <c r="B41" s="1" t="n">
        <v>45107.56379629629</v>
      </c>
      <c r="C41" s="1" t="n">
        <v>45950</v>
      </c>
      <c r="D41" t="inlineStr">
        <is>
          <t>VÄSTRA GÖTALANDS LÄN</t>
        </is>
      </c>
      <c r="E41" t="inlineStr">
        <is>
          <t>TIBRO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6872-2022</t>
        </is>
      </c>
      <c r="B42" s="1" t="n">
        <v>44602.75136574074</v>
      </c>
      <c r="C42" s="1" t="n">
        <v>45950</v>
      </c>
      <c r="D42" t="inlineStr">
        <is>
          <t>VÄSTRA GÖTALANDS LÄN</t>
        </is>
      </c>
      <c r="E42" t="inlineStr">
        <is>
          <t>TIBRO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58633-2023</t>
        </is>
      </c>
      <c r="B43" s="1" t="n">
        <v>45251.56759259259</v>
      </c>
      <c r="C43" s="1" t="n">
        <v>45950</v>
      </c>
      <c r="D43" t="inlineStr">
        <is>
          <t>VÄSTRA GÖTALANDS LÄN</t>
        </is>
      </c>
      <c r="E43" t="inlineStr">
        <is>
          <t>TIBRO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29728-2022</t>
        </is>
      </c>
      <c r="B44" s="1" t="n">
        <v>44755.45465277778</v>
      </c>
      <c r="C44" s="1" t="n">
        <v>45950</v>
      </c>
      <c r="D44" t="inlineStr">
        <is>
          <t>VÄSTRA GÖTALANDS LÄN</t>
        </is>
      </c>
      <c r="E44" t="inlineStr">
        <is>
          <t>TIBRO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45054-2023</t>
        </is>
      </c>
      <c r="B45" s="1" t="n">
        <v>45191</v>
      </c>
      <c r="C45" s="1" t="n">
        <v>45950</v>
      </c>
      <c r="D45" t="inlineStr">
        <is>
          <t>VÄSTRA GÖTALANDS LÄN</t>
        </is>
      </c>
      <c r="E45" t="inlineStr">
        <is>
          <t>TIBRO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17335-2025</t>
        </is>
      </c>
      <c r="B46" s="1" t="n">
        <v>45756</v>
      </c>
      <c r="C46" s="1" t="n">
        <v>45950</v>
      </c>
      <c r="D46" t="inlineStr">
        <is>
          <t>VÄSTRA GÖTALANDS LÄN</t>
        </is>
      </c>
      <c r="E46" t="inlineStr">
        <is>
          <t>TIBRO</t>
        </is>
      </c>
      <c r="G46" t="n">
        <v>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45665-2021</t>
        </is>
      </c>
      <c r="B47" s="1" t="n">
        <v>44441.32771990741</v>
      </c>
      <c r="C47" s="1" t="n">
        <v>45950</v>
      </c>
      <c r="D47" t="inlineStr">
        <is>
          <t>VÄSTRA GÖTALANDS LÄN</t>
        </is>
      </c>
      <c r="E47" t="inlineStr">
        <is>
          <t>TIBRO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58150-2022</t>
        </is>
      </c>
      <c r="B48" s="1" t="n">
        <v>44900.7941087963</v>
      </c>
      <c r="C48" s="1" t="n">
        <v>45950</v>
      </c>
      <c r="D48" t="inlineStr">
        <is>
          <t>VÄSTRA GÖTALANDS LÄN</t>
        </is>
      </c>
      <c r="E48" t="inlineStr">
        <is>
          <t>TIBRO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10115-2023</t>
        </is>
      </c>
      <c r="B49" s="1" t="n">
        <v>44986.34202546296</v>
      </c>
      <c r="C49" s="1" t="n">
        <v>45950</v>
      </c>
      <c r="D49" t="inlineStr">
        <is>
          <t>VÄSTRA GÖTALANDS LÄN</t>
        </is>
      </c>
      <c r="E49" t="inlineStr">
        <is>
          <t>TIBRO</t>
        </is>
      </c>
      <c r="F49" t="inlineStr">
        <is>
          <t>Sveaskog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48510-2024</t>
        </is>
      </c>
      <c r="B50" s="1" t="n">
        <v>45591</v>
      </c>
      <c r="C50" s="1" t="n">
        <v>45950</v>
      </c>
      <c r="D50" t="inlineStr">
        <is>
          <t>VÄSTRA GÖTALANDS LÄN</t>
        </is>
      </c>
      <c r="E50" t="inlineStr">
        <is>
          <t>TIBRO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15684-2023</t>
        </is>
      </c>
      <c r="B51" s="1" t="n">
        <v>45021</v>
      </c>
      <c r="C51" s="1" t="n">
        <v>45950</v>
      </c>
      <c r="D51" t="inlineStr">
        <is>
          <t>VÄSTRA GÖTALANDS LÄN</t>
        </is>
      </c>
      <c r="E51" t="inlineStr">
        <is>
          <t>TIBRO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10836-2023</t>
        </is>
      </c>
      <c r="B52" s="1" t="n">
        <v>44991</v>
      </c>
      <c r="C52" s="1" t="n">
        <v>45950</v>
      </c>
      <c r="D52" t="inlineStr">
        <is>
          <t>VÄSTRA GÖTALANDS LÄN</t>
        </is>
      </c>
      <c r="E52" t="inlineStr">
        <is>
          <t>TIBRO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10737-2023</t>
        </is>
      </c>
      <c r="B53" s="1" t="n">
        <v>44984</v>
      </c>
      <c r="C53" s="1" t="n">
        <v>45950</v>
      </c>
      <c r="D53" t="inlineStr">
        <is>
          <t>VÄSTRA GÖTALANDS LÄN</t>
        </is>
      </c>
      <c r="E53" t="inlineStr">
        <is>
          <t>TIBRO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52631-2024</t>
        </is>
      </c>
      <c r="B54" s="1" t="n">
        <v>45610.30113425926</v>
      </c>
      <c r="C54" s="1" t="n">
        <v>45950</v>
      </c>
      <c r="D54" t="inlineStr">
        <is>
          <t>VÄSTRA GÖTALANDS LÄN</t>
        </is>
      </c>
      <c r="E54" t="inlineStr">
        <is>
          <t>TIBRO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54948-2024</t>
        </is>
      </c>
      <c r="B55" s="1" t="n">
        <v>45619</v>
      </c>
      <c r="C55" s="1" t="n">
        <v>45950</v>
      </c>
      <c r="D55" t="inlineStr">
        <is>
          <t>VÄSTRA GÖTALANDS LÄN</t>
        </is>
      </c>
      <c r="E55" t="inlineStr">
        <is>
          <t>TIBRO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58101-2023</t>
        </is>
      </c>
      <c r="B56" s="1" t="n">
        <v>45249.38699074074</v>
      </c>
      <c r="C56" s="1" t="n">
        <v>45950</v>
      </c>
      <c r="D56" t="inlineStr">
        <is>
          <t>VÄSTRA GÖTALANDS LÄN</t>
        </is>
      </c>
      <c r="E56" t="inlineStr">
        <is>
          <t>TIBRO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16921-2025</t>
        </is>
      </c>
      <c r="B57" s="1" t="n">
        <v>45755.37600694445</v>
      </c>
      <c r="C57" s="1" t="n">
        <v>45950</v>
      </c>
      <c r="D57" t="inlineStr">
        <is>
          <t>VÄSTRA GÖTALANDS LÄN</t>
        </is>
      </c>
      <c r="E57" t="inlineStr">
        <is>
          <t>TIBRO</t>
        </is>
      </c>
      <c r="F57" t="inlineStr">
        <is>
          <t>Sveaskog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16618-2025</t>
        </is>
      </c>
      <c r="B58" s="1" t="n">
        <v>45754.31761574074</v>
      </c>
      <c r="C58" s="1" t="n">
        <v>45950</v>
      </c>
      <c r="D58" t="inlineStr">
        <is>
          <t>VÄSTRA GÖTALANDS LÄN</t>
        </is>
      </c>
      <c r="E58" t="inlineStr">
        <is>
          <t>TIBRO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5564-2023</t>
        </is>
      </c>
      <c r="B59" s="1" t="n">
        <v>44960</v>
      </c>
      <c r="C59" s="1" t="n">
        <v>45950</v>
      </c>
      <c r="D59" t="inlineStr">
        <is>
          <t>VÄSTRA GÖTALANDS LÄN</t>
        </is>
      </c>
      <c r="E59" t="inlineStr">
        <is>
          <t>TIBRO</t>
        </is>
      </c>
      <c r="G59" t="n">
        <v>6.5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60254-2024</t>
        </is>
      </c>
      <c r="B60" s="1" t="n">
        <v>45642</v>
      </c>
      <c r="C60" s="1" t="n">
        <v>45950</v>
      </c>
      <c r="D60" t="inlineStr">
        <is>
          <t>VÄSTRA GÖTALANDS LÄN</t>
        </is>
      </c>
      <c r="E60" t="inlineStr">
        <is>
          <t>TIBRO</t>
        </is>
      </c>
      <c r="G60" t="n">
        <v>13.4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60260-2024</t>
        </is>
      </c>
      <c r="B61" s="1" t="n">
        <v>45642</v>
      </c>
      <c r="C61" s="1" t="n">
        <v>45950</v>
      </c>
      <c r="D61" t="inlineStr">
        <is>
          <t>VÄSTRA GÖTALANDS LÄN</t>
        </is>
      </c>
      <c r="E61" t="inlineStr">
        <is>
          <t>TIBRO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9954-2025</t>
        </is>
      </c>
      <c r="B62" s="1" t="n">
        <v>45719.35216435185</v>
      </c>
      <c r="C62" s="1" t="n">
        <v>45950</v>
      </c>
      <c r="D62" t="inlineStr">
        <is>
          <t>VÄSTRA GÖTALANDS LÄN</t>
        </is>
      </c>
      <c r="E62" t="inlineStr">
        <is>
          <t>TIBRO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4241-2023</t>
        </is>
      </c>
      <c r="B63" s="1" t="n">
        <v>44953</v>
      </c>
      <c r="C63" s="1" t="n">
        <v>45950</v>
      </c>
      <c r="D63" t="inlineStr">
        <is>
          <t>VÄSTRA GÖTALANDS LÄN</t>
        </is>
      </c>
      <c r="E63" t="inlineStr">
        <is>
          <t>TIBRO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4242-2023</t>
        </is>
      </c>
      <c r="B64" s="1" t="n">
        <v>44953</v>
      </c>
      <c r="C64" s="1" t="n">
        <v>45950</v>
      </c>
      <c r="D64" t="inlineStr">
        <is>
          <t>VÄSTRA GÖTALANDS LÄN</t>
        </is>
      </c>
      <c r="E64" t="inlineStr">
        <is>
          <t>TIBRO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53253-2023</t>
        </is>
      </c>
      <c r="B65" s="1" t="n">
        <v>45229.52552083333</v>
      </c>
      <c r="C65" s="1" t="n">
        <v>45950</v>
      </c>
      <c r="D65" t="inlineStr">
        <is>
          <t>VÄSTRA GÖTALANDS LÄN</t>
        </is>
      </c>
      <c r="E65" t="inlineStr">
        <is>
          <t>TIBRO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39459-2023</t>
        </is>
      </c>
      <c r="B66" s="1" t="n">
        <v>45166.81715277778</v>
      </c>
      <c r="C66" s="1" t="n">
        <v>45950</v>
      </c>
      <c r="D66" t="inlineStr">
        <is>
          <t>VÄSTRA GÖTALANDS LÄN</t>
        </is>
      </c>
      <c r="E66" t="inlineStr">
        <is>
          <t>TIBRO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418-2023</t>
        </is>
      </c>
      <c r="B67" s="1" t="n">
        <v>44929</v>
      </c>
      <c r="C67" s="1" t="n">
        <v>45950</v>
      </c>
      <c r="D67" t="inlineStr">
        <is>
          <t>VÄSTRA GÖTALANDS LÄN</t>
        </is>
      </c>
      <c r="E67" t="inlineStr">
        <is>
          <t>TIBRO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419-2023</t>
        </is>
      </c>
      <c r="B68" s="1" t="n">
        <v>44929</v>
      </c>
      <c r="C68" s="1" t="n">
        <v>45950</v>
      </c>
      <c r="D68" t="inlineStr">
        <is>
          <t>VÄSTRA GÖTALANDS LÄN</t>
        </is>
      </c>
      <c r="E68" t="inlineStr">
        <is>
          <t>TIBRO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55788-2023</t>
        </is>
      </c>
      <c r="B69" s="1" t="n">
        <v>45239</v>
      </c>
      <c r="C69" s="1" t="n">
        <v>45950</v>
      </c>
      <c r="D69" t="inlineStr">
        <is>
          <t>VÄSTRA GÖTALANDS LÄN</t>
        </is>
      </c>
      <c r="E69" t="inlineStr">
        <is>
          <t>TIBRO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60253-2024</t>
        </is>
      </c>
      <c r="B70" s="1" t="n">
        <v>45642</v>
      </c>
      <c r="C70" s="1" t="n">
        <v>45950</v>
      </c>
      <c r="D70" t="inlineStr">
        <is>
          <t>VÄSTRA GÖTALANDS LÄN</t>
        </is>
      </c>
      <c r="E70" t="inlineStr">
        <is>
          <t>TIBRO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19310-2025</t>
        </is>
      </c>
      <c r="B71" s="1" t="n">
        <v>45769.57109953704</v>
      </c>
      <c r="C71" s="1" t="n">
        <v>45950</v>
      </c>
      <c r="D71" t="inlineStr">
        <is>
          <t>VÄSTRA GÖTALANDS LÄN</t>
        </is>
      </c>
      <c r="E71" t="inlineStr">
        <is>
          <t>TIBRO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2763-2023</t>
        </is>
      </c>
      <c r="B72" s="1" t="n">
        <v>44944.62079861111</v>
      </c>
      <c r="C72" s="1" t="n">
        <v>45950</v>
      </c>
      <c r="D72" t="inlineStr">
        <is>
          <t>VÄSTRA GÖTALANDS LÄN</t>
        </is>
      </c>
      <c r="E72" t="inlineStr">
        <is>
          <t>TIBRO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35048-2024</t>
        </is>
      </c>
      <c r="B73" s="1" t="n">
        <v>45527.64537037037</v>
      </c>
      <c r="C73" s="1" t="n">
        <v>45950</v>
      </c>
      <c r="D73" t="inlineStr">
        <is>
          <t>VÄSTRA GÖTALANDS LÄN</t>
        </is>
      </c>
      <c r="E73" t="inlineStr">
        <is>
          <t>TIBRO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4316-2024</t>
        </is>
      </c>
      <c r="B74" s="1" t="n">
        <v>45324.65905092593</v>
      </c>
      <c r="C74" s="1" t="n">
        <v>45950</v>
      </c>
      <c r="D74" t="inlineStr">
        <is>
          <t>VÄSTRA GÖTALANDS LÄN</t>
        </is>
      </c>
      <c r="E74" t="inlineStr">
        <is>
          <t>TIBRO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16924-2025</t>
        </is>
      </c>
      <c r="B75" s="1" t="n">
        <v>45755.3825462963</v>
      </c>
      <c r="C75" s="1" t="n">
        <v>45950</v>
      </c>
      <c r="D75" t="inlineStr">
        <is>
          <t>VÄSTRA GÖTALANDS LÄN</t>
        </is>
      </c>
      <c r="E75" t="inlineStr">
        <is>
          <t>TIBRO</t>
        </is>
      </c>
      <c r="F75" t="inlineStr">
        <is>
          <t>Sveaskog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27671-2025</t>
        </is>
      </c>
      <c r="B76" s="1" t="n">
        <v>45813</v>
      </c>
      <c r="C76" s="1" t="n">
        <v>45950</v>
      </c>
      <c r="D76" t="inlineStr">
        <is>
          <t>VÄSTRA GÖTALANDS LÄN</t>
        </is>
      </c>
      <c r="E76" t="inlineStr">
        <is>
          <t>TIBRO</t>
        </is>
      </c>
      <c r="G76" t="n">
        <v>5.7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10235-2023</t>
        </is>
      </c>
      <c r="B77" s="1" t="n">
        <v>44986.65542824074</v>
      </c>
      <c r="C77" s="1" t="n">
        <v>45950</v>
      </c>
      <c r="D77" t="inlineStr">
        <is>
          <t>VÄSTRA GÖTALANDS LÄN</t>
        </is>
      </c>
      <c r="E77" t="inlineStr">
        <is>
          <t>TIBRO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53179-2023</t>
        </is>
      </c>
      <c r="B78" s="1" t="n">
        <v>45229.40875</v>
      </c>
      <c r="C78" s="1" t="n">
        <v>45950</v>
      </c>
      <c r="D78" t="inlineStr">
        <is>
          <t>VÄSTRA GÖTALANDS LÄN</t>
        </is>
      </c>
      <c r="E78" t="inlineStr">
        <is>
          <t>TIBRO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420-2023</t>
        </is>
      </c>
      <c r="B79" s="1" t="n">
        <v>44929</v>
      </c>
      <c r="C79" s="1" t="n">
        <v>45950</v>
      </c>
      <c r="D79" t="inlineStr">
        <is>
          <t>VÄSTRA GÖTALANDS LÄN</t>
        </is>
      </c>
      <c r="E79" t="inlineStr">
        <is>
          <t>TIBRO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506-2023</t>
        </is>
      </c>
      <c r="B80" s="1" t="n">
        <v>44930</v>
      </c>
      <c r="C80" s="1" t="n">
        <v>45950</v>
      </c>
      <c r="D80" t="inlineStr">
        <is>
          <t>VÄSTRA GÖTALANDS LÄN</t>
        </is>
      </c>
      <c r="E80" t="inlineStr">
        <is>
          <t>TIBRO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48901-2023</t>
        </is>
      </c>
      <c r="B81" s="1" t="n">
        <v>45209.52467592592</v>
      </c>
      <c r="C81" s="1" t="n">
        <v>45950</v>
      </c>
      <c r="D81" t="inlineStr">
        <is>
          <t>VÄSTRA GÖTALANDS LÄN</t>
        </is>
      </c>
      <c r="E81" t="inlineStr">
        <is>
          <t>TIBRO</t>
        </is>
      </c>
      <c r="G81" t="n">
        <v>18.3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7179-2023</t>
        </is>
      </c>
      <c r="B82" s="1" t="n">
        <v>44965</v>
      </c>
      <c r="C82" s="1" t="n">
        <v>45950</v>
      </c>
      <c r="D82" t="inlineStr">
        <is>
          <t>VÄSTRA GÖTALANDS LÄN</t>
        </is>
      </c>
      <c r="E82" t="inlineStr">
        <is>
          <t>TIBRO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36868-2022</t>
        </is>
      </c>
      <c r="B83" s="1" t="n">
        <v>44805.6289699074</v>
      </c>
      <c r="C83" s="1" t="n">
        <v>45950</v>
      </c>
      <c r="D83" t="inlineStr">
        <is>
          <t>VÄSTRA GÖTALANDS LÄN</t>
        </is>
      </c>
      <c r="E83" t="inlineStr">
        <is>
          <t>TIBRO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40671-2024</t>
        </is>
      </c>
      <c r="B84" s="1" t="n">
        <v>45558.36265046296</v>
      </c>
      <c r="C84" s="1" t="n">
        <v>45950</v>
      </c>
      <c r="D84" t="inlineStr">
        <is>
          <t>VÄSTRA GÖTALANDS LÄN</t>
        </is>
      </c>
      <c r="E84" t="inlineStr">
        <is>
          <t>TIBRO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21738-2023</t>
        </is>
      </c>
      <c r="B85" s="1" t="n">
        <v>45063</v>
      </c>
      <c r="C85" s="1" t="n">
        <v>45950</v>
      </c>
      <c r="D85" t="inlineStr">
        <is>
          <t>VÄSTRA GÖTALANDS LÄN</t>
        </is>
      </c>
      <c r="E85" t="inlineStr">
        <is>
          <t>TIBRO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42016-2023</t>
        </is>
      </c>
      <c r="B86" s="1" t="n">
        <v>45177.47246527778</v>
      </c>
      <c r="C86" s="1" t="n">
        <v>45950</v>
      </c>
      <c r="D86" t="inlineStr">
        <is>
          <t>VÄSTRA GÖTALANDS LÄN</t>
        </is>
      </c>
      <c r="E86" t="inlineStr">
        <is>
          <t>TIBRO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45669-2023</t>
        </is>
      </c>
      <c r="B87" s="1" t="n">
        <v>45194.87333333334</v>
      </c>
      <c r="C87" s="1" t="n">
        <v>45950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22028-2025</t>
        </is>
      </c>
      <c r="B88" s="1" t="n">
        <v>45785.21606481481</v>
      </c>
      <c r="C88" s="1" t="n">
        <v>45950</v>
      </c>
      <c r="D88" t="inlineStr">
        <is>
          <t>VÄSTRA GÖTALANDS LÄN</t>
        </is>
      </c>
      <c r="E88" t="inlineStr">
        <is>
          <t>TIBRO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33522-2024</t>
        </is>
      </c>
      <c r="B89" s="1" t="n">
        <v>45519</v>
      </c>
      <c r="C89" s="1" t="n">
        <v>45950</v>
      </c>
      <c r="D89" t="inlineStr">
        <is>
          <t>VÄSTRA GÖTALANDS LÄN</t>
        </is>
      </c>
      <c r="E89" t="inlineStr">
        <is>
          <t>TIBRO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20430-2025</t>
        </is>
      </c>
      <c r="B90" s="1" t="n">
        <v>45775.47766203704</v>
      </c>
      <c r="C90" s="1" t="n">
        <v>45950</v>
      </c>
      <c r="D90" t="inlineStr">
        <is>
          <t>VÄSTRA GÖTALANDS LÄN</t>
        </is>
      </c>
      <c r="E90" t="inlineStr">
        <is>
          <t>TIBRO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3572-2025</t>
        </is>
      </c>
      <c r="B91" s="1" t="n">
        <v>45680.71428240741</v>
      </c>
      <c r="C91" s="1" t="n">
        <v>45950</v>
      </c>
      <c r="D91" t="inlineStr">
        <is>
          <t>VÄSTRA GÖTALANDS LÄN</t>
        </is>
      </c>
      <c r="E91" t="inlineStr">
        <is>
          <t>TIBRO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54412-2024</t>
        </is>
      </c>
      <c r="B92" s="1" t="n">
        <v>45617</v>
      </c>
      <c r="C92" s="1" t="n">
        <v>45950</v>
      </c>
      <c r="D92" t="inlineStr">
        <is>
          <t>VÄSTRA GÖTALANDS LÄN</t>
        </is>
      </c>
      <c r="E92" t="inlineStr">
        <is>
          <t>TIBRO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22418-2025</t>
        </is>
      </c>
      <c r="B93" s="1" t="n">
        <v>45786.56079861111</v>
      </c>
      <c r="C93" s="1" t="n">
        <v>45950</v>
      </c>
      <c r="D93" t="inlineStr">
        <is>
          <t>VÄSTRA GÖTALANDS LÄN</t>
        </is>
      </c>
      <c r="E93" t="inlineStr">
        <is>
          <t>TIBRO</t>
        </is>
      </c>
      <c r="F93" t="inlineStr">
        <is>
          <t>Kyrkan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45588-2022</t>
        </is>
      </c>
      <c r="B94" s="1" t="n">
        <v>44845.54098379629</v>
      </c>
      <c r="C94" s="1" t="n">
        <v>45950</v>
      </c>
      <c r="D94" t="inlineStr">
        <is>
          <t>VÄSTRA GÖTALANDS LÄN</t>
        </is>
      </c>
      <c r="E94" t="inlineStr">
        <is>
          <t>TIBRO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22358-2025</t>
        </is>
      </c>
      <c r="B95" s="1" t="n">
        <v>45786.46289351852</v>
      </c>
      <c r="C95" s="1" t="n">
        <v>45950</v>
      </c>
      <c r="D95" t="inlineStr">
        <is>
          <t>VÄSTRA GÖTALANDS LÄN</t>
        </is>
      </c>
      <c r="E95" t="inlineStr">
        <is>
          <t>TIBRO</t>
        </is>
      </c>
      <c r="F95" t="inlineStr">
        <is>
          <t>Kyrkan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62221-2022</t>
        </is>
      </c>
      <c r="B96" s="1" t="n">
        <v>44922</v>
      </c>
      <c r="C96" s="1" t="n">
        <v>45950</v>
      </c>
      <c r="D96" t="inlineStr">
        <is>
          <t>VÄSTRA GÖTALANDS LÄN</t>
        </is>
      </c>
      <c r="E96" t="inlineStr">
        <is>
          <t>TIBRO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47903-2025</t>
        </is>
      </c>
      <c r="B97" s="1" t="n">
        <v>45932</v>
      </c>
      <c r="C97" s="1" t="n">
        <v>45950</v>
      </c>
      <c r="D97" t="inlineStr">
        <is>
          <t>VÄSTRA GÖTALANDS LÄN</t>
        </is>
      </c>
      <c r="E97" t="inlineStr">
        <is>
          <t>TIBRO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48279-2025</t>
        </is>
      </c>
      <c r="B98" s="1" t="n">
        <v>45933.58763888889</v>
      </c>
      <c r="C98" s="1" t="n">
        <v>45950</v>
      </c>
      <c r="D98" t="inlineStr">
        <is>
          <t>VÄSTRA GÖTALANDS LÄN</t>
        </is>
      </c>
      <c r="E98" t="inlineStr">
        <is>
          <t>TIBRO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60264-2024</t>
        </is>
      </c>
      <c r="B99" s="1" t="n">
        <v>45642.8599537037</v>
      </c>
      <c r="C99" s="1" t="n">
        <v>45950</v>
      </c>
      <c r="D99" t="inlineStr">
        <is>
          <t>VÄSTRA GÖTALANDS LÄN</t>
        </is>
      </c>
      <c r="E99" t="inlineStr">
        <is>
          <t>TIBRO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17150-2023</t>
        </is>
      </c>
      <c r="B100" s="1" t="n">
        <v>45034</v>
      </c>
      <c r="C100" s="1" t="n">
        <v>45950</v>
      </c>
      <c r="D100" t="inlineStr">
        <is>
          <t>VÄSTRA GÖTALANDS LÄN</t>
        </is>
      </c>
      <c r="E100" t="inlineStr">
        <is>
          <t>TIBRO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1191-2025</t>
        </is>
      </c>
      <c r="B101" s="1" t="n">
        <v>45666</v>
      </c>
      <c r="C101" s="1" t="n">
        <v>45950</v>
      </c>
      <c r="D101" t="inlineStr">
        <is>
          <t>VÄSTRA GÖTALANDS LÄN</t>
        </is>
      </c>
      <c r="E101" t="inlineStr">
        <is>
          <t>TIBRO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22828-2025</t>
        </is>
      </c>
      <c r="B102" s="1" t="n">
        <v>45789.84356481482</v>
      </c>
      <c r="C102" s="1" t="n">
        <v>45950</v>
      </c>
      <c r="D102" t="inlineStr">
        <is>
          <t>VÄSTRA GÖTALANDS LÄN</t>
        </is>
      </c>
      <c r="E102" t="inlineStr">
        <is>
          <t>TIBRO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12954-2025</t>
        </is>
      </c>
      <c r="B103" s="1" t="n">
        <v>45734.40412037037</v>
      </c>
      <c r="C103" s="1" t="n">
        <v>45950</v>
      </c>
      <c r="D103" t="inlineStr">
        <is>
          <t>VÄSTRA GÖTALANDS LÄN</t>
        </is>
      </c>
      <c r="E103" t="inlineStr">
        <is>
          <t>TIBRO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22827-2025</t>
        </is>
      </c>
      <c r="B104" s="1" t="n">
        <v>45789.84092592593</v>
      </c>
      <c r="C104" s="1" t="n">
        <v>45950</v>
      </c>
      <c r="D104" t="inlineStr">
        <is>
          <t>VÄSTRA GÖTALANDS LÄN</t>
        </is>
      </c>
      <c r="E104" t="inlineStr">
        <is>
          <t>TIBRO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45599-2024</t>
        </is>
      </c>
      <c r="B105" s="1" t="n">
        <v>45579.43138888889</v>
      </c>
      <c r="C105" s="1" t="n">
        <v>45950</v>
      </c>
      <c r="D105" t="inlineStr">
        <is>
          <t>VÄSTRA GÖTALANDS LÄN</t>
        </is>
      </c>
      <c r="E105" t="inlineStr">
        <is>
          <t>TIBRO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8450-2025</t>
        </is>
      </c>
      <c r="B106" s="1" t="n">
        <v>45709.45519675926</v>
      </c>
      <c r="C106" s="1" t="n">
        <v>45950</v>
      </c>
      <c r="D106" t="inlineStr">
        <is>
          <t>VÄSTRA GÖTALANDS LÄN</t>
        </is>
      </c>
      <c r="E106" t="inlineStr">
        <is>
          <t>TIBRO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65114-2021</t>
        </is>
      </c>
      <c r="B107" s="1" t="n">
        <v>44515.41678240741</v>
      </c>
      <c r="C107" s="1" t="n">
        <v>45950</v>
      </c>
      <c r="D107" t="inlineStr">
        <is>
          <t>VÄSTRA GÖTALANDS LÄN</t>
        </is>
      </c>
      <c r="E107" t="inlineStr">
        <is>
          <t>TIBRO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14383-2024</t>
        </is>
      </c>
      <c r="B108" s="1" t="n">
        <v>45394</v>
      </c>
      <c r="C108" s="1" t="n">
        <v>45950</v>
      </c>
      <c r="D108" t="inlineStr">
        <is>
          <t>VÄSTRA GÖTALANDS LÄN</t>
        </is>
      </c>
      <c r="E108" t="inlineStr">
        <is>
          <t>TIBRO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40687-2025</t>
        </is>
      </c>
      <c r="B109" s="1" t="n">
        <v>45896.87452546296</v>
      </c>
      <c r="C109" s="1" t="n">
        <v>45950</v>
      </c>
      <c r="D109" t="inlineStr">
        <is>
          <t>VÄSTRA GÖTALANDS LÄN</t>
        </is>
      </c>
      <c r="E109" t="inlineStr">
        <is>
          <t>TIBRO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8877-2025</t>
        </is>
      </c>
      <c r="B110" s="1" t="n">
        <v>45713.37665509259</v>
      </c>
      <c r="C110" s="1" t="n">
        <v>45950</v>
      </c>
      <c r="D110" t="inlineStr">
        <is>
          <t>VÄSTRA GÖTALANDS LÄN</t>
        </is>
      </c>
      <c r="E110" t="inlineStr">
        <is>
          <t>TIBRO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40758-2025</t>
        </is>
      </c>
      <c r="B111" s="1" t="n">
        <v>45897</v>
      </c>
      <c r="C111" s="1" t="n">
        <v>45950</v>
      </c>
      <c r="D111" t="inlineStr">
        <is>
          <t>VÄSTRA GÖTALANDS LÄN</t>
        </is>
      </c>
      <c r="E111" t="inlineStr">
        <is>
          <t>TIBRO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53160-2023</t>
        </is>
      </c>
      <c r="B112" s="1" t="n">
        <v>45229.37484953704</v>
      </c>
      <c r="C112" s="1" t="n">
        <v>45950</v>
      </c>
      <c r="D112" t="inlineStr">
        <is>
          <t>VÄSTRA GÖTALANDS LÄN</t>
        </is>
      </c>
      <c r="E112" t="inlineStr">
        <is>
          <t>TIBRO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40685-2025</t>
        </is>
      </c>
      <c r="B113" s="1" t="n">
        <v>45896.87293981481</v>
      </c>
      <c r="C113" s="1" t="n">
        <v>45950</v>
      </c>
      <c r="D113" t="inlineStr">
        <is>
          <t>VÄSTRA GÖTALANDS LÄN</t>
        </is>
      </c>
      <c r="E113" t="inlineStr">
        <is>
          <t>TIBRO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40686-2025</t>
        </is>
      </c>
      <c r="B114" s="1" t="n">
        <v>45896.87371527778</v>
      </c>
      <c r="C114" s="1" t="n">
        <v>45950</v>
      </c>
      <c r="D114" t="inlineStr">
        <is>
          <t>VÄSTRA GÖTALANDS LÄN</t>
        </is>
      </c>
      <c r="E114" t="inlineStr">
        <is>
          <t>TIBRO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62223-2022</t>
        </is>
      </c>
      <c r="B115" s="1" t="n">
        <v>44922.67252314815</v>
      </c>
      <c r="C115" s="1" t="n">
        <v>45950</v>
      </c>
      <c r="D115" t="inlineStr">
        <is>
          <t>VÄSTRA GÖTALANDS LÄN</t>
        </is>
      </c>
      <c r="E115" t="inlineStr">
        <is>
          <t>TIBRO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6355-2024</t>
        </is>
      </c>
      <c r="B116" s="1" t="n">
        <v>45338.47413194444</v>
      </c>
      <c r="C116" s="1" t="n">
        <v>45950</v>
      </c>
      <c r="D116" t="inlineStr">
        <is>
          <t>VÄSTRA GÖTALANDS LÄN</t>
        </is>
      </c>
      <c r="E116" t="inlineStr">
        <is>
          <t>TIBRO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35055-2024</t>
        </is>
      </c>
      <c r="B117" s="1" t="n">
        <v>45527</v>
      </c>
      <c r="C117" s="1" t="n">
        <v>45950</v>
      </c>
      <c r="D117" t="inlineStr">
        <is>
          <t>VÄSTRA GÖTALANDS LÄN</t>
        </is>
      </c>
      <c r="E117" t="inlineStr">
        <is>
          <t>TIBRO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10462-2025</t>
        </is>
      </c>
      <c r="B118" s="1" t="n">
        <v>45720.7705787037</v>
      </c>
      <c r="C118" s="1" t="n">
        <v>45950</v>
      </c>
      <c r="D118" t="inlineStr">
        <is>
          <t>VÄSTRA GÖTALANDS LÄN</t>
        </is>
      </c>
      <c r="E118" t="inlineStr">
        <is>
          <t>TIBRO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58365-2022</t>
        </is>
      </c>
      <c r="B119" s="1" t="n">
        <v>44901.62020833333</v>
      </c>
      <c r="C119" s="1" t="n">
        <v>45950</v>
      </c>
      <c r="D119" t="inlineStr">
        <is>
          <t>VÄSTRA GÖTALANDS LÄN</t>
        </is>
      </c>
      <c r="E119" t="inlineStr">
        <is>
          <t>TIBRO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41130-2025</t>
        </is>
      </c>
      <c r="B120" s="1" t="n">
        <v>45898</v>
      </c>
      <c r="C120" s="1" t="n">
        <v>45950</v>
      </c>
      <c r="D120" t="inlineStr">
        <is>
          <t>VÄSTRA GÖTALANDS LÄN</t>
        </is>
      </c>
      <c r="E120" t="inlineStr">
        <is>
          <t>TIBRO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25065-2025</t>
        </is>
      </c>
      <c r="B121" s="1" t="n">
        <v>45799.70430555556</v>
      </c>
      <c r="C121" s="1" t="n">
        <v>45950</v>
      </c>
      <c r="D121" t="inlineStr">
        <is>
          <t>VÄSTRA GÖTALANDS LÄN</t>
        </is>
      </c>
      <c r="E121" t="inlineStr">
        <is>
          <t>TIBRO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25063-2025</t>
        </is>
      </c>
      <c r="B122" s="1" t="n">
        <v>45799.70287037037</v>
      </c>
      <c r="C122" s="1" t="n">
        <v>45950</v>
      </c>
      <c r="D122" t="inlineStr">
        <is>
          <t>VÄSTRA GÖTALANDS LÄN</t>
        </is>
      </c>
      <c r="E122" t="inlineStr">
        <is>
          <t>TIBRO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62219-2022</t>
        </is>
      </c>
      <c r="B123" s="1" t="n">
        <v>44922.66564814815</v>
      </c>
      <c r="C123" s="1" t="n">
        <v>45950</v>
      </c>
      <c r="D123" t="inlineStr">
        <is>
          <t>VÄSTRA GÖTALANDS LÄN</t>
        </is>
      </c>
      <c r="E123" t="inlineStr">
        <is>
          <t>TIBRO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1878-2022</t>
        </is>
      </c>
      <c r="B124" s="1" t="n">
        <v>44574</v>
      </c>
      <c r="C124" s="1" t="n">
        <v>45950</v>
      </c>
      <c r="D124" t="inlineStr">
        <is>
          <t>VÄSTRA GÖTALANDS LÄN</t>
        </is>
      </c>
      <c r="E124" t="inlineStr">
        <is>
          <t>TIBRO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61975-2021</t>
        </is>
      </c>
      <c r="B125" s="1" t="n">
        <v>44502</v>
      </c>
      <c r="C125" s="1" t="n">
        <v>45950</v>
      </c>
      <c r="D125" t="inlineStr">
        <is>
          <t>VÄSTRA GÖTALANDS LÄN</t>
        </is>
      </c>
      <c r="E125" t="inlineStr">
        <is>
          <t>TIBRO</t>
        </is>
      </c>
      <c r="F125" t="inlineStr">
        <is>
          <t>Kommuner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47649-2023</t>
        </is>
      </c>
      <c r="B126" s="1" t="n">
        <v>45203</v>
      </c>
      <c r="C126" s="1" t="n">
        <v>45950</v>
      </c>
      <c r="D126" t="inlineStr">
        <is>
          <t>VÄSTRA GÖTALANDS LÄN</t>
        </is>
      </c>
      <c r="E126" t="inlineStr">
        <is>
          <t>TIBRO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51117-2025</t>
        </is>
      </c>
      <c r="B127" s="1" t="n">
        <v>45947.52902777777</v>
      </c>
      <c r="C127" s="1" t="n">
        <v>45950</v>
      </c>
      <c r="D127" t="inlineStr">
        <is>
          <t>VÄSTRA GÖTALANDS LÄN</t>
        </is>
      </c>
      <c r="E127" t="inlineStr">
        <is>
          <t>TIBRO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2761-2023</t>
        </is>
      </c>
      <c r="B128" s="1" t="n">
        <v>44944.61564814814</v>
      </c>
      <c r="C128" s="1" t="n">
        <v>45950</v>
      </c>
      <c r="D128" t="inlineStr">
        <is>
          <t>VÄSTRA GÖTALANDS LÄN</t>
        </is>
      </c>
      <c r="E128" t="inlineStr">
        <is>
          <t>TIBRO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39211-2023</t>
        </is>
      </c>
      <c r="B129" s="1" t="n">
        <v>45166.41819444444</v>
      </c>
      <c r="C129" s="1" t="n">
        <v>45950</v>
      </c>
      <c r="D129" t="inlineStr">
        <is>
          <t>VÄSTRA GÖTALANDS LÄN</t>
        </is>
      </c>
      <c r="E129" t="inlineStr">
        <is>
          <t>TIBRO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19306-2025</t>
        </is>
      </c>
      <c r="B130" s="1" t="n">
        <v>45769.56755787037</v>
      </c>
      <c r="C130" s="1" t="n">
        <v>45950</v>
      </c>
      <c r="D130" t="inlineStr">
        <is>
          <t>VÄSTRA GÖTALANDS LÄN</t>
        </is>
      </c>
      <c r="E130" t="inlineStr">
        <is>
          <t>TIBRO</t>
        </is>
      </c>
      <c r="F130" t="inlineStr">
        <is>
          <t>Sveaskog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38792-2024</t>
        </is>
      </c>
      <c r="B131" s="1" t="n">
        <v>45547.48993055556</v>
      </c>
      <c r="C131" s="1" t="n">
        <v>45950</v>
      </c>
      <c r="D131" t="inlineStr">
        <is>
          <t>VÄSTRA GÖTALANDS LÄN</t>
        </is>
      </c>
      <c r="E131" t="inlineStr">
        <is>
          <t>TIBRO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8969-2023</t>
        </is>
      </c>
      <c r="B132" s="1" t="n">
        <v>44979.50427083333</v>
      </c>
      <c r="C132" s="1" t="n">
        <v>45950</v>
      </c>
      <c r="D132" t="inlineStr">
        <is>
          <t>VÄSTRA GÖTALANDS LÄN</t>
        </is>
      </c>
      <c r="E132" t="inlineStr">
        <is>
          <t>TIBRO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28703-2025</t>
        </is>
      </c>
      <c r="B133" s="1" t="n">
        <v>45820.23819444444</v>
      </c>
      <c r="C133" s="1" t="n">
        <v>45950</v>
      </c>
      <c r="D133" t="inlineStr">
        <is>
          <t>VÄSTRA GÖTALANDS LÄN</t>
        </is>
      </c>
      <c r="E133" t="inlineStr">
        <is>
          <t>TIBRO</t>
        </is>
      </c>
      <c r="G133" t="n">
        <v>7.8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59273-2023</t>
        </is>
      </c>
      <c r="B134" s="1" t="n">
        <v>45253.55516203704</v>
      </c>
      <c r="C134" s="1" t="n">
        <v>45950</v>
      </c>
      <c r="D134" t="inlineStr">
        <is>
          <t>VÄSTRA GÖTALANDS LÄN</t>
        </is>
      </c>
      <c r="E134" t="inlineStr">
        <is>
          <t>TIBRO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45881-2024</t>
        </is>
      </c>
      <c r="B135" s="1" t="n">
        <v>45580</v>
      </c>
      <c r="C135" s="1" t="n">
        <v>45950</v>
      </c>
      <c r="D135" t="inlineStr">
        <is>
          <t>VÄSTRA GÖTALANDS LÄN</t>
        </is>
      </c>
      <c r="E135" t="inlineStr">
        <is>
          <t>TIBRO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17611-2025</t>
        </is>
      </c>
      <c r="B136" s="1" t="n">
        <v>45757.79642361111</v>
      </c>
      <c r="C136" s="1" t="n">
        <v>45950</v>
      </c>
      <c r="D136" t="inlineStr">
        <is>
          <t>VÄSTRA GÖTALANDS LÄN</t>
        </is>
      </c>
      <c r="E136" t="inlineStr">
        <is>
          <t>TIBRO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15409-2024</t>
        </is>
      </c>
      <c r="B137" s="1" t="n">
        <v>45401.34701388889</v>
      </c>
      <c r="C137" s="1" t="n">
        <v>45950</v>
      </c>
      <c r="D137" t="inlineStr">
        <is>
          <t>VÄSTRA GÖTALANDS LÄN</t>
        </is>
      </c>
      <c r="E137" t="inlineStr">
        <is>
          <t>TIBRO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64438-2023</t>
        </is>
      </c>
      <c r="B138" s="1" t="n">
        <v>45280.68280092593</v>
      </c>
      <c r="C138" s="1" t="n">
        <v>45950</v>
      </c>
      <c r="D138" t="inlineStr">
        <is>
          <t>VÄSTRA GÖTALANDS LÄN</t>
        </is>
      </c>
      <c r="E138" t="inlineStr">
        <is>
          <t>TIBRO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29819-2025</t>
        </is>
      </c>
      <c r="B139" s="1" t="n">
        <v>45825.84666666666</v>
      </c>
      <c r="C139" s="1" t="n">
        <v>45950</v>
      </c>
      <c r="D139" t="inlineStr">
        <is>
          <t>VÄSTRA GÖTALANDS LÄN</t>
        </is>
      </c>
      <c r="E139" t="inlineStr">
        <is>
          <t>TIBRO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19384-2023</t>
        </is>
      </c>
      <c r="B140" s="1" t="n">
        <v>45049</v>
      </c>
      <c r="C140" s="1" t="n">
        <v>45950</v>
      </c>
      <c r="D140" t="inlineStr">
        <is>
          <t>VÄSTRA GÖTALANDS LÄN</t>
        </is>
      </c>
      <c r="E140" t="inlineStr">
        <is>
          <t>TIBRO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31677-2025</t>
        </is>
      </c>
      <c r="B141" s="1" t="n">
        <v>45834.37809027778</v>
      </c>
      <c r="C141" s="1" t="n">
        <v>45950</v>
      </c>
      <c r="D141" t="inlineStr">
        <is>
          <t>VÄSTRA GÖTALANDS LÄN</t>
        </is>
      </c>
      <c r="E141" t="inlineStr">
        <is>
          <t>TIBRO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34419-2025</t>
        </is>
      </c>
      <c r="B142" s="1" t="n">
        <v>45846.66137731481</v>
      </c>
      <c r="C142" s="1" t="n">
        <v>45950</v>
      </c>
      <c r="D142" t="inlineStr">
        <is>
          <t>VÄSTRA GÖTALANDS LÄN</t>
        </is>
      </c>
      <c r="E142" t="inlineStr">
        <is>
          <t>TIBRO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34402-2025</t>
        </is>
      </c>
      <c r="B143" s="1" t="n">
        <v>45846.61403935185</v>
      </c>
      <c r="C143" s="1" t="n">
        <v>45950</v>
      </c>
      <c r="D143" t="inlineStr">
        <is>
          <t>VÄSTRA GÖTALANDS LÄN</t>
        </is>
      </c>
      <c r="E143" t="inlineStr">
        <is>
          <t>TIBRO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34411-2025</t>
        </is>
      </c>
      <c r="B144" s="1" t="n">
        <v>45846.64509259259</v>
      </c>
      <c r="C144" s="1" t="n">
        <v>45950</v>
      </c>
      <c r="D144" t="inlineStr">
        <is>
          <t>VÄSTRA GÖTALANDS LÄN</t>
        </is>
      </c>
      <c r="E144" t="inlineStr">
        <is>
          <t>TIBRO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16687-2025</t>
        </is>
      </c>
      <c r="B145" s="1" t="n">
        <v>45754.45372685185</v>
      </c>
      <c r="C145" s="1" t="n">
        <v>45950</v>
      </c>
      <c r="D145" t="inlineStr">
        <is>
          <t>VÄSTRA GÖTALANDS LÄN</t>
        </is>
      </c>
      <c r="E145" t="inlineStr">
        <is>
          <t>TIBRO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60258-2024</t>
        </is>
      </c>
      <c r="B146" s="1" t="n">
        <v>45642</v>
      </c>
      <c r="C146" s="1" t="n">
        <v>45950</v>
      </c>
      <c r="D146" t="inlineStr">
        <is>
          <t>VÄSTRA GÖTALANDS LÄN</t>
        </is>
      </c>
      <c r="E146" t="inlineStr">
        <is>
          <t>TIBRO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60259-2024</t>
        </is>
      </c>
      <c r="B147" s="1" t="n">
        <v>45642</v>
      </c>
      <c r="C147" s="1" t="n">
        <v>45950</v>
      </c>
      <c r="D147" t="inlineStr">
        <is>
          <t>VÄSTRA GÖTALANDS LÄN</t>
        </is>
      </c>
      <c r="E147" t="inlineStr">
        <is>
          <t>TIBRO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43125-2025</t>
        </is>
      </c>
      <c r="B148" s="1" t="n">
        <v>45909.72638888889</v>
      </c>
      <c r="C148" s="1" t="n">
        <v>45950</v>
      </c>
      <c r="D148" t="inlineStr">
        <is>
          <t>VÄSTRA GÖTALANDS LÄN</t>
        </is>
      </c>
      <c r="E148" t="inlineStr">
        <is>
          <t>TIBRO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34530-2024</t>
        </is>
      </c>
      <c r="B149" s="1" t="n">
        <v>45525</v>
      </c>
      <c r="C149" s="1" t="n">
        <v>45950</v>
      </c>
      <c r="D149" t="inlineStr">
        <is>
          <t>VÄSTRA GÖTALANDS LÄN</t>
        </is>
      </c>
      <c r="E149" t="inlineStr">
        <is>
          <t>TIBRO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43124-2025</t>
        </is>
      </c>
      <c r="B150" s="1" t="n">
        <v>45909.70793981481</v>
      </c>
      <c r="C150" s="1" t="n">
        <v>45950</v>
      </c>
      <c r="D150" t="inlineStr">
        <is>
          <t>VÄSTRA GÖTALANDS LÄN</t>
        </is>
      </c>
      <c r="E150" t="inlineStr">
        <is>
          <t>TIBRO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43013-2025</t>
        </is>
      </c>
      <c r="B151" s="1" t="n">
        <v>45909.49075231481</v>
      </c>
      <c r="C151" s="1" t="n">
        <v>45950</v>
      </c>
      <c r="D151" t="inlineStr">
        <is>
          <t>VÄSTRA GÖTALANDS LÄN</t>
        </is>
      </c>
      <c r="E151" t="inlineStr">
        <is>
          <t>TIBRO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47650-2023</t>
        </is>
      </c>
      <c r="B152" s="1" t="n">
        <v>45203</v>
      </c>
      <c r="C152" s="1" t="n">
        <v>45950</v>
      </c>
      <c r="D152" t="inlineStr">
        <is>
          <t>VÄSTRA GÖTALANDS LÄN</t>
        </is>
      </c>
      <c r="E152" t="inlineStr">
        <is>
          <t>TIBRO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29648-2025</t>
        </is>
      </c>
      <c r="B153" s="1" t="n">
        <v>45825</v>
      </c>
      <c r="C153" s="1" t="n">
        <v>45950</v>
      </c>
      <c r="D153" t="inlineStr">
        <is>
          <t>VÄSTRA GÖTALANDS LÄN</t>
        </is>
      </c>
      <c r="E153" t="inlineStr">
        <is>
          <t>TIBRO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45248-2025</t>
        </is>
      </c>
      <c r="B154" s="1" t="n">
        <v>45919.61190972223</v>
      </c>
      <c r="C154" s="1" t="n">
        <v>45950</v>
      </c>
      <c r="D154" t="inlineStr">
        <is>
          <t>VÄSTRA GÖTALANDS LÄN</t>
        </is>
      </c>
      <c r="E154" t="inlineStr">
        <is>
          <t>TIBRO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45821-2025</t>
        </is>
      </c>
      <c r="B155" s="1" t="n">
        <v>45923.59707175926</v>
      </c>
      <c r="C155" s="1" t="n">
        <v>45950</v>
      </c>
      <c r="D155" t="inlineStr">
        <is>
          <t>VÄSTRA GÖTALANDS LÄN</t>
        </is>
      </c>
      <c r="E155" t="inlineStr">
        <is>
          <t>TIBRO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2025-10-20T11:31:14Z</dcterms:created>
  <dcterms:modified xmlns:dcterms="http://purl.org/dc/terms/" xmlns:xsi="http://www.w3.org/2001/XMLSchema-instance" xsi:type="dcterms:W3CDTF">2025-10-20T11:31:14Z</dcterms:modified>
</cp:coreProperties>
</file>