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45189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45189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45189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45189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45189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45189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45189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45189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45189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45189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45189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45189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45189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45189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45189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45189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45189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45189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45189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45189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45189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45189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45189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45189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45189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45189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45189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45189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45189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45189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45189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45189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45189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45189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45189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8014-2022.xlsx", "A 8014-2022")</f>
        <v/>
      </c>
      <c r="T36">
        <f>HYPERLINK("https://klasma.github.io/Logging_ATVIDABERG/kartor/A 8014-2022.png", "A 8014-2022")</f>
        <v/>
      </c>
      <c r="V36">
        <f>HYPERLINK("https://klasma.github.io/Logging_ATVIDABERG/klagomål/A 8014-2022.docx", "A 8014-2022")</f>
        <v/>
      </c>
      <c r="W36">
        <f>HYPERLINK("https://klasma.github.io/Logging_ATVIDABERG/klagomålsmail/A 8014-2022.docx", "A 8014-2022")</f>
        <v/>
      </c>
      <c r="X36">
        <f>HYPERLINK("https://klasma.github.io/Logging_ATVIDABERG/tillsyn/A 8014-2022.docx", "A 8014-2022")</f>
        <v/>
      </c>
      <c r="Y36">
        <f>HYPERLINK("https://klasma.github.io/Logging_ATVIDABERG/tillsynsmail/A 8014-2022.docx", "A 8014-2022")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45189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9976-2022.xlsx", "A 9976-2022")</f>
        <v/>
      </c>
      <c r="T37">
        <f>HYPERLINK("https://klasma.github.io/Logging_ATVIDABERG/kartor/A 9976-2022.png", "A 9976-2022")</f>
        <v/>
      </c>
      <c r="V37">
        <f>HYPERLINK("https://klasma.github.io/Logging_ATVIDABERG/klagomål/A 9976-2022.docx", "A 9976-2022")</f>
        <v/>
      </c>
      <c r="W37">
        <f>HYPERLINK("https://klasma.github.io/Logging_ATVIDABERG/klagomålsmail/A 9976-2022.docx", "A 9976-2022")</f>
        <v/>
      </c>
      <c r="X37">
        <f>HYPERLINK("https://klasma.github.io/Logging_ATVIDABERG/tillsyn/A 9976-2022.docx", "A 9976-2022")</f>
        <v/>
      </c>
      <c r="Y37">
        <f>HYPERLINK("https://klasma.github.io/Logging_ATVIDABERG/tillsynsmail/A 9976-2022.docx", "A 9976-2022")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45189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27457-2022.xlsx", "A 27457-2022")</f>
        <v/>
      </c>
      <c r="T38">
        <f>HYPERLINK("https://klasma.github.io/Logging_ATVIDABERG/kartor/A 27457-2022.png", "A 27457-2022")</f>
        <v/>
      </c>
      <c r="V38">
        <f>HYPERLINK("https://klasma.github.io/Logging_ATVIDABERG/klagomål/A 27457-2022.docx", "A 27457-2022")</f>
        <v/>
      </c>
      <c r="W38">
        <f>HYPERLINK("https://klasma.github.io/Logging_ATVIDABERG/klagomålsmail/A 27457-2022.docx", "A 27457-2022")</f>
        <v/>
      </c>
      <c r="X38">
        <f>HYPERLINK("https://klasma.github.io/Logging_ATVIDABERG/tillsyn/A 27457-2022.docx", "A 27457-2022")</f>
        <v/>
      </c>
      <c r="Y38">
        <f>HYPERLINK("https://klasma.github.io/Logging_ATVIDABERG/tillsynsmail/A 27457-2022.docx", "A 27457-2022")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45189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33310-2022.xlsx", "A 33310-2022")</f>
        <v/>
      </c>
      <c r="T39">
        <f>HYPERLINK("https://klasma.github.io/Logging_ATVIDABERG/kartor/A 33310-2022.png", "A 33310-2022")</f>
        <v/>
      </c>
      <c r="U39">
        <f>HYPERLINK("https://klasma.github.io/Logging_ATVIDABERG/knärot/A 33310-2022.png", "A 33310-2022")</f>
        <v/>
      </c>
      <c r="V39">
        <f>HYPERLINK("https://klasma.github.io/Logging_ATVIDABERG/klagomål/A 33310-2022.docx", "A 33310-2022")</f>
        <v/>
      </c>
      <c r="W39">
        <f>HYPERLINK("https://klasma.github.io/Logging_ATVIDABERG/klagomålsmail/A 33310-2022.docx", "A 33310-2022")</f>
        <v/>
      </c>
      <c r="X39">
        <f>HYPERLINK("https://klasma.github.io/Logging_ATVIDABERG/tillsyn/A 33310-2022.docx", "A 33310-2022")</f>
        <v/>
      </c>
      <c r="Y39">
        <f>HYPERLINK("https://klasma.github.io/Logging_ATVIDABERG/tillsynsmail/A 33310-2022.docx", "A 33310-2022")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45189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53186-2022.xlsx", "A 53186-2022")</f>
        <v/>
      </c>
      <c r="T40">
        <f>HYPERLINK("https://klasma.github.io/Logging_ATVIDABERG/kartor/A 53186-2022.png", "A 53186-2022")</f>
        <v/>
      </c>
      <c r="V40">
        <f>HYPERLINK("https://klasma.github.io/Logging_ATVIDABERG/klagomål/A 53186-2022.docx", "A 53186-2022")</f>
        <v/>
      </c>
      <c r="W40">
        <f>HYPERLINK("https://klasma.github.io/Logging_ATVIDABERG/klagomålsmail/A 53186-2022.docx", "A 53186-2022")</f>
        <v/>
      </c>
      <c r="X40">
        <f>HYPERLINK("https://klasma.github.io/Logging_ATVIDABERG/tillsyn/A 53186-2022.docx", "A 53186-2022")</f>
        <v/>
      </c>
      <c r="Y40">
        <f>HYPERLINK("https://klasma.github.io/Logging_ATVIDABERG/tillsynsmail/A 53186-2022.docx", "A 53186-2022")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45189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22949-2023.xlsx", "A 22949-2023")</f>
        <v/>
      </c>
      <c r="T41">
        <f>HYPERLINK("https://klasma.github.io/Logging_ATVIDABERG/kartor/A 22949-2023.png", "A 22949-2023")</f>
        <v/>
      </c>
      <c r="V41">
        <f>HYPERLINK("https://klasma.github.io/Logging_ATVIDABERG/klagomål/A 22949-2023.docx", "A 22949-2023")</f>
        <v/>
      </c>
      <c r="W41">
        <f>HYPERLINK("https://klasma.github.io/Logging_ATVIDABERG/klagomålsmail/A 22949-2023.docx", "A 22949-2023")</f>
        <v/>
      </c>
      <c r="X41">
        <f>HYPERLINK("https://klasma.github.io/Logging_ATVIDABERG/tillsyn/A 22949-2023.docx", "A 22949-2023")</f>
        <v/>
      </c>
      <c r="Y41">
        <f>HYPERLINK("https://klasma.github.io/Logging_ATVIDABERG/tillsynsmail/A 22949-2023.docx", "A 22949-2023")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45189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45189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45189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45189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45189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45189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45189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45189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45189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45189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45189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45189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45189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45189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45189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45189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45189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45189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45189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45189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45189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45189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45189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45189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45189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45189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45189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45189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45189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45189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45189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45189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45189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45189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45189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45189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45189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45189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45189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45189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45189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45189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45189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45189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45189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45189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45189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45189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45189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45189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45189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45189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45189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45189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45189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45189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45189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45189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45189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45189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45189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45189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45189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45189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45189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45189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45189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45189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45189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45189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45189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45189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45189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45189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45189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45189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45189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45189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45189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45189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45189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45189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45189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45189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45189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45189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45189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45189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45189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45189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45189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45189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45189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45189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45189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45189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45189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45189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45189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45189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45189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45189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45189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45189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45189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45189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45189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45189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45189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45189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45189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45189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45189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45189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45189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45189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45189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45189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45189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45189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45189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45189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45189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45189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45189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45189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45189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45189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45189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45189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45189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45189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45189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45189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45189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45189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45189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45189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45189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45189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45189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45189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45189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45189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45189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45189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45189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45189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45189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45189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45189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45189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45189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45189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45189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45189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45189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45189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45189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45189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45189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45189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45189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45189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45189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45189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45189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45189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45189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45189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45189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45189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45189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45189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45189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45189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45189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45189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45189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45189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45189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45189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45189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45189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45189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45189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45189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45189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45189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45189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45189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45189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45189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45189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45189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45189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45189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45189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45189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45189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45189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45189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45189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45189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45189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45189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45189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45189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45189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45189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45189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45189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45189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45189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45189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45189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45189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45189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45189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45189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45189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45189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45189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45189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45189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45189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45189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45189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45189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45189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45189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45189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45189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45189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45189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45189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45189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45189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45189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45189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45189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45189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45189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45189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45189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45189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45189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45189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45189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45189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45189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45189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45189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45189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45189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45189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45189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45189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45189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45189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45189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45189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45189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45189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45189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45189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45189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45189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45189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45189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45189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45189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45189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45189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45189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45189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45189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45189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45189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45189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45189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45189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45189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45189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45189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45189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45189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45189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45189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45189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45189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45189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45189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45189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45189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45189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45189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45189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45189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45189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45189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45189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45189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45189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45189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45189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45189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45189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45189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45189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45189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45189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45189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45189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45189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45189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45189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45189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45189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45189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45189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45189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45189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45189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45189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45189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45189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45189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45189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45189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45189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45189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45189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45189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45189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45189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45189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45189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45189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45189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45189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45189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45189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45189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45189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45189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45189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45189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45189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45189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45189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45189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45189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45189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45189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45189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45189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45189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45189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45189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45189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45189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45189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45189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45189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45189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45189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45189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45189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45189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45189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45189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45189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45189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45189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45189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45189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45189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45189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45189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45189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45189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45189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45189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45189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45189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45189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45189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45189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45189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45189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45189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45189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45189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45189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45189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45189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45189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45189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45189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45189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45189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45189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45189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45189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45189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45189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45189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45189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45189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45189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45189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45189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45189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45189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45189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45189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45189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45189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45189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45189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45189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45189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45189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45189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45189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45189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45189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45189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45189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45189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45189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45189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45189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45189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45189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45189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45189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45189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45189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45189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45189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45189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45189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45189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45189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45189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45189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45189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43082-2023</t>
        </is>
      </c>
      <c r="B491" s="1" t="n">
        <v>45182</v>
      </c>
      <c r="C491" s="1" t="n">
        <v>45189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43938-2023</t>
        </is>
      </c>
      <c r="B492" s="1" t="n">
        <v>45187</v>
      </c>
      <c r="C492" s="1" t="n">
        <v>45189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>
      <c r="A493" t="inlineStr">
        <is>
          <t>A 43940-2023</t>
        </is>
      </c>
      <c r="B493" s="1" t="n">
        <v>45187</v>
      </c>
      <c r="C493" s="1" t="n">
        <v>45189</v>
      </c>
      <c r="D493" t="inlineStr">
        <is>
          <t>ÖSTERGÖTLANDS LÄN</t>
        </is>
      </c>
      <c r="E493" t="inlineStr">
        <is>
          <t>ÅTVIDABERG</t>
        </is>
      </c>
      <c r="F493" t="inlineStr">
        <is>
          <t>Övriga Aktiebolag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2023-09-20T07:09:22Z</dcterms:created>
  <dcterms:modified xmlns:dcterms="http://purl.org/dc/terms/" xmlns:xsi="http://www.w3.org/2001/XMLSchema-instance" xsi:type="dcterms:W3CDTF">2023-09-20T07:09:22Z</dcterms:modified>
</cp:coreProperties>
</file>