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45178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  <c r="T2">
        <f>HYPERLINK("https://klasma.github.io/Logging_EDA/kartor/A 63190-2018.png")</f>
        <v/>
      </c>
      <c r="V2">
        <f>HYPERLINK("https://klasma.github.io/Logging_EDA/klagomål/A 63190-2018.docx")</f>
        <v/>
      </c>
      <c r="W2">
        <f>HYPERLINK("https://klasma.github.io/Logging_EDA/klagomålsmail/A 63190-2018.docx")</f>
        <v/>
      </c>
      <c r="X2">
        <f>HYPERLINK("https://klasma.github.io/Logging_EDA/tillsyn/A 63190-2018.docx")</f>
        <v/>
      </c>
      <c r="Y2">
        <f>HYPERLINK("https://klasma.github.io/Logging_EDA/tillsynsmail/A 63190-2018.docx")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45178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  <c r="T3">
        <f>HYPERLINK("https://klasma.github.io/Logging_EDA/kartor/A 60949-2018.png")</f>
        <v/>
      </c>
      <c r="V3">
        <f>HYPERLINK("https://klasma.github.io/Logging_EDA/klagomål/A 60949-2018.docx")</f>
        <v/>
      </c>
      <c r="W3">
        <f>HYPERLINK("https://klasma.github.io/Logging_EDA/klagomålsmail/A 60949-2018.docx")</f>
        <v/>
      </c>
      <c r="X3">
        <f>HYPERLINK("https://klasma.github.io/Logging_EDA/tillsyn/A 60949-2018.docx")</f>
        <v/>
      </c>
      <c r="Y3">
        <f>HYPERLINK("https://klasma.github.io/Logging_EDA/tillsynsmail/A 60949-2018.docx")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45178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  <c r="T4">
        <f>HYPERLINK("https://klasma.github.io/Logging_EDA/kartor/A 4189-2019.png")</f>
        <v/>
      </c>
      <c r="U4">
        <f>HYPERLINK("https://klasma.github.io/Logging_EDA/knärot/A 4189-2019.png")</f>
        <v/>
      </c>
      <c r="V4">
        <f>HYPERLINK("https://klasma.github.io/Logging_EDA/klagomål/A 4189-2019.docx")</f>
        <v/>
      </c>
      <c r="W4">
        <f>HYPERLINK("https://klasma.github.io/Logging_EDA/klagomålsmail/A 4189-2019.docx")</f>
        <v/>
      </c>
      <c r="X4">
        <f>HYPERLINK("https://klasma.github.io/Logging_EDA/tillsyn/A 4189-2019.docx")</f>
        <v/>
      </c>
      <c r="Y4">
        <f>HYPERLINK("https://klasma.github.io/Logging_EDA/tillsynsmail/A 4189-2019.docx")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45178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  <c r="T5">
        <f>HYPERLINK("https://klasma.github.io/Logging_EDA/kartor/A 36377-2021.png")</f>
        <v/>
      </c>
      <c r="V5">
        <f>HYPERLINK("https://klasma.github.io/Logging_EDA/klagomål/A 36377-2021.docx")</f>
        <v/>
      </c>
      <c r="W5">
        <f>HYPERLINK("https://klasma.github.io/Logging_EDA/klagomålsmail/A 36377-2021.docx")</f>
        <v/>
      </c>
      <c r="X5">
        <f>HYPERLINK("https://klasma.github.io/Logging_EDA/tillsyn/A 36377-2021.docx")</f>
        <v/>
      </c>
      <c r="Y5">
        <f>HYPERLINK("https://klasma.github.io/Logging_EDA/tillsynsmail/A 36377-2021.docx")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45178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  <c r="T6">
        <f>HYPERLINK("https://klasma.github.io/Logging_EDA/kartor/A 26898-2022.png")</f>
        <v/>
      </c>
      <c r="V6">
        <f>HYPERLINK("https://klasma.github.io/Logging_EDA/klagomål/A 26898-2022.docx")</f>
        <v/>
      </c>
      <c r="W6">
        <f>HYPERLINK("https://klasma.github.io/Logging_EDA/klagomålsmail/A 26898-2022.docx")</f>
        <v/>
      </c>
      <c r="X6">
        <f>HYPERLINK("https://klasma.github.io/Logging_EDA/tillsyn/A 26898-2022.docx")</f>
        <v/>
      </c>
      <c r="Y6">
        <f>HYPERLINK("https://klasma.github.io/Logging_EDA/tillsynsmail/A 26898-2022.docx")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45178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  <c r="T7">
        <f>HYPERLINK("https://klasma.github.io/Logging_EDA/kartor/A 592-2023.png")</f>
        <v/>
      </c>
      <c r="V7">
        <f>HYPERLINK("https://klasma.github.io/Logging_EDA/klagomål/A 592-2023.docx")</f>
        <v/>
      </c>
      <c r="W7">
        <f>HYPERLINK("https://klasma.github.io/Logging_EDA/klagomålsmail/A 592-2023.docx")</f>
        <v/>
      </c>
      <c r="X7">
        <f>HYPERLINK("https://klasma.github.io/Logging_EDA/tillsyn/A 592-2023.docx")</f>
        <v/>
      </c>
      <c r="Y7">
        <f>HYPERLINK("https://klasma.github.io/Logging_EDA/tillsynsmail/A 592-2023.docx")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45178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  <c r="T8">
        <f>HYPERLINK("https://klasma.github.io/Logging_EDA/kartor/A 59351-2018.png")</f>
        <v/>
      </c>
      <c r="U8">
        <f>HYPERLINK("https://klasma.github.io/Logging_EDA/knärot/A 59351-2018.png")</f>
        <v/>
      </c>
      <c r="V8">
        <f>HYPERLINK("https://klasma.github.io/Logging_EDA/klagomål/A 59351-2018.docx")</f>
        <v/>
      </c>
      <c r="W8">
        <f>HYPERLINK("https://klasma.github.io/Logging_EDA/klagomålsmail/A 59351-2018.docx")</f>
        <v/>
      </c>
      <c r="X8">
        <f>HYPERLINK("https://klasma.github.io/Logging_EDA/tillsyn/A 59351-2018.docx")</f>
        <v/>
      </c>
      <c r="Y8">
        <f>HYPERLINK("https://klasma.github.io/Logging_EDA/tillsynsmail/A 59351-2018.docx")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45178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  <c r="T9">
        <f>HYPERLINK("https://klasma.github.io/Logging_EDA/kartor/A 63177-2018.png")</f>
        <v/>
      </c>
      <c r="V9">
        <f>HYPERLINK("https://klasma.github.io/Logging_EDA/klagomål/A 63177-2018.docx")</f>
        <v/>
      </c>
      <c r="W9">
        <f>HYPERLINK("https://klasma.github.io/Logging_EDA/klagomålsmail/A 63177-2018.docx")</f>
        <v/>
      </c>
      <c r="X9">
        <f>HYPERLINK("https://klasma.github.io/Logging_EDA/tillsyn/A 63177-2018.docx")</f>
        <v/>
      </c>
      <c r="Y9">
        <f>HYPERLINK("https://klasma.github.io/Logging_EDA/tillsynsmail/A 63177-2018.docx")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45178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  <c r="T10">
        <f>HYPERLINK("https://klasma.github.io/Logging_EDA/kartor/A 17055-2021.png")</f>
        <v/>
      </c>
      <c r="V10">
        <f>HYPERLINK("https://klasma.github.io/Logging_EDA/klagomål/A 17055-2021.docx")</f>
        <v/>
      </c>
      <c r="W10">
        <f>HYPERLINK("https://klasma.github.io/Logging_EDA/klagomålsmail/A 17055-2021.docx")</f>
        <v/>
      </c>
      <c r="X10">
        <f>HYPERLINK("https://klasma.github.io/Logging_EDA/tillsyn/A 17055-2021.docx")</f>
        <v/>
      </c>
      <c r="Y10">
        <f>HYPERLINK("https://klasma.github.io/Logging_EDA/tillsynsmail/A 17055-2021.docx")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45178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  <c r="T11">
        <f>HYPERLINK("https://klasma.github.io/Logging_EDA/kartor/A 54195-2022.png")</f>
        <v/>
      </c>
      <c r="V11">
        <f>HYPERLINK("https://klasma.github.io/Logging_EDA/klagomål/A 54195-2022.docx")</f>
        <v/>
      </c>
      <c r="W11">
        <f>HYPERLINK("https://klasma.github.io/Logging_EDA/klagomålsmail/A 54195-2022.docx")</f>
        <v/>
      </c>
      <c r="X11">
        <f>HYPERLINK("https://klasma.github.io/Logging_EDA/tillsyn/A 54195-2022.docx")</f>
        <v/>
      </c>
      <c r="Y11">
        <f>HYPERLINK("https://klasma.github.io/Logging_EDA/tillsynsmail/A 54195-2022.docx")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45178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  <c r="T12">
        <f>HYPERLINK("https://klasma.github.io/Logging_EDA/kartor/A 49243-2018.png")</f>
        <v/>
      </c>
      <c r="V12">
        <f>HYPERLINK("https://klasma.github.io/Logging_EDA/klagomål/A 49243-2018.docx")</f>
        <v/>
      </c>
      <c r="W12">
        <f>HYPERLINK("https://klasma.github.io/Logging_EDA/klagomålsmail/A 49243-2018.docx")</f>
        <v/>
      </c>
      <c r="X12">
        <f>HYPERLINK("https://klasma.github.io/Logging_EDA/tillsyn/A 49243-2018.docx")</f>
        <v/>
      </c>
      <c r="Y12">
        <f>HYPERLINK("https://klasma.github.io/Logging_EDA/tillsynsmail/A 49243-2018.docx")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45178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  <c r="T13">
        <f>HYPERLINK("https://klasma.github.io/Logging_EDA/kartor/A 59626-2018.png")</f>
        <v/>
      </c>
      <c r="V13">
        <f>HYPERLINK("https://klasma.github.io/Logging_EDA/klagomål/A 59626-2018.docx")</f>
        <v/>
      </c>
      <c r="W13">
        <f>HYPERLINK("https://klasma.github.io/Logging_EDA/klagomålsmail/A 59626-2018.docx")</f>
        <v/>
      </c>
      <c r="X13">
        <f>HYPERLINK("https://klasma.github.io/Logging_EDA/tillsyn/A 59626-2018.docx")</f>
        <v/>
      </c>
      <c r="Y13">
        <f>HYPERLINK("https://klasma.github.io/Logging_EDA/tillsynsmail/A 59626-2018.docx")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45178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  <c r="T14">
        <f>HYPERLINK("https://klasma.github.io/Logging_EDA/kartor/A 59625-2018.png")</f>
        <v/>
      </c>
      <c r="V14">
        <f>HYPERLINK("https://klasma.github.io/Logging_EDA/klagomål/A 59625-2018.docx")</f>
        <v/>
      </c>
      <c r="W14">
        <f>HYPERLINK("https://klasma.github.io/Logging_EDA/klagomålsmail/A 59625-2018.docx")</f>
        <v/>
      </c>
      <c r="X14">
        <f>HYPERLINK("https://klasma.github.io/Logging_EDA/tillsyn/A 59625-2018.docx")</f>
        <v/>
      </c>
      <c r="Y14">
        <f>HYPERLINK("https://klasma.github.io/Logging_EDA/tillsynsmail/A 59625-2018.docx")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45178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  <c r="T15">
        <f>HYPERLINK("https://klasma.github.io/Logging_EDA/kartor/A 7073-2019.png")</f>
        <v/>
      </c>
      <c r="V15">
        <f>HYPERLINK("https://klasma.github.io/Logging_EDA/klagomål/A 7073-2019.docx")</f>
        <v/>
      </c>
      <c r="W15">
        <f>HYPERLINK("https://klasma.github.io/Logging_EDA/klagomålsmail/A 7073-2019.docx")</f>
        <v/>
      </c>
      <c r="X15">
        <f>HYPERLINK("https://klasma.github.io/Logging_EDA/tillsyn/A 7073-2019.docx")</f>
        <v/>
      </c>
      <c r="Y15">
        <f>HYPERLINK("https://klasma.github.io/Logging_EDA/tillsynsmail/A 7073-2019.docx")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45178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  <c r="T16">
        <f>HYPERLINK("https://klasma.github.io/Logging_EDA/kartor/A 57014-2019.png")</f>
        <v/>
      </c>
      <c r="V16">
        <f>HYPERLINK("https://klasma.github.io/Logging_EDA/klagomål/A 57014-2019.docx")</f>
        <v/>
      </c>
      <c r="W16">
        <f>HYPERLINK("https://klasma.github.io/Logging_EDA/klagomålsmail/A 57014-2019.docx")</f>
        <v/>
      </c>
      <c r="X16">
        <f>HYPERLINK("https://klasma.github.io/Logging_EDA/tillsyn/A 57014-2019.docx")</f>
        <v/>
      </c>
      <c r="Y16">
        <f>HYPERLINK("https://klasma.github.io/Logging_EDA/tillsynsmail/A 57014-2019.docx")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45178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  <c r="T17">
        <f>HYPERLINK("https://klasma.github.io/Logging_EDA/kartor/A 48420-2021.png")</f>
        <v/>
      </c>
      <c r="V17">
        <f>HYPERLINK("https://klasma.github.io/Logging_EDA/klagomål/A 48420-2021.docx")</f>
        <v/>
      </c>
      <c r="W17">
        <f>HYPERLINK("https://klasma.github.io/Logging_EDA/klagomålsmail/A 48420-2021.docx")</f>
        <v/>
      </c>
      <c r="X17">
        <f>HYPERLINK("https://klasma.github.io/Logging_EDA/tillsyn/A 48420-2021.docx")</f>
        <v/>
      </c>
      <c r="Y17">
        <f>HYPERLINK("https://klasma.github.io/Logging_EDA/tillsynsmail/A 48420-2021.docx")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45178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  <c r="T18">
        <f>HYPERLINK("https://klasma.github.io/Logging_EDA/kartor/A 7240-2023.png")</f>
        <v/>
      </c>
      <c r="V18">
        <f>HYPERLINK("https://klasma.github.io/Logging_EDA/klagomål/A 7240-2023.docx")</f>
        <v/>
      </c>
      <c r="W18">
        <f>HYPERLINK("https://klasma.github.io/Logging_EDA/klagomålsmail/A 7240-2023.docx")</f>
        <v/>
      </c>
      <c r="X18">
        <f>HYPERLINK("https://klasma.github.io/Logging_EDA/tillsyn/A 7240-2023.docx")</f>
        <v/>
      </c>
      <c r="Y18">
        <f>HYPERLINK("https://klasma.github.io/Logging_EDA/tillsynsmail/A 7240-2023.docx")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45178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45178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45178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45178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45178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45178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45178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45178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45178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45178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45178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45178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45178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45178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45178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45178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45178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45178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45178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45178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45178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45178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45178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45178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45178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45178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45178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45178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45178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45178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45178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45178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45178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45178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45178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45178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45178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45178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45178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45178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45178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45178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45178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45178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45178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45178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45178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45178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45178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45178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45178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45178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45178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45178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45178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45178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45178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45178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45178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45178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45178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45178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45178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45178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45178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45178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45178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45178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45178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45178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45178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45178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45178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45178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45178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45178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45178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45178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45178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45178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45178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45178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45178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45178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45178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45178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45178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45178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45178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45178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45178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45178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45178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45178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45178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45178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45178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45178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45178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45178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45178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45178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45178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45178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45178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45178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45178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45178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45178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45178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45178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45178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45178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45178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45178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45178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45178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45178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45178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45178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45178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45178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45178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45178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45178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45178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45178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45178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45178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45178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45178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45178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45178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45178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45178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45178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45178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45178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45178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45178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45178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45178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45178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45178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45178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45178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45178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45178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45178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45178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45178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45178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45178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45178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45178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45178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45178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45178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45178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45178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45178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45178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45178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45178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45178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45178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45178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45178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45178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45178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45178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45178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45178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45178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45178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45178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45178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45178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45178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45178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45178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45178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45178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45178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45178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45178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45178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45178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45178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45178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45178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45178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45178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45178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45178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45178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45178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45178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45178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45178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45178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45178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45178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45178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45178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45178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45178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45178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45178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45178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45178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45178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45178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45178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45178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45178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45178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45178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45178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45178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45178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45178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45178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45178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45178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45178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45178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45178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45178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45178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45178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45178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45178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45178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45178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45178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45178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45178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45178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45178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45178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45178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45178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45178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45178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45178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45178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45178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45178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45178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45178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45178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45178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45178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45178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45178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45178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45178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45178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45178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45178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45178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45178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45178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45178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45178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45178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45178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45178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45178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45178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45178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45178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45178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45178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45178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45178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45178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45178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45178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45178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45178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45178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45178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45178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45178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45178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45178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45178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45178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45178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45178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45178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45178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45178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45178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45178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45178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45178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45178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45178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45178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45178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45178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45178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45178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45178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45178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45178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45178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45178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45178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45178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45178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45178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45178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45178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45178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45178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45178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45178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45178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45178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45178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45178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45178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45178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45178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45178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45178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45178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45178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45178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45178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45178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45178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45178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45178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45178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45178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45178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45178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45178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45178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45178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45178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45178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45178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45178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45178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45178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45178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45178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45178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45178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45178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45178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45178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45178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45178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45178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45178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45178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45178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45178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45178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45178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45178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45178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45178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45178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45178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45178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45178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45178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45178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45178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45178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45178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45178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45178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45178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45178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45178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45178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45178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45178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45178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45178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45178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45178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45178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45178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45178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45178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45178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45178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45178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45178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45178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45178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45178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45178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45178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45178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45178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45178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45178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45178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45178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45178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45178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45178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45178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45178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45178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45178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45178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45178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45178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45178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45178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45178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45178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45178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45178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45178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45178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45178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45178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45178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45178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45178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45178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45178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45178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45178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45178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45178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45178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45178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45178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45178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45178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45178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45178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45178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45178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45178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45178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45178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45178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45178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45178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45178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45178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45178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45178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45178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45178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45178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45178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45178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45178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45178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45178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45178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45178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45178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45178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45178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45178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45178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45178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45178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45178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45178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45178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45178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45178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45178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45178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45178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45178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45178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45178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45178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45178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45178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45178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45178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45178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45178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45178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45178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45178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45178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45178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45178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45178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45178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45178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45178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45178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45178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45178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45178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45178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45178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45178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45178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45178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45178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45178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45178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45178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45178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45178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45178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45178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45178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45178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45178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45178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45178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45178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45178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45178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45178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45178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45178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45178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45178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45178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45178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45178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45178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45178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45178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45178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45178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45178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45178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45178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45178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45178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45178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45178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45178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45178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45178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45178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45178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45178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45178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45178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45178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45178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45178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45178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45178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45178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45178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2023-09-09T05:28:02Z</dcterms:created>
  <dcterms:modified xmlns:dcterms="http://purl.org/dc/terms/" xmlns:xsi="http://www.w3.org/2001/XMLSchema-instance" xsi:type="dcterms:W3CDTF">2023-09-09T05:28:02Z</dcterms:modified>
</cp:coreProperties>
</file>