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16408-2019</t>
        </is>
      </c>
      <c r="B2" s="1" t="n">
        <v>43546</v>
      </c>
      <c r="C2" s="1" t="n">
        <v>45171</v>
      </c>
      <c r="D2" t="inlineStr">
        <is>
          <t>VÄSTRA GÖTALANDS LÄN</t>
        </is>
      </c>
      <c r="E2" t="inlineStr">
        <is>
          <t>ESSUNGA</t>
        </is>
      </c>
      <c r="G2" t="n">
        <v>2.4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Fällmossa</t>
        </is>
      </c>
      <c r="S2">
        <f>HYPERLINK("https://klasma.github.io/Logging_ESSUNGA/artfynd/A 16408-2019.xlsx")</f>
        <v/>
      </c>
      <c r="T2">
        <f>HYPERLINK("https://klasma.github.io/Logging_ESSUNGA/kartor/A 16408-2019.png")</f>
        <v/>
      </c>
      <c r="V2">
        <f>HYPERLINK("https://klasma.github.io/Logging_ESSUNGA/klagomål/A 16408-2019.docx")</f>
        <v/>
      </c>
      <c r="W2">
        <f>HYPERLINK("https://klasma.github.io/Logging_ESSUNGA/klagomålsmail/A 16408-2019.docx")</f>
        <v/>
      </c>
      <c r="X2">
        <f>HYPERLINK("https://klasma.github.io/Logging_ESSUNGA/tillsyn/A 16408-2019.docx")</f>
        <v/>
      </c>
      <c r="Y2">
        <f>HYPERLINK("https://klasma.github.io/Logging_ESSUNGA/tillsynsmail/A 16408-2019.docx")</f>
        <v/>
      </c>
    </row>
    <row r="3" ht="15" customHeight="1">
      <c r="A3" t="inlineStr">
        <is>
          <t>A 61179-2018</t>
        </is>
      </c>
      <c r="B3" s="1" t="n">
        <v>43423</v>
      </c>
      <c r="C3" s="1" t="n">
        <v>45171</v>
      </c>
      <c r="D3" t="inlineStr">
        <is>
          <t>VÄSTRA GÖTALANDS LÄN</t>
        </is>
      </c>
      <c r="E3" t="inlineStr">
        <is>
          <t>ESSUNGA</t>
        </is>
      </c>
      <c r="G3" t="n">
        <v>0.5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69054-2018</t>
        </is>
      </c>
      <c r="B4" s="1" t="n">
        <v>43445</v>
      </c>
      <c r="C4" s="1" t="n">
        <v>45171</v>
      </c>
      <c r="D4" t="inlineStr">
        <is>
          <t>VÄSTRA GÖTALANDS LÄN</t>
        </is>
      </c>
      <c r="E4" t="inlineStr">
        <is>
          <t>ESSUNGA</t>
        </is>
      </c>
      <c r="G4" t="n">
        <v>4.2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68936-2018</t>
        </is>
      </c>
      <c r="B5" s="1" t="n">
        <v>43445</v>
      </c>
      <c r="C5" s="1" t="n">
        <v>45171</v>
      </c>
      <c r="D5" t="inlineStr">
        <is>
          <t>VÄSTRA GÖTALANDS LÄN</t>
        </is>
      </c>
      <c r="E5" t="inlineStr">
        <is>
          <t>ESSUNGA</t>
        </is>
      </c>
      <c r="G5" t="n">
        <v>4.9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2013-2019</t>
        </is>
      </c>
      <c r="B6" s="1" t="n">
        <v>43475</v>
      </c>
      <c r="C6" s="1" t="n">
        <v>45171</v>
      </c>
      <c r="D6" t="inlineStr">
        <is>
          <t>VÄSTRA GÖTALANDS LÄN</t>
        </is>
      </c>
      <c r="E6" t="inlineStr">
        <is>
          <t>ESSUNGA</t>
        </is>
      </c>
      <c r="G6" t="n">
        <v>8.9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11945-2019</t>
        </is>
      </c>
      <c r="B7" s="1" t="n">
        <v>43521</v>
      </c>
      <c r="C7" s="1" t="n">
        <v>45171</v>
      </c>
      <c r="D7" t="inlineStr">
        <is>
          <t>VÄSTRA GÖTALANDS LÄN</t>
        </is>
      </c>
      <c r="E7" t="inlineStr">
        <is>
          <t>ESSUNGA</t>
        </is>
      </c>
      <c r="G7" t="n">
        <v>3.6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13338-2019</t>
        </is>
      </c>
      <c r="B8" s="1" t="n">
        <v>43529</v>
      </c>
      <c r="C8" s="1" t="n">
        <v>45171</v>
      </c>
      <c r="D8" t="inlineStr">
        <is>
          <t>VÄSTRA GÖTALANDS LÄN</t>
        </is>
      </c>
      <c r="E8" t="inlineStr">
        <is>
          <t>ESSUNGA</t>
        </is>
      </c>
      <c r="G8" t="n">
        <v>1.3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14248-2019</t>
        </is>
      </c>
      <c r="B9" s="1" t="n">
        <v>43535</v>
      </c>
      <c r="C9" s="1" t="n">
        <v>45171</v>
      </c>
      <c r="D9" t="inlineStr">
        <is>
          <t>VÄSTRA GÖTALANDS LÄN</t>
        </is>
      </c>
      <c r="E9" t="inlineStr">
        <is>
          <t>ESSUNGA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14605-2019</t>
        </is>
      </c>
      <c r="B10" s="1" t="n">
        <v>43537</v>
      </c>
      <c r="C10" s="1" t="n">
        <v>45171</v>
      </c>
      <c r="D10" t="inlineStr">
        <is>
          <t>VÄSTRA GÖTALANDS LÄN</t>
        </is>
      </c>
      <c r="E10" t="inlineStr">
        <is>
          <t>ESSUNGA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18681-2019</t>
        </is>
      </c>
      <c r="B11" s="1" t="n">
        <v>43560</v>
      </c>
      <c r="C11" s="1" t="n">
        <v>45171</v>
      </c>
      <c r="D11" t="inlineStr">
        <is>
          <t>VÄSTRA GÖTALANDS LÄN</t>
        </is>
      </c>
      <c r="E11" t="inlineStr">
        <is>
          <t>ESSUNGA</t>
        </is>
      </c>
      <c r="G11" t="n">
        <v>1.4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23951-2019</t>
        </is>
      </c>
      <c r="B12" s="1" t="n">
        <v>43597</v>
      </c>
      <c r="C12" s="1" t="n">
        <v>45171</v>
      </c>
      <c r="D12" t="inlineStr">
        <is>
          <t>VÄSTRA GÖTALANDS LÄN</t>
        </is>
      </c>
      <c r="E12" t="inlineStr">
        <is>
          <t>ESSUNGA</t>
        </is>
      </c>
      <c r="G12" t="n">
        <v>2.9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24869-2019</t>
        </is>
      </c>
      <c r="B13" s="1" t="n">
        <v>43602</v>
      </c>
      <c r="C13" s="1" t="n">
        <v>45171</v>
      </c>
      <c r="D13" t="inlineStr">
        <is>
          <t>VÄSTRA GÖTALANDS LÄN</t>
        </is>
      </c>
      <c r="E13" t="inlineStr">
        <is>
          <t>ESSUNGA</t>
        </is>
      </c>
      <c r="G13" t="n">
        <v>7.1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31361-2019</t>
        </is>
      </c>
      <c r="B14" s="1" t="n">
        <v>43641</v>
      </c>
      <c r="C14" s="1" t="n">
        <v>45171</v>
      </c>
      <c r="D14" t="inlineStr">
        <is>
          <t>VÄSTRA GÖTALANDS LÄN</t>
        </is>
      </c>
      <c r="E14" t="inlineStr">
        <is>
          <t>ESSUNGA</t>
        </is>
      </c>
      <c r="G14" t="n">
        <v>4.7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33376-2019</t>
        </is>
      </c>
      <c r="B15" s="1" t="n">
        <v>43650</v>
      </c>
      <c r="C15" s="1" t="n">
        <v>45171</v>
      </c>
      <c r="D15" t="inlineStr">
        <is>
          <t>VÄSTRA GÖTALANDS LÄN</t>
        </is>
      </c>
      <c r="E15" t="inlineStr">
        <is>
          <t>ESSUNGA</t>
        </is>
      </c>
      <c r="G15" t="n">
        <v>5.1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33936-2019</t>
        </is>
      </c>
      <c r="B16" s="1" t="n">
        <v>43654</v>
      </c>
      <c r="C16" s="1" t="n">
        <v>45171</v>
      </c>
      <c r="D16" t="inlineStr">
        <is>
          <t>VÄSTRA GÖTALANDS LÄN</t>
        </is>
      </c>
      <c r="E16" t="inlineStr">
        <is>
          <t>ESSUNGA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37029-2019</t>
        </is>
      </c>
      <c r="B17" s="1" t="n">
        <v>43676</v>
      </c>
      <c r="C17" s="1" t="n">
        <v>45171</v>
      </c>
      <c r="D17" t="inlineStr">
        <is>
          <t>VÄSTRA GÖTALANDS LÄN</t>
        </is>
      </c>
      <c r="E17" t="inlineStr">
        <is>
          <t>ESSUNGA</t>
        </is>
      </c>
      <c r="G17" t="n">
        <v>3.7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41124-2019</t>
        </is>
      </c>
      <c r="B18" s="1" t="n">
        <v>43691</v>
      </c>
      <c r="C18" s="1" t="n">
        <v>45171</v>
      </c>
      <c r="D18" t="inlineStr">
        <is>
          <t>VÄSTRA GÖTALANDS LÄN</t>
        </is>
      </c>
      <c r="E18" t="inlineStr">
        <is>
          <t>ESSUNGA</t>
        </is>
      </c>
      <c r="G18" t="n">
        <v>2.9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52891-2019</t>
        </is>
      </c>
      <c r="B19" s="1" t="n">
        <v>43746</v>
      </c>
      <c r="C19" s="1" t="n">
        <v>45171</v>
      </c>
      <c r="D19" t="inlineStr">
        <is>
          <t>VÄSTRA GÖTALANDS LÄN</t>
        </is>
      </c>
      <c r="E19" t="inlineStr">
        <is>
          <t>ESSUNGA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57925-2019</t>
        </is>
      </c>
      <c r="B20" s="1" t="n">
        <v>43769</v>
      </c>
      <c r="C20" s="1" t="n">
        <v>45171</v>
      </c>
      <c r="D20" t="inlineStr">
        <is>
          <t>VÄSTRA GÖTALANDS LÄN</t>
        </is>
      </c>
      <c r="E20" t="inlineStr">
        <is>
          <t>ESSUNGA</t>
        </is>
      </c>
      <c r="F20" t="inlineStr">
        <is>
          <t>Kyrkan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61886-2019</t>
        </is>
      </c>
      <c r="B21" s="1" t="n">
        <v>43781</v>
      </c>
      <c r="C21" s="1" t="n">
        <v>45171</v>
      </c>
      <c r="D21" t="inlineStr">
        <is>
          <t>VÄSTRA GÖTALANDS LÄN</t>
        </is>
      </c>
      <c r="E21" t="inlineStr">
        <is>
          <t>ESSUNGA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63645-2019</t>
        </is>
      </c>
      <c r="B22" s="1" t="n">
        <v>43795</v>
      </c>
      <c r="C22" s="1" t="n">
        <v>45171</v>
      </c>
      <c r="D22" t="inlineStr">
        <is>
          <t>VÄSTRA GÖTALANDS LÄN</t>
        </is>
      </c>
      <c r="E22" t="inlineStr">
        <is>
          <t>ESSUNGA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64009-2019</t>
        </is>
      </c>
      <c r="B23" s="1" t="n">
        <v>43796</v>
      </c>
      <c r="C23" s="1" t="n">
        <v>45171</v>
      </c>
      <c r="D23" t="inlineStr">
        <is>
          <t>VÄSTRA GÖTALANDS LÄN</t>
        </is>
      </c>
      <c r="E23" t="inlineStr">
        <is>
          <t>ESSUNGA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5669-2020</t>
        </is>
      </c>
      <c r="B24" s="1" t="n">
        <v>43861</v>
      </c>
      <c r="C24" s="1" t="n">
        <v>45171</v>
      </c>
      <c r="D24" t="inlineStr">
        <is>
          <t>VÄSTRA GÖTALANDS LÄN</t>
        </is>
      </c>
      <c r="E24" t="inlineStr">
        <is>
          <t>ESSUNGA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14670-2020</t>
        </is>
      </c>
      <c r="B25" s="1" t="n">
        <v>43909</v>
      </c>
      <c r="C25" s="1" t="n">
        <v>45171</v>
      </c>
      <c r="D25" t="inlineStr">
        <is>
          <t>VÄSTRA GÖTALANDS LÄN</t>
        </is>
      </c>
      <c r="E25" t="inlineStr">
        <is>
          <t>ESSUNGA</t>
        </is>
      </c>
      <c r="G25" t="n">
        <v>4.2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22028-2020</t>
        </is>
      </c>
      <c r="B26" s="1" t="n">
        <v>43959</v>
      </c>
      <c r="C26" s="1" t="n">
        <v>45171</v>
      </c>
      <c r="D26" t="inlineStr">
        <is>
          <t>VÄSTRA GÖTALANDS LÄN</t>
        </is>
      </c>
      <c r="E26" t="inlineStr">
        <is>
          <t>ESSUNGA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22190-2020</t>
        </is>
      </c>
      <c r="B27" s="1" t="n">
        <v>43962</v>
      </c>
      <c r="C27" s="1" t="n">
        <v>45171</v>
      </c>
      <c r="D27" t="inlineStr">
        <is>
          <t>VÄSTRA GÖTALANDS LÄN</t>
        </is>
      </c>
      <c r="E27" t="inlineStr">
        <is>
          <t>ESSUNGA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22852-2020</t>
        </is>
      </c>
      <c r="B28" s="1" t="n">
        <v>43964</v>
      </c>
      <c r="C28" s="1" t="n">
        <v>45171</v>
      </c>
      <c r="D28" t="inlineStr">
        <is>
          <t>VÄSTRA GÖTALANDS LÄN</t>
        </is>
      </c>
      <c r="E28" t="inlineStr">
        <is>
          <t>ESSUNGA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25187-2020</t>
        </is>
      </c>
      <c r="B29" s="1" t="n">
        <v>43980</v>
      </c>
      <c r="C29" s="1" t="n">
        <v>45171</v>
      </c>
      <c r="D29" t="inlineStr">
        <is>
          <t>VÄSTRA GÖTALANDS LÄN</t>
        </is>
      </c>
      <c r="E29" t="inlineStr">
        <is>
          <t>ESSUNGA</t>
        </is>
      </c>
      <c r="G29" t="n">
        <v>5.9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26521-2020</t>
        </is>
      </c>
      <c r="B30" s="1" t="n">
        <v>43987</v>
      </c>
      <c r="C30" s="1" t="n">
        <v>45171</v>
      </c>
      <c r="D30" t="inlineStr">
        <is>
          <t>VÄSTRA GÖTALANDS LÄN</t>
        </is>
      </c>
      <c r="E30" t="inlineStr">
        <is>
          <t>ESSUNGA</t>
        </is>
      </c>
      <c r="G30" t="n">
        <v>13.1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32788-2020</t>
        </is>
      </c>
      <c r="B31" s="1" t="n">
        <v>44020</v>
      </c>
      <c r="C31" s="1" t="n">
        <v>45171</v>
      </c>
      <c r="D31" t="inlineStr">
        <is>
          <t>VÄSTRA GÖTALANDS LÄN</t>
        </is>
      </c>
      <c r="E31" t="inlineStr">
        <is>
          <t>ESSUNGA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33134-2020</t>
        </is>
      </c>
      <c r="B32" s="1" t="n">
        <v>44021</v>
      </c>
      <c r="C32" s="1" t="n">
        <v>45171</v>
      </c>
      <c r="D32" t="inlineStr">
        <is>
          <t>VÄSTRA GÖTALANDS LÄN</t>
        </is>
      </c>
      <c r="E32" t="inlineStr">
        <is>
          <t>ESSUNGA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36831-2020</t>
        </is>
      </c>
      <c r="B33" s="1" t="n">
        <v>44053</v>
      </c>
      <c r="C33" s="1" t="n">
        <v>45171</v>
      </c>
      <c r="D33" t="inlineStr">
        <is>
          <t>VÄSTRA GÖTALANDS LÄN</t>
        </is>
      </c>
      <c r="E33" t="inlineStr">
        <is>
          <t>ESSUNGA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37907-2020</t>
        </is>
      </c>
      <c r="B34" s="1" t="n">
        <v>44057</v>
      </c>
      <c r="C34" s="1" t="n">
        <v>45171</v>
      </c>
      <c r="D34" t="inlineStr">
        <is>
          <t>VÄSTRA GÖTALANDS LÄN</t>
        </is>
      </c>
      <c r="E34" t="inlineStr">
        <is>
          <t>ESSUNGA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40296-2020</t>
        </is>
      </c>
      <c r="B35" s="1" t="n">
        <v>44068</v>
      </c>
      <c r="C35" s="1" t="n">
        <v>45171</v>
      </c>
      <c r="D35" t="inlineStr">
        <is>
          <t>VÄSTRA GÖTALANDS LÄN</t>
        </is>
      </c>
      <c r="E35" t="inlineStr">
        <is>
          <t>ESSUNGA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40258-2020</t>
        </is>
      </c>
      <c r="B36" s="1" t="n">
        <v>44068</v>
      </c>
      <c r="C36" s="1" t="n">
        <v>45171</v>
      </c>
      <c r="D36" t="inlineStr">
        <is>
          <t>VÄSTRA GÖTALANDS LÄN</t>
        </is>
      </c>
      <c r="E36" t="inlineStr">
        <is>
          <t>ESSUNGA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40942-2020</t>
        </is>
      </c>
      <c r="B37" s="1" t="n">
        <v>44070</v>
      </c>
      <c r="C37" s="1" t="n">
        <v>45171</v>
      </c>
      <c r="D37" t="inlineStr">
        <is>
          <t>VÄSTRA GÖTALANDS LÄN</t>
        </is>
      </c>
      <c r="E37" t="inlineStr">
        <is>
          <t>ESSUNGA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47017-2020</t>
        </is>
      </c>
      <c r="B38" s="1" t="n">
        <v>44096</v>
      </c>
      <c r="C38" s="1" t="n">
        <v>45171</v>
      </c>
      <c r="D38" t="inlineStr">
        <is>
          <t>VÄSTRA GÖTALANDS LÄN</t>
        </is>
      </c>
      <c r="E38" t="inlineStr">
        <is>
          <t>ESSUNGA</t>
        </is>
      </c>
      <c r="G38" t="n">
        <v>0.1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55453-2020</t>
        </is>
      </c>
      <c r="B39" s="1" t="n">
        <v>44130</v>
      </c>
      <c r="C39" s="1" t="n">
        <v>45171</v>
      </c>
      <c r="D39" t="inlineStr">
        <is>
          <t>VÄSTRA GÖTALANDS LÄN</t>
        </is>
      </c>
      <c r="E39" t="inlineStr">
        <is>
          <t>ESSUNGA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56235-2020</t>
        </is>
      </c>
      <c r="B40" s="1" t="n">
        <v>44134</v>
      </c>
      <c r="C40" s="1" t="n">
        <v>45171</v>
      </c>
      <c r="D40" t="inlineStr">
        <is>
          <t>VÄSTRA GÖTALANDS LÄN</t>
        </is>
      </c>
      <c r="E40" t="inlineStr">
        <is>
          <t>ESSUNGA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58217-2020</t>
        </is>
      </c>
      <c r="B41" s="1" t="n">
        <v>44144</v>
      </c>
      <c r="C41" s="1" t="n">
        <v>45171</v>
      </c>
      <c r="D41" t="inlineStr">
        <is>
          <t>VÄSTRA GÖTALANDS LÄN</t>
        </is>
      </c>
      <c r="E41" t="inlineStr">
        <is>
          <t>ESSUNGA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59320-2020</t>
        </is>
      </c>
      <c r="B42" s="1" t="n">
        <v>44147</v>
      </c>
      <c r="C42" s="1" t="n">
        <v>45171</v>
      </c>
      <c r="D42" t="inlineStr">
        <is>
          <t>VÄSTRA GÖTALANDS LÄN</t>
        </is>
      </c>
      <c r="E42" t="inlineStr">
        <is>
          <t>ESSUNGA</t>
        </is>
      </c>
      <c r="G42" t="n">
        <v>2.3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564-2021</t>
        </is>
      </c>
      <c r="B43" s="1" t="n">
        <v>44203</v>
      </c>
      <c r="C43" s="1" t="n">
        <v>45171</v>
      </c>
      <c r="D43" t="inlineStr">
        <is>
          <t>VÄSTRA GÖTALANDS LÄN</t>
        </is>
      </c>
      <c r="E43" t="inlineStr">
        <is>
          <t>ESSUNGA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572-2021</t>
        </is>
      </c>
      <c r="B44" s="1" t="n">
        <v>44203</v>
      </c>
      <c r="C44" s="1" t="n">
        <v>45171</v>
      </c>
      <c r="D44" t="inlineStr">
        <is>
          <t>VÄSTRA GÖTALANDS LÄN</t>
        </is>
      </c>
      <c r="E44" t="inlineStr">
        <is>
          <t>ESSUNGA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4154-2021</t>
        </is>
      </c>
      <c r="B45" s="1" t="n">
        <v>44223</v>
      </c>
      <c r="C45" s="1" t="n">
        <v>45171</v>
      </c>
      <c r="D45" t="inlineStr">
        <is>
          <t>VÄSTRA GÖTALANDS LÄN</t>
        </is>
      </c>
      <c r="E45" t="inlineStr">
        <is>
          <t>ESSUNGA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13602-2021</t>
        </is>
      </c>
      <c r="B46" s="1" t="n">
        <v>44274</v>
      </c>
      <c r="C46" s="1" t="n">
        <v>45171</v>
      </c>
      <c r="D46" t="inlineStr">
        <is>
          <t>VÄSTRA GÖTALANDS LÄN</t>
        </is>
      </c>
      <c r="E46" t="inlineStr">
        <is>
          <t>ESSUNGA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16116-2021</t>
        </is>
      </c>
      <c r="B47" s="1" t="n">
        <v>44291</v>
      </c>
      <c r="C47" s="1" t="n">
        <v>45171</v>
      </c>
      <c r="D47" t="inlineStr">
        <is>
          <t>VÄSTRA GÖTALANDS LÄN</t>
        </is>
      </c>
      <c r="E47" t="inlineStr">
        <is>
          <t>ESSUNGA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17737-2021</t>
        </is>
      </c>
      <c r="B48" s="1" t="n">
        <v>44300</v>
      </c>
      <c r="C48" s="1" t="n">
        <v>45171</v>
      </c>
      <c r="D48" t="inlineStr">
        <is>
          <t>VÄSTRA GÖTALANDS LÄN</t>
        </is>
      </c>
      <c r="E48" t="inlineStr">
        <is>
          <t>ESSUNGA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21204-2021</t>
        </is>
      </c>
      <c r="B49" s="1" t="n">
        <v>44320</v>
      </c>
      <c r="C49" s="1" t="n">
        <v>45171</v>
      </c>
      <c r="D49" t="inlineStr">
        <is>
          <t>VÄSTRA GÖTALANDS LÄN</t>
        </is>
      </c>
      <c r="E49" t="inlineStr">
        <is>
          <t>ESSUNGA</t>
        </is>
      </c>
      <c r="F49" t="inlineStr">
        <is>
          <t>Allmännings- och besparingsskogar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24351-2021</t>
        </is>
      </c>
      <c r="B50" s="1" t="n">
        <v>44337</v>
      </c>
      <c r="C50" s="1" t="n">
        <v>45171</v>
      </c>
      <c r="D50" t="inlineStr">
        <is>
          <t>VÄSTRA GÖTALANDS LÄN</t>
        </is>
      </c>
      <c r="E50" t="inlineStr">
        <is>
          <t>ESSUNGA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24867-2021</t>
        </is>
      </c>
      <c r="B51" s="1" t="n">
        <v>44341</v>
      </c>
      <c r="C51" s="1" t="n">
        <v>45171</v>
      </c>
      <c r="D51" t="inlineStr">
        <is>
          <t>VÄSTRA GÖTALANDS LÄN</t>
        </is>
      </c>
      <c r="E51" t="inlineStr">
        <is>
          <t>ESSUNGA</t>
        </is>
      </c>
      <c r="G51" t="n">
        <v>3.6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33996-2021</t>
        </is>
      </c>
      <c r="B52" s="1" t="n">
        <v>44379</v>
      </c>
      <c r="C52" s="1" t="n">
        <v>45171</v>
      </c>
      <c r="D52" t="inlineStr">
        <is>
          <t>VÄSTRA GÖTALANDS LÄN</t>
        </is>
      </c>
      <c r="E52" t="inlineStr">
        <is>
          <t>ESSUNGA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37412-2021</t>
        </is>
      </c>
      <c r="B53" s="1" t="n">
        <v>44398</v>
      </c>
      <c r="C53" s="1" t="n">
        <v>45171</v>
      </c>
      <c r="D53" t="inlineStr">
        <is>
          <t>VÄSTRA GÖTALANDS LÄN</t>
        </is>
      </c>
      <c r="E53" t="inlineStr">
        <is>
          <t>ESSUNGA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54514-2021</t>
        </is>
      </c>
      <c r="B54" s="1" t="n">
        <v>44473</v>
      </c>
      <c r="C54" s="1" t="n">
        <v>45171</v>
      </c>
      <c r="D54" t="inlineStr">
        <is>
          <t>VÄSTRA GÖTALANDS LÄN</t>
        </is>
      </c>
      <c r="E54" t="inlineStr">
        <is>
          <t>ESSUNGA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62710-2021</t>
        </is>
      </c>
      <c r="B55" s="1" t="n">
        <v>44502</v>
      </c>
      <c r="C55" s="1" t="n">
        <v>45171</v>
      </c>
      <c r="D55" t="inlineStr">
        <is>
          <t>VÄSTRA GÖTALANDS LÄN</t>
        </is>
      </c>
      <c r="E55" t="inlineStr">
        <is>
          <t>ESSUNGA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62503-2021</t>
        </is>
      </c>
      <c r="B56" s="1" t="n">
        <v>44503</v>
      </c>
      <c r="C56" s="1" t="n">
        <v>45171</v>
      </c>
      <c r="D56" t="inlineStr">
        <is>
          <t>VÄSTRA GÖTALANDS LÄN</t>
        </is>
      </c>
      <c r="E56" t="inlineStr">
        <is>
          <t>ESSUNGA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62536-2021</t>
        </is>
      </c>
      <c r="B57" s="1" t="n">
        <v>44503</v>
      </c>
      <c r="C57" s="1" t="n">
        <v>45171</v>
      </c>
      <c r="D57" t="inlineStr">
        <is>
          <t>VÄSTRA GÖTALANDS LÄN</t>
        </is>
      </c>
      <c r="E57" t="inlineStr">
        <is>
          <t>ESSUNGA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9268-2022</t>
        </is>
      </c>
      <c r="B58" s="1" t="n">
        <v>44616</v>
      </c>
      <c r="C58" s="1" t="n">
        <v>45171</v>
      </c>
      <c r="D58" t="inlineStr">
        <is>
          <t>VÄSTRA GÖTALANDS LÄN</t>
        </is>
      </c>
      <c r="E58" t="inlineStr">
        <is>
          <t>ESSUNGA</t>
        </is>
      </c>
      <c r="G58" t="n">
        <v>14.7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18499-2022</t>
        </is>
      </c>
      <c r="B59" s="1" t="n">
        <v>44686</v>
      </c>
      <c r="C59" s="1" t="n">
        <v>45171</v>
      </c>
      <c r="D59" t="inlineStr">
        <is>
          <t>VÄSTRA GÖTALANDS LÄN</t>
        </is>
      </c>
      <c r="E59" t="inlineStr">
        <is>
          <t>ESSUNGA</t>
        </is>
      </c>
      <c r="F59" t="inlineStr">
        <is>
          <t>Allmännings- och besparingsskogar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18510-2022</t>
        </is>
      </c>
      <c r="B60" s="1" t="n">
        <v>44686</v>
      </c>
      <c r="C60" s="1" t="n">
        <v>45171</v>
      </c>
      <c r="D60" t="inlineStr">
        <is>
          <t>VÄSTRA GÖTALANDS LÄN</t>
        </is>
      </c>
      <c r="E60" t="inlineStr">
        <is>
          <t>ESSUNGA</t>
        </is>
      </c>
      <c r="F60" t="inlineStr">
        <is>
          <t>Allmännings- och besparingsskogar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18501-2022</t>
        </is>
      </c>
      <c r="B61" s="1" t="n">
        <v>44686</v>
      </c>
      <c r="C61" s="1" t="n">
        <v>45171</v>
      </c>
      <c r="D61" t="inlineStr">
        <is>
          <t>VÄSTRA GÖTALANDS LÄN</t>
        </is>
      </c>
      <c r="E61" t="inlineStr">
        <is>
          <t>ESSUNGA</t>
        </is>
      </c>
      <c r="F61" t="inlineStr">
        <is>
          <t>Allmännings- och besparingsskogar</t>
        </is>
      </c>
      <c r="G61" t="n">
        <v>9.4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35848-2022</t>
        </is>
      </c>
      <c r="B62" s="1" t="n">
        <v>44802</v>
      </c>
      <c r="C62" s="1" t="n">
        <v>45171</v>
      </c>
      <c r="D62" t="inlineStr">
        <is>
          <t>VÄSTRA GÖTALANDS LÄN</t>
        </is>
      </c>
      <c r="E62" t="inlineStr">
        <is>
          <t>ESSUNGA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38715-2022</t>
        </is>
      </c>
      <c r="B63" s="1" t="n">
        <v>44815</v>
      </c>
      <c r="C63" s="1" t="n">
        <v>45171</v>
      </c>
      <c r="D63" t="inlineStr">
        <is>
          <t>VÄSTRA GÖTALANDS LÄN</t>
        </is>
      </c>
      <c r="E63" t="inlineStr">
        <is>
          <t>ESSUNGA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39979-2022</t>
        </is>
      </c>
      <c r="B64" s="1" t="n">
        <v>44820</v>
      </c>
      <c r="C64" s="1" t="n">
        <v>45171</v>
      </c>
      <c r="D64" t="inlineStr">
        <is>
          <t>VÄSTRA GÖTALANDS LÄN</t>
        </is>
      </c>
      <c r="E64" t="inlineStr">
        <is>
          <t>ESSUNGA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53776-2022</t>
        </is>
      </c>
      <c r="B65" s="1" t="n">
        <v>44880</v>
      </c>
      <c r="C65" s="1" t="n">
        <v>45171</v>
      </c>
      <c r="D65" t="inlineStr">
        <is>
          <t>VÄSTRA GÖTALANDS LÄN</t>
        </is>
      </c>
      <c r="E65" t="inlineStr">
        <is>
          <t>ESSUNGA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55180-2022</t>
        </is>
      </c>
      <c r="B66" s="1" t="n">
        <v>44886</v>
      </c>
      <c r="C66" s="1" t="n">
        <v>45171</v>
      </c>
      <c r="D66" t="inlineStr">
        <is>
          <t>VÄSTRA GÖTALANDS LÄN</t>
        </is>
      </c>
      <c r="E66" t="inlineStr">
        <is>
          <t>ESSUNGA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55186-2022</t>
        </is>
      </c>
      <c r="B67" s="1" t="n">
        <v>44886</v>
      </c>
      <c r="C67" s="1" t="n">
        <v>45171</v>
      </c>
      <c r="D67" t="inlineStr">
        <is>
          <t>VÄSTRA GÖTALANDS LÄN</t>
        </is>
      </c>
      <c r="E67" t="inlineStr">
        <is>
          <t>ESSUNGA</t>
        </is>
      </c>
      <c r="G67" t="n">
        <v>2.7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61853-2022</t>
        </is>
      </c>
      <c r="B68" s="1" t="n">
        <v>44917</v>
      </c>
      <c r="C68" s="1" t="n">
        <v>45171</v>
      </c>
      <c r="D68" t="inlineStr">
        <is>
          <t>VÄSTRA GÖTALANDS LÄN</t>
        </is>
      </c>
      <c r="E68" t="inlineStr">
        <is>
          <t>ESSUNGA</t>
        </is>
      </c>
      <c r="G68" t="n">
        <v>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62348-2022</t>
        </is>
      </c>
      <c r="B69" s="1" t="n">
        <v>44923</v>
      </c>
      <c r="C69" s="1" t="n">
        <v>45171</v>
      </c>
      <c r="D69" t="inlineStr">
        <is>
          <t>VÄSTRA GÖTALANDS LÄN</t>
        </is>
      </c>
      <c r="E69" t="inlineStr">
        <is>
          <t>ESSUNGA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7600-2023</t>
        </is>
      </c>
      <c r="B70" s="1" t="n">
        <v>44972</v>
      </c>
      <c r="C70" s="1" t="n">
        <v>45171</v>
      </c>
      <c r="D70" t="inlineStr">
        <is>
          <t>VÄSTRA GÖTALANDS LÄN</t>
        </is>
      </c>
      <c r="E70" t="inlineStr">
        <is>
          <t>ESSUNGA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11247-2023</t>
        </is>
      </c>
      <c r="B71" s="1" t="n">
        <v>44992</v>
      </c>
      <c r="C71" s="1" t="n">
        <v>45171</v>
      </c>
      <c r="D71" t="inlineStr">
        <is>
          <t>VÄSTRA GÖTALANDS LÄN</t>
        </is>
      </c>
      <c r="E71" t="inlineStr">
        <is>
          <t>ESSUNGA</t>
        </is>
      </c>
      <c r="G71" t="n">
        <v>19.7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16940-2023</t>
        </is>
      </c>
      <c r="B72" s="1" t="n">
        <v>45033</v>
      </c>
      <c r="C72" s="1" t="n">
        <v>45171</v>
      </c>
      <c r="D72" t="inlineStr">
        <is>
          <t>VÄSTRA GÖTALANDS LÄN</t>
        </is>
      </c>
      <c r="E72" t="inlineStr">
        <is>
          <t>ESSUNGA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19963-2023</t>
        </is>
      </c>
      <c r="B73" s="1" t="n">
        <v>45054</v>
      </c>
      <c r="C73" s="1" t="n">
        <v>45171</v>
      </c>
      <c r="D73" t="inlineStr">
        <is>
          <t>VÄSTRA GÖTALANDS LÄN</t>
        </is>
      </c>
      <c r="E73" t="inlineStr">
        <is>
          <t>ESSUNGA</t>
        </is>
      </c>
      <c r="F73" t="inlineStr">
        <is>
          <t>Allmännings- och besparingsskogar</t>
        </is>
      </c>
      <c r="G73" t="n">
        <v>7.8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21853-2023</t>
        </is>
      </c>
      <c r="B74" s="1" t="n">
        <v>45068</v>
      </c>
      <c r="C74" s="1" t="n">
        <v>45171</v>
      </c>
      <c r="D74" t="inlineStr">
        <is>
          <t>VÄSTRA GÖTALANDS LÄN</t>
        </is>
      </c>
      <c r="E74" t="inlineStr">
        <is>
          <t>ESSUNGA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2023-09-02T03:29:58Z</dcterms:created>
  <dcterms:modified xmlns:dcterms="http://purl.org/dc/terms/" xmlns:xsi="http://www.w3.org/2001/XMLSchema-instance" xsi:type="dcterms:W3CDTF">2023-09-02T03:29:58Z</dcterms:modified>
</cp:coreProperties>
</file>