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45188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45188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45188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45188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45188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39135-2022.xlsx", "A 39135-2022")</f>
        <v/>
      </c>
      <c r="T6">
        <f>HYPERLINK("https://klasma.github.io/Logging_FALUN/kartor/A 39135-2022.png", "A 39135-2022")</f>
        <v/>
      </c>
      <c r="V6">
        <f>HYPERLINK("https://klasma.github.io/Logging_FALUN/klagomål/A 39135-2022.docx", "A 39135-2022")</f>
        <v/>
      </c>
      <c r="W6">
        <f>HYPERLINK("https://klasma.github.io/Logging_FALUN/klagomålsmail/A 39135-2022.docx", "A 39135-2022")</f>
        <v/>
      </c>
      <c r="X6">
        <f>HYPERLINK("https://klasma.github.io/Logging_FALUN/tillsyn/A 39135-2022.docx", "A 39135-2022")</f>
        <v/>
      </c>
      <c r="Y6">
        <f>HYPERLINK("https://klasma.github.io/Logging_FALUN/tillsynsmail/A 39135-2022.docx", "A 39135-2022")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45188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3870-2019.xlsx", "A 3870-2019")</f>
        <v/>
      </c>
      <c r="T7">
        <f>HYPERLINK("https://klasma.github.io/Logging_FALUN/kartor/A 3870-2019.png", "A 3870-2019")</f>
        <v/>
      </c>
      <c r="V7">
        <f>HYPERLINK("https://klasma.github.io/Logging_FALUN/klagomål/A 3870-2019.docx", "A 3870-2019")</f>
        <v/>
      </c>
      <c r="W7">
        <f>HYPERLINK("https://klasma.github.io/Logging_FALUN/klagomålsmail/A 3870-2019.docx", "A 3870-2019")</f>
        <v/>
      </c>
      <c r="X7">
        <f>HYPERLINK("https://klasma.github.io/Logging_FALUN/tillsyn/A 3870-2019.docx", "A 3870-2019")</f>
        <v/>
      </c>
      <c r="Y7">
        <f>HYPERLINK("https://klasma.github.io/Logging_FALUN/tillsynsmail/A 3870-2019.docx", "A 3870-2019")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45188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7993-2019.xlsx", "A 7993-2019")</f>
        <v/>
      </c>
      <c r="T8">
        <f>HYPERLINK("https://klasma.github.io/Logging_FALUN/kartor/A 7993-2019.png", "A 7993-2019")</f>
        <v/>
      </c>
      <c r="V8">
        <f>HYPERLINK("https://klasma.github.io/Logging_FALUN/klagomål/A 7993-2019.docx", "A 7993-2019")</f>
        <v/>
      </c>
      <c r="W8">
        <f>HYPERLINK("https://klasma.github.io/Logging_FALUN/klagomålsmail/A 7993-2019.docx", "A 7993-2019")</f>
        <v/>
      </c>
      <c r="X8">
        <f>HYPERLINK("https://klasma.github.io/Logging_FALUN/tillsyn/A 7993-2019.docx", "A 7993-2019")</f>
        <v/>
      </c>
      <c r="Y8">
        <f>HYPERLINK("https://klasma.github.io/Logging_FALUN/tillsynsmail/A 7993-2019.docx", "A 7993-2019")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45188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49908-2020.xlsx", "A 49908-2020")</f>
        <v/>
      </c>
      <c r="T9">
        <f>HYPERLINK("https://klasma.github.io/Logging_FALUN/kartor/A 49908-2020.png", "A 49908-2020")</f>
        <v/>
      </c>
      <c r="U9">
        <f>HYPERLINK("https://klasma.github.io/Logging_FALUN/knärot/A 49908-2020.png", "A 49908-2020")</f>
        <v/>
      </c>
      <c r="V9">
        <f>HYPERLINK("https://klasma.github.io/Logging_FALUN/klagomål/A 49908-2020.docx", "A 49908-2020")</f>
        <v/>
      </c>
      <c r="W9">
        <f>HYPERLINK("https://klasma.github.io/Logging_FALUN/klagomålsmail/A 49908-2020.docx", "A 49908-2020")</f>
        <v/>
      </c>
      <c r="X9">
        <f>HYPERLINK("https://klasma.github.io/Logging_FALUN/tillsyn/A 49908-2020.docx", "A 49908-2020")</f>
        <v/>
      </c>
      <c r="Y9">
        <f>HYPERLINK("https://klasma.github.io/Logging_FALUN/tillsynsmail/A 49908-2020.docx", "A 49908-2020")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45188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7244-2022.xlsx", "A 7244-2022")</f>
        <v/>
      </c>
      <c r="T10">
        <f>HYPERLINK("https://klasma.github.io/Logging_FALUN/kartor/A 7244-2022.png", "A 7244-2022")</f>
        <v/>
      </c>
      <c r="V10">
        <f>HYPERLINK("https://klasma.github.io/Logging_FALUN/klagomål/A 7244-2022.docx", "A 7244-2022")</f>
        <v/>
      </c>
      <c r="W10">
        <f>HYPERLINK("https://klasma.github.io/Logging_FALUN/klagomålsmail/A 7244-2022.docx", "A 7244-2022")</f>
        <v/>
      </c>
      <c r="X10">
        <f>HYPERLINK("https://klasma.github.io/Logging_FALUN/tillsyn/A 7244-2022.docx", "A 7244-2022")</f>
        <v/>
      </c>
      <c r="Y10">
        <f>HYPERLINK("https://klasma.github.io/Logging_FALUN/tillsynsmail/A 7244-2022.docx", "A 7244-2022")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45188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31622-2023.xlsx", "A 31622-2023")</f>
        <v/>
      </c>
      <c r="T11">
        <f>HYPERLINK("https://klasma.github.io/Logging_FALUN/kartor/A 31622-2023.png", "A 31622-2023")</f>
        <v/>
      </c>
      <c r="U11">
        <f>HYPERLINK("https://klasma.github.io/Logging_FALUN/knärot/A 31622-2023.png", "A 31622-2023")</f>
        <v/>
      </c>
      <c r="V11">
        <f>HYPERLINK("https://klasma.github.io/Logging_FALUN/klagomål/A 31622-2023.docx", "A 31622-2023")</f>
        <v/>
      </c>
      <c r="W11">
        <f>HYPERLINK("https://klasma.github.io/Logging_FALUN/klagomålsmail/A 31622-2023.docx", "A 31622-2023")</f>
        <v/>
      </c>
      <c r="X11">
        <f>HYPERLINK("https://klasma.github.io/Logging_FALUN/tillsyn/A 31622-2023.docx", "A 31622-2023")</f>
        <v/>
      </c>
      <c r="Y11">
        <f>HYPERLINK("https://klasma.github.io/Logging_FALUN/tillsynsmail/A 31622-2023.docx", "A 31622-2023")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45188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38847-2022.xlsx", "A 38847-2022")</f>
        <v/>
      </c>
      <c r="T12">
        <f>HYPERLINK("https://klasma.github.io/Logging_FALUN/kartor/A 38847-2022.png", "A 38847-2022")</f>
        <v/>
      </c>
      <c r="V12">
        <f>HYPERLINK("https://klasma.github.io/Logging_FALUN/klagomål/A 38847-2022.docx", "A 38847-2022")</f>
        <v/>
      </c>
      <c r="W12">
        <f>HYPERLINK("https://klasma.github.io/Logging_FALUN/klagomålsmail/A 38847-2022.docx", "A 38847-2022")</f>
        <v/>
      </c>
      <c r="X12">
        <f>HYPERLINK("https://klasma.github.io/Logging_FALUN/tillsyn/A 38847-2022.docx", "A 38847-2022")</f>
        <v/>
      </c>
      <c r="Y12">
        <f>HYPERLINK("https://klasma.github.io/Logging_FALUN/tillsynsmail/A 38847-2022.docx", "A 38847-2022")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45188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45188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45188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45188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45188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45188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45188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45188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45188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45188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45188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45188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45188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45188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45188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45188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45188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45188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45188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45188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45188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45188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45188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45188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45188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45188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45188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45188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45188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45188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45188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45188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45188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45188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45188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45188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45188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45188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45188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45188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45188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45188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45188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58811-2018.png", "A 58811-2018")</f>
        <v/>
      </c>
      <c r="V55">
        <f>HYPERLINK("https://klasma.github.io/Logging_FALUN/klagomål/A 58811-2018.docx", "A 58811-2018")</f>
        <v/>
      </c>
      <c r="W55">
        <f>HYPERLINK("https://klasma.github.io/Logging_FALUN/klagomålsmail/A 58811-2018.docx", "A 58811-2018")</f>
        <v/>
      </c>
      <c r="X55">
        <f>HYPERLINK("https://klasma.github.io/Logging_FALUN/tillsyn/A 58811-2018.docx", "A 58811-2018")</f>
        <v/>
      </c>
      <c r="Y55">
        <f>HYPERLINK("https://klasma.github.io/Logging_FALUN/tillsynsmail/A 58811-2018.docx", "A 58811-2018")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45188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45188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45188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45188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45188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45188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45188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45188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45188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45188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45188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66339-2018.png", "A 66339-2018")</f>
        <v/>
      </c>
      <c r="V66">
        <f>HYPERLINK("https://klasma.github.io/Logging_FALUN/klagomål/A 66339-2018.docx", "A 66339-2018")</f>
        <v/>
      </c>
      <c r="W66">
        <f>HYPERLINK("https://klasma.github.io/Logging_FALUN/klagomålsmail/A 66339-2018.docx", "A 66339-2018")</f>
        <v/>
      </c>
      <c r="X66">
        <f>HYPERLINK("https://klasma.github.io/Logging_FALUN/tillsyn/A 66339-2018.docx", "A 66339-2018")</f>
        <v/>
      </c>
      <c r="Y66">
        <f>HYPERLINK("https://klasma.github.io/Logging_FALUN/tillsynsmail/A 66339-2018.docx", "A 66339-2018")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45188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45188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45188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45188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45188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45188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45188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45188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45188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45188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45188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45188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45188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45188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45188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45188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45188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45188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45188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45188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45188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45188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45188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45188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45188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45188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45188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45188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45188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45188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45188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45188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45188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45188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45188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45188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45188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45188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45188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45188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45188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45188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45188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45188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45188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45188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45188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45188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45188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45188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45188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45188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45188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45188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45188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45188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45188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45188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45188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45188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45188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45188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45188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45188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45188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45188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45188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45188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45188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45188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45188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45188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45188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45188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45188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45188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45188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45188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45188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45188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45188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45188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45188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45188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45188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45188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45188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45188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45188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45188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45188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45188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45188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45188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45188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45188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45188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45188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45188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45188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45188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45188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45188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45188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45188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45188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45188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45188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45188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45188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45188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45188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45188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45188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45188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45188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45188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45188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45188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45188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45188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45188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45188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45188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45188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45188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45188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45188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45188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45188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45188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45188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45188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45188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45188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45188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45188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45188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45188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45188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45188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45188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45188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45188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45188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45188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45188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45188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45188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45188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45188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45188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45188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45188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45188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45188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45188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45188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45188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45188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45188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45188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45188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45188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45188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45188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45188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45188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45188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45188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45188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45188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45188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45188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45188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45188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45188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45188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45188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45188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45188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45188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45188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45188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45188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45188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45188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45188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45188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45188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45188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45188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45188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45188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45188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45188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45188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45188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45188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45188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45188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45188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45188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45188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45188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45188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45188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45188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45188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45188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45188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45188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45188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45188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45188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45188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45188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45188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45188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45188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45188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45188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45188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45188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45188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45188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45188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45188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45188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45188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45188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45188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45188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45188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45188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45188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45188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45188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45188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45188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45188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64564-2020.png", "A 64564-2020")</f>
        <v/>
      </c>
      <c r="V307">
        <f>HYPERLINK("https://klasma.github.io/Logging_FALUN/klagomål/A 64564-2020.docx", "A 64564-2020")</f>
        <v/>
      </c>
      <c r="W307">
        <f>HYPERLINK("https://klasma.github.io/Logging_FALUN/klagomålsmail/A 64564-2020.docx", "A 64564-2020")</f>
        <v/>
      </c>
      <c r="X307">
        <f>HYPERLINK("https://klasma.github.io/Logging_FALUN/tillsyn/A 64564-2020.docx", "A 64564-2020")</f>
        <v/>
      </c>
      <c r="Y307">
        <f>HYPERLINK("https://klasma.github.io/Logging_FALUN/tillsynsmail/A 64564-2020.docx", "A 64564-2020")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45188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45188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45188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45188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45188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45188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45188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45188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45188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45188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45188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45188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45188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45188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45188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45188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45188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45188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45188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45188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45188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45188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45188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45188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45188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23505-2021.png", "A 23505-2021")</f>
        <v/>
      </c>
      <c r="V332">
        <f>HYPERLINK("https://klasma.github.io/Logging_FALUN/klagomål/A 23505-2021.docx", "A 23505-2021")</f>
        <v/>
      </c>
      <c r="W332">
        <f>HYPERLINK("https://klasma.github.io/Logging_FALUN/klagomålsmail/A 23505-2021.docx", "A 23505-2021")</f>
        <v/>
      </c>
      <c r="X332">
        <f>HYPERLINK("https://klasma.github.io/Logging_FALUN/tillsyn/A 23505-2021.docx", "A 23505-2021")</f>
        <v/>
      </c>
      <c r="Y332">
        <f>HYPERLINK("https://klasma.github.io/Logging_FALUN/tillsynsmail/A 23505-2021.docx", "A 23505-2021")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45188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45188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45188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45188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45188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45188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45188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45188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45188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45188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45188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45188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45188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45188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45188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45188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45188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45188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45188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45188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45188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45188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45188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45188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45188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45188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45188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45188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45188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45188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45188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45188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45188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45188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45188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45188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45188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45188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45188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45188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45188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45188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45188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45188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45188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45188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45188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45188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45188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45188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45188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45188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45188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45188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45188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45188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45188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45188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45188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45188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45188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45188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45188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45188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45188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45188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45188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45188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45188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45188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45188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45188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45188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45188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45188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45188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45188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45188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45188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45188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45188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45188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45188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45188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45188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45188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45188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45188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45188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45188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45188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45188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45188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45188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45188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45188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45188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45188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45188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45188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45188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45188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45188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45188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45188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45188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45188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45188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45188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45188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45188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45188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45188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45188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45188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45188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45188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45188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45188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45188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45188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45188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45188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45188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45188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45188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45188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45188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45188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45188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45188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45188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45188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45188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45188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45188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45188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45188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45188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45188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45188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45188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45188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45188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45188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45188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45188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45188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45188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45188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45188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45188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45188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45188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45188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45188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45188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45188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45188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45188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45188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45188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45188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45188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45188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45188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45188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45188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45188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45188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45188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45188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45188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45188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45188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45188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45188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45188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45188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45188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45188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45188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45188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45188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45188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45188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45188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45188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45188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45188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45188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45188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45188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45188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45188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45188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45188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45188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45188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45188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45188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45188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45188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45188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45188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45188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45188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45188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45188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45188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45188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45188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45188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45188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45188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45188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45188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45188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45188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45188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45188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45188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45188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45188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45188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45188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45188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45188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45188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45188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45188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45188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45188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45188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45188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45188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45188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45188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45188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45188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2023-09-19T06:44:10Z</dcterms:created>
  <dcterms:modified xmlns:dcterms="http://purl.org/dc/terms/" xmlns:xsi="http://www.w3.org/2001/XMLSchema-instance" xsi:type="dcterms:W3CDTF">2023-09-19T06:44:11Z</dcterms:modified>
</cp:coreProperties>
</file>