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45202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11246-2022.xlsx", "A 11246-2022")</f>
        <v/>
      </c>
      <c r="T2">
        <f>HYPERLINK("https://klasma.github.io/Logging_FORSHAGA/kartor/A 11246-2022.png", "A 11246-2022")</f>
        <v/>
      </c>
      <c r="V2">
        <f>HYPERLINK("https://klasma.github.io/Logging_FORSHAGA/klagomål/A 11246-2022.docx", "A 11246-2022")</f>
        <v/>
      </c>
      <c r="W2">
        <f>HYPERLINK("https://klasma.github.io/Logging_FORSHAGA/klagomålsmail/A 11246-2022.docx", "A 11246-2022")</f>
        <v/>
      </c>
      <c r="X2">
        <f>HYPERLINK("https://klasma.github.io/Logging_FORSHAGA/tillsyn/A 11246-2022.docx", "A 11246-2022")</f>
        <v/>
      </c>
      <c r="Y2">
        <f>HYPERLINK("https://klasma.github.io/Logging_FORSHAGA/tillsynsmail/A 11246-2022.docx", "A 11246-2022")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45202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3888-2019.xlsx", "A 3888-2019")</f>
        <v/>
      </c>
      <c r="T3">
        <f>HYPERLINK("https://klasma.github.io/Logging_FORSHAGA/kartor/A 3888-2019.png", "A 3888-2019")</f>
        <v/>
      </c>
      <c r="V3">
        <f>HYPERLINK("https://klasma.github.io/Logging_FORSHAGA/klagomål/A 3888-2019.docx", "A 3888-2019")</f>
        <v/>
      </c>
      <c r="W3">
        <f>HYPERLINK("https://klasma.github.io/Logging_FORSHAGA/klagomålsmail/A 3888-2019.docx", "A 3888-2019")</f>
        <v/>
      </c>
      <c r="X3">
        <f>HYPERLINK("https://klasma.github.io/Logging_FORSHAGA/tillsyn/A 3888-2019.docx", "A 3888-2019")</f>
        <v/>
      </c>
      <c r="Y3">
        <f>HYPERLINK("https://klasma.github.io/Logging_FORSHAGA/tillsynsmail/A 3888-2019.docx", "A 3888-2019")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45202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6858-2021.xlsx", "A 6858-2021")</f>
        <v/>
      </c>
      <c r="T4">
        <f>HYPERLINK("https://klasma.github.io/Logging_FORSHAGA/kartor/A 6858-2021.png", "A 6858-2021")</f>
        <v/>
      </c>
      <c r="V4">
        <f>HYPERLINK("https://klasma.github.io/Logging_FORSHAGA/klagomål/A 6858-2021.docx", "A 6858-2021")</f>
        <v/>
      </c>
      <c r="W4">
        <f>HYPERLINK("https://klasma.github.io/Logging_FORSHAGA/klagomålsmail/A 6858-2021.docx", "A 6858-2021")</f>
        <v/>
      </c>
      <c r="X4">
        <f>HYPERLINK("https://klasma.github.io/Logging_FORSHAGA/tillsyn/A 6858-2021.docx", "A 6858-2021")</f>
        <v/>
      </c>
      <c r="Y4">
        <f>HYPERLINK("https://klasma.github.io/Logging_FORSHAGA/tillsynsmail/A 6858-2021.docx", "A 6858-2021")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45202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9931-2021.xlsx", "A 9931-2021")</f>
        <v/>
      </c>
      <c r="T5">
        <f>HYPERLINK("https://klasma.github.io/Logging_FORSHAGA/kartor/A 9931-2021.png", "A 9931-2021")</f>
        <v/>
      </c>
      <c r="V5">
        <f>HYPERLINK("https://klasma.github.io/Logging_FORSHAGA/klagomål/A 9931-2021.docx", "A 9931-2021")</f>
        <v/>
      </c>
      <c r="W5">
        <f>HYPERLINK("https://klasma.github.io/Logging_FORSHAGA/klagomålsmail/A 9931-2021.docx", "A 9931-2021")</f>
        <v/>
      </c>
      <c r="X5">
        <f>HYPERLINK("https://klasma.github.io/Logging_FORSHAGA/tillsyn/A 9931-2021.docx", "A 9931-2021")</f>
        <v/>
      </c>
      <c r="Y5">
        <f>HYPERLINK("https://klasma.github.io/Logging_FORSHAGA/tillsynsmail/A 9931-2021.docx", "A 9931-2021")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45202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8325-2021.xlsx", "A 8325-2021")</f>
        <v/>
      </c>
      <c r="T6">
        <f>HYPERLINK("https://klasma.github.io/Logging_FORSHAGA/kartor/A 8325-2021.png", "A 8325-2021")</f>
        <v/>
      </c>
      <c r="V6">
        <f>HYPERLINK("https://klasma.github.io/Logging_FORSHAGA/klagomål/A 8325-2021.docx", "A 8325-2021")</f>
        <v/>
      </c>
      <c r="W6">
        <f>HYPERLINK("https://klasma.github.io/Logging_FORSHAGA/klagomålsmail/A 8325-2021.docx", "A 8325-2021")</f>
        <v/>
      </c>
      <c r="X6">
        <f>HYPERLINK("https://klasma.github.io/Logging_FORSHAGA/tillsyn/A 8325-2021.docx", "A 8325-2021")</f>
        <v/>
      </c>
      <c r="Y6">
        <f>HYPERLINK("https://klasma.github.io/Logging_FORSHAGA/tillsynsmail/A 8325-2021.docx", "A 8325-2021")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45202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14700-2019.xlsx", "A 14700-2019")</f>
        <v/>
      </c>
      <c r="T7">
        <f>HYPERLINK("https://klasma.github.io/Logging_FORSHAGA/kartor/A 14700-2019.png", "A 14700-2019")</f>
        <v/>
      </c>
      <c r="V7">
        <f>HYPERLINK("https://klasma.github.io/Logging_FORSHAGA/klagomål/A 14700-2019.docx", "A 14700-2019")</f>
        <v/>
      </c>
      <c r="W7">
        <f>HYPERLINK("https://klasma.github.io/Logging_FORSHAGA/klagomålsmail/A 14700-2019.docx", "A 14700-2019")</f>
        <v/>
      </c>
      <c r="X7">
        <f>HYPERLINK("https://klasma.github.io/Logging_FORSHAGA/tillsyn/A 14700-2019.docx", "A 14700-2019")</f>
        <v/>
      </c>
      <c r="Y7">
        <f>HYPERLINK("https://klasma.github.io/Logging_FORSHAGA/tillsynsmail/A 14700-2019.docx", "A 14700-2019")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45202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51072-2021.xlsx", "A 51072-2021")</f>
        <v/>
      </c>
      <c r="T8">
        <f>HYPERLINK("https://klasma.github.io/Logging_FORSHAGA/kartor/A 51072-2021.png", "A 51072-2021")</f>
        <v/>
      </c>
      <c r="V8">
        <f>HYPERLINK("https://klasma.github.io/Logging_FORSHAGA/klagomål/A 51072-2021.docx", "A 51072-2021")</f>
        <v/>
      </c>
      <c r="W8">
        <f>HYPERLINK("https://klasma.github.io/Logging_FORSHAGA/klagomålsmail/A 51072-2021.docx", "A 51072-2021")</f>
        <v/>
      </c>
      <c r="X8">
        <f>HYPERLINK("https://klasma.github.io/Logging_FORSHAGA/tillsyn/A 51072-2021.docx", "A 51072-2021")</f>
        <v/>
      </c>
      <c r="Y8">
        <f>HYPERLINK("https://klasma.github.io/Logging_FORSHAGA/tillsynsmail/A 51072-2021.docx", "A 51072-2021")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45202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66072-2021.xlsx", "A 66072-2021")</f>
        <v/>
      </c>
      <c r="T9">
        <f>HYPERLINK("https://klasma.github.io/Logging_FORSHAGA/kartor/A 66072-2021.png", "A 66072-2021")</f>
        <v/>
      </c>
      <c r="V9">
        <f>HYPERLINK("https://klasma.github.io/Logging_FORSHAGA/klagomål/A 66072-2021.docx", "A 66072-2021")</f>
        <v/>
      </c>
      <c r="W9">
        <f>HYPERLINK("https://klasma.github.io/Logging_FORSHAGA/klagomålsmail/A 66072-2021.docx", "A 66072-2021")</f>
        <v/>
      </c>
      <c r="X9">
        <f>HYPERLINK("https://klasma.github.io/Logging_FORSHAGA/tillsyn/A 66072-2021.docx", "A 66072-2021")</f>
        <v/>
      </c>
      <c r="Y9">
        <f>HYPERLINK("https://klasma.github.io/Logging_FORSHAGA/tillsynsmail/A 66072-2021.docx", "A 66072-2021")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45202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72989-2021.xlsx", "A 72989-2021")</f>
        <v/>
      </c>
      <c r="T10">
        <f>HYPERLINK("https://klasma.github.io/Logging_FORSHAGA/kartor/A 72989-2021.png", "A 72989-2021")</f>
        <v/>
      </c>
      <c r="V10">
        <f>HYPERLINK("https://klasma.github.io/Logging_FORSHAGA/klagomål/A 72989-2021.docx", "A 72989-2021")</f>
        <v/>
      </c>
      <c r="W10">
        <f>HYPERLINK("https://klasma.github.io/Logging_FORSHAGA/klagomålsmail/A 72989-2021.docx", "A 72989-2021")</f>
        <v/>
      </c>
      <c r="X10">
        <f>HYPERLINK("https://klasma.github.io/Logging_FORSHAGA/tillsyn/A 72989-2021.docx", "A 72989-2021")</f>
        <v/>
      </c>
      <c r="Y10">
        <f>HYPERLINK("https://klasma.github.io/Logging_FORSHAGA/tillsynsmail/A 72989-2021.docx", "A 72989-2021")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45202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28904-2019.xlsx", "A 28904-2019")</f>
        <v/>
      </c>
      <c r="T11">
        <f>HYPERLINK("https://klasma.github.io/Logging_FORSHAGA/kartor/A 28904-2019.png", "A 28904-2019")</f>
        <v/>
      </c>
      <c r="V11">
        <f>HYPERLINK("https://klasma.github.io/Logging_FORSHAGA/klagomål/A 28904-2019.docx", "A 28904-2019")</f>
        <v/>
      </c>
      <c r="W11">
        <f>HYPERLINK("https://klasma.github.io/Logging_FORSHAGA/klagomålsmail/A 28904-2019.docx", "A 28904-2019")</f>
        <v/>
      </c>
      <c r="X11">
        <f>HYPERLINK("https://klasma.github.io/Logging_FORSHAGA/tillsyn/A 28904-2019.docx", "A 28904-2019")</f>
        <v/>
      </c>
      <c r="Y11">
        <f>HYPERLINK("https://klasma.github.io/Logging_FORSHAGA/tillsynsmail/A 28904-2019.docx", "A 28904-2019")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45202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68077-2020.xlsx", "A 68077-2020")</f>
        <v/>
      </c>
      <c r="T12">
        <f>HYPERLINK("https://klasma.github.io/Logging_FORSHAGA/kartor/A 68077-2020.png", "A 68077-2020")</f>
        <v/>
      </c>
      <c r="V12">
        <f>HYPERLINK("https://klasma.github.io/Logging_FORSHAGA/klagomål/A 68077-2020.docx", "A 68077-2020")</f>
        <v/>
      </c>
      <c r="W12">
        <f>HYPERLINK("https://klasma.github.io/Logging_FORSHAGA/klagomålsmail/A 68077-2020.docx", "A 68077-2020")</f>
        <v/>
      </c>
      <c r="X12">
        <f>HYPERLINK("https://klasma.github.io/Logging_FORSHAGA/tillsyn/A 68077-2020.docx", "A 68077-2020")</f>
        <v/>
      </c>
      <c r="Y12">
        <f>HYPERLINK("https://klasma.github.io/Logging_FORSHAGA/tillsynsmail/A 68077-2020.docx", "A 68077-2020")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45202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26233-2022.xlsx", "A 26233-2022")</f>
        <v/>
      </c>
      <c r="T13">
        <f>HYPERLINK("https://klasma.github.io/Logging_FORSHAGA/kartor/A 26233-2022.png", "A 26233-2022")</f>
        <v/>
      </c>
      <c r="V13">
        <f>HYPERLINK("https://klasma.github.io/Logging_FORSHAGA/klagomål/A 26233-2022.docx", "A 26233-2022")</f>
        <v/>
      </c>
      <c r="W13">
        <f>HYPERLINK("https://klasma.github.io/Logging_FORSHAGA/klagomålsmail/A 26233-2022.docx", "A 26233-2022")</f>
        <v/>
      </c>
      <c r="X13">
        <f>HYPERLINK("https://klasma.github.io/Logging_FORSHAGA/tillsyn/A 26233-2022.docx", "A 26233-2022")</f>
        <v/>
      </c>
      <c r="Y13">
        <f>HYPERLINK("https://klasma.github.io/Logging_FORSHAGA/tillsynsmail/A 26233-2022.docx", "A 26233-2022")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45202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60736-2022.xlsx", "A 60736-2022")</f>
        <v/>
      </c>
      <c r="T14">
        <f>HYPERLINK("https://klasma.github.io/Logging_FORSHAGA/kartor/A 60736-2022.png", "A 60736-2022")</f>
        <v/>
      </c>
      <c r="V14">
        <f>HYPERLINK("https://klasma.github.io/Logging_FORSHAGA/klagomål/A 60736-2022.docx", "A 60736-2022")</f>
        <v/>
      </c>
      <c r="W14">
        <f>HYPERLINK("https://klasma.github.io/Logging_FORSHAGA/klagomålsmail/A 60736-2022.docx", "A 60736-2022")</f>
        <v/>
      </c>
      <c r="X14">
        <f>HYPERLINK("https://klasma.github.io/Logging_FORSHAGA/tillsyn/A 60736-2022.docx", "A 60736-2022")</f>
        <v/>
      </c>
      <c r="Y14">
        <f>HYPERLINK("https://klasma.github.io/Logging_FORSHAGA/tillsynsmail/A 60736-2022.docx", "A 60736-2022")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45202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45202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45202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45202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45202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45202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45202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45202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45202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45202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45202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45202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45202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45202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45202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45202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45202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45202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45202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45202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45202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45202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45202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45202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45202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45202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45202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45202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45202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45202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45202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45202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45202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45202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45202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45202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45202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45202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45202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45202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45202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45202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45202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45202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45202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45202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45202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45202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45202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45202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45202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45202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45202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45202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45202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45202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45202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45202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45202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45202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45202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45202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45202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45202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45202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45202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45202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45202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45202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45202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45202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45202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45202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45202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45202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45202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45202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45202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45202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45202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45202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45202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45202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45202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45202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45202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45202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45202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45202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45202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45202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45202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45202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45202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45202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45202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45202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45202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45202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45202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45202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45202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45202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45202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45202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45202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45202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45202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45202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45202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45202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45202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45202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45202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45202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45202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45202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45202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45202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45202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45202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45202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45202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45202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45202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45202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45202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45202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45202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45202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45202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45202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45202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45202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45202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45202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45202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45202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45202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45202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45202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45202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45202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45202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45202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45202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45202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45202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45202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45202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45202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45202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45202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45202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45202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45202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45202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45202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45202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45202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45202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45202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45202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45202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45202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45202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45202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45202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45202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45202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45202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45202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45202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45202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45202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45202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45202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45202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45202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45202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45202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45202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45202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45202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45202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45202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45202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45202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45202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45202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45202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45202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45202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45202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45202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45202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45202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45202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45202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45202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45202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45202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45202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45202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45202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45202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45202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45202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45202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45202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45202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45202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45202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45202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45202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45202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45202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45202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45202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45202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45202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45202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45202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45202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45202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45202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45202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45202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45202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45202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45202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45202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45202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45202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45202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45202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45202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45202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45202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45202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45202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45202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45202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45202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45202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45202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45202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45202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45202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45202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45202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45202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45202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45202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45202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45202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45202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45202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45202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45202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45202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45202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45202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45202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45202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45202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45202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45202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45202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45202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45202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45202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45202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45202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45202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45202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45202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45202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45202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45202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45202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45202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45202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45202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45202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39203-2023</t>
        </is>
      </c>
      <c r="B300" s="1" t="n">
        <v>45166</v>
      </c>
      <c r="C300" s="1" t="n">
        <v>45202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44281-2023</t>
        </is>
      </c>
      <c r="B301" s="1" t="n">
        <v>45188</v>
      </c>
      <c r="C301" s="1" t="n">
        <v>45202</v>
      </c>
      <c r="D301" t="inlineStr">
        <is>
          <t>VÄRMLANDS LÄN</t>
        </is>
      </c>
      <c r="E301" t="inlineStr">
        <is>
          <t>FORSHAGA</t>
        </is>
      </c>
      <c r="F301" t="inlineStr">
        <is>
          <t>Bergvik skog väst AB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2023-10-03T06:01:02Z</dcterms:created>
  <dcterms:modified xmlns:dcterms="http://purl.org/dc/terms/" xmlns:xsi="http://www.w3.org/2001/XMLSchema-instance" xsi:type="dcterms:W3CDTF">2023-10-03T06:01:02Z</dcterms:modified>
</cp:coreProperties>
</file>