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45190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1484-2020.xlsx", "A 1484-2020")</f>
        <v/>
      </c>
      <c r="T2">
        <f>HYPERLINK("https://klasma.github.io/Logging_GOTENE/kartor/A 1484-2020.png", "A 1484-2020")</f>
        <v/>
      </c>
      <c r="V2">
        <f>HYPERLINK("https://klasma.github.io/Logging_GOTENE/klagomål/A 1484-2020.docx", "A 1484-2020")</f>
        <v/>
      </c>
      <c r="W2">
        <f>HYPERLINK("https://klasma.github.io/Logging_GOTENE/klagomålsmail/A 1484-2020.docx", "A 1484-2020")</f>
        <v/>
      </c>
      <c r="X2">
        <f>HYPERLINK("https://klasma.github.io/Logging_GOTENE/tillsyn/A 1484-2020.docx", "A 1484-2020")</f>
        <v/>
      </c>
      <c r="Y2">
        <f>HYPERLINK("https://klasma.github.io/Logging_GOTENE/tillsynsmail/A 1484-2020.docx", "A 1484-2020")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45190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28254-2023.xlsx", "A 28254-2023")</f>
        <v/>
      </c>
      <c r="T3">
        <f>HYPERLINK("https://klasma.github.io/Logging_GOTENE/kartor/A 28254-2023.png", "A 28254-2023")</f>
        <v/>
      </c>
      <c r="V3">
        <f>HYPERLINK("https://klasma.github.io/Logging_GOTENE/klagomål/A 28254-2023.docx", "A 28254-2023")</f>
        <v/>
      </c>
      <c r="W3">
        <f>HYPERLINK("https://klasma.github.io/Logging_GOTENE/klagomålsmail/A 28254-2023.docx", "A 28254-2023")</f>
        <v/>
      </c>
      <c r="X3">
        <f>HYPERLINK("https://klasma.github.io/Logging_GOTENE/tillsyn/A 28254-2023.docx", "A 28254-2023")</f>
        <v/>
      </c>
      <c r="Y3">
        <f>HYPERLINK("https://klasma.github.io/Logging_GOTENE/tillsynsmail/A 28254-2023.docx", "A 28254-2023")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45190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12865-2022.xlsx", "A 12865-2022")</f>
        <v/>
      </c>
      <c r="T4">
        <f>HYPERLINK("https://klasma.github.io/Logging_GOTENE/kartor/A 12865-2022.png", "A 12865-2022")</f>
        <v/>
      </c>
      <c r="V4">
        <f>HYPERLINK("https://klasma.github.io/Logging_GOTENE/klagomål/A 12865-2022.docx", "A 12865-2022")</f>
        <v/>
      </c>
      <c r="W4">
        <f>HYPERLINK("https://klasma.github.io/Logging_GOTENE/klagomålsmail/A 12865-2022.docx", "A 12865-2022")</f>
        <v/>
      </c>
      <c r="X4">
        <f>HYPERLINK("https://klasma.github.io/Logging_GOTENE/tillsyn/A 12865-2022.docx", "A 12865-2022")</f>
        <v/>
      </c>
      <c r="Y4">
        <f>HYPERLINK("https://klasma.github.io/Logging_GOTENE/tillsynsmail/A 12865-2022.docx", "A 12865-2022")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45190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1486-2020.xlsx", "A 1486-2020")</f>
        <v/>
      </c>
      <c r="T5">
        <f>HYPERLINK("https://klasma.github.io/Logging_GOTENE/kartor/A 1486-2020.png", "A 1486-2020")</f>
        <v/>
      </c>
      <c r="V5">
        <f>HYPERLINK("https://klasma.github.io/Logging_GOTENE/klagomål/A 1486-2020.docx", "A 1486-2020")</f>
        <v/>
      </c>
      <c r="W5">
        <f>HYPERLINK("https://klasma.github.io/Logging_GOTENE/klagomålsmail/A 1486-2020.docx", "A 1486-2020")</f>
        <v/>
      </c>
      <c r="X5">
        <f>HYPERLINK("https://klasma.github.io/Logging_GOTENE/tillsyn/A 1486-2020.docx", "A 1486-2020")</f>
        <v/>
      </c>
      <c r="Y5">
        <f>HYPERLINK("https://klasma.github.io/Logging_GOTENE/tillsynsmail/A 1486-2020.docx", "A 1486-2020")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45190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27439-2020.xlsx", "A 27439-2020")</f>
        <v/>
      </c>
      <c r="T6">
        <f>HYPERLINK("https://klasma.github.io/Logging_GOTENE/kartor/A 27439-2020.png", "A 27439-2020")</f>
        <v/>
      </c>
      <c r="V6">
        <f>HYPERLINK("https://klasma.github.io/Logging_GOTENE/klagomål/A 27439-2020.docx", "A 27439-2020")</f>
        <v/>
      </c>
      <c r="W6">
        <f>HYPERLINK("https://klasma.github.io/Logging_GOTENE/klagomålsmail/A 27439-2020.docx", "A 27439-2020")</f>
        <v/>
      </c>
      <c r="X6">
        <f>HYPERLINK("https://klasma.github.io/Logging_GOTENE/tillsyn/A 27439-2020.docx", "A 27439-2020")</f>
        <v/>
      </c>
      <c r="Y6">
        <f>HYPERLINK("https://klasma.github.io/Logging_GOTENE/tillsynsmail/A 27439-2020.docx", "A 27439-2020")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45190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12658-2023.xlsx", "A 12658-2023")</f>
        <v/>
      </c>
      <c r="T7">
        <f>HYPERLINK("https://klasma.github.io/Logging_GOTENE/kartor/A 12658-2023.png", "A 12658-2023")</f>
        <v/>
      </c>
      <c r="V7">
        <f>HYPERLINK("https://klasma.github.io/Logging_GOTENE/klagomål/A 12658-2023.docx", "A 12658-2023")</f>
        <v/>
      </c>
      <c r="W7">
        <f>HYPERLINK("https://klasma.github.io/Logging_GOTENE/klagomålsmail/A 12658-2023.docx", "A 12658-2023")</f>
        <v/>
      </c>
      <c r="X7">
        <f>HYPERLINK("https://klasma.github.io/Logging_GOTENE/tillsyn/A 12658-2023.docx", "A 12658-2023")</f>
        <v/>
      </c>
      <c r="Y7">
        <f>HYPERLINK("https://klasma.github.io/Logging_GOTENE/tillsynsmail/A 12658-2023.docx", "A 12658-2023")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45190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23423-2023.xlsx", "A 23423-2023")</f>
        <v/>
      </c>
      <c r="T8">
        <f>HYPERLINK("https://klasma.github.io/Logging_GOTENE/kartor/A 23423-2023.png", "A 23423-2023")</f>
        <v/>
      </c>
      <c r="V8">
        <f>HYPERLINK("https://klasma.github.io/Logging_GOTENE/klagomål/A 23423-2023.docx", "A 23423-2023")</f>
        <v/>
      </c>
      <c r="W8">
        <f>HYPERLINK("https://klasma.github.io/Logging_GOTENE/klagomålsmail/A 23423-2023.docx", "A 23423-2023")</f>
        <v/>
      </c>
      <c r="X8">
        <f>HYPERLINK("https://klasma.github.io/Logging_GOTENE/tillsyn/A 23423-2023.docx", "A 23423-2023")</f>
        <v/>
      </c>
      <c r="Y8">
        <f>HYPERLINK("https://klasma.github.io/Logging_GOTENE/tillsynsmail/A 23423-2023.docx", "A 23423-2023")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45190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15590-2019.xlsx", "A 15590-2019")</f>
        <v/>
      </c>
      <c r="T9">
        <f>HYPERLINK("https://klasma.github.io/Logging_GOTENE/kartor/A 15590-2019.png", "A 15590-2019")</f>
        <v/>
      </c>
      <c r="V9">
        <f>HYPERLINK("https://klasma.github.io/Logging_GOTENE/klagomål/A 15590-2019.docx", "A 15590-2019")</f>
        <v/>
      </c>
      <c r="W9">
        <f>HYPERLINK("https://klasma.github.io/Logging_GOTENE/klagomålsmail/A 15590-2019.docx", "A 15590-2019")</f>
        <v/>
      </c>
      <c r="X9">
        <f>HYPERLINK("https://klasma.github.io/Logging_GOTENE/tillsyn/A 15590-2019.docx", "A 15590-2019")</f>
        <v/>
      </c>
      <c r="Y9">
        <f>HYPERLINK("https://klasma.github.io/Logging_GOTENE/tillsynsmail/A 15590-2019.docx", "A 15590-2019")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45190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48181-2019.xlsx", "A 48181-2019")</f>
        <v/>
      </c>
      <c r="T10">
        <f>HYPERLINK("https://klasma.github.io/Logging_GOTENE/kartor/A 48181-2019.png", "A 48181-2019")</f>
        <v/>
      </c>
      <c r="V10">
        <f>HYPERLINK("https://klasma.github.io/Logging_GOTENE/klagomål/A 48181-2019.docx", "A 48181-2019")</f>
        <v/>
      </c>
      <c r="W10">
        <f>HYPERLINK("https://klasma.github.io/Logging_GOTENE/klagomålsmail/A 48181-2019.docx", "A 48181-2019")</f>
        <v/>
      </c>
      <c r="X10">
        <f>HYPERLINK("https://klasma.github.io/Logging_GOTENE/tillsyn/A 48181-2019.docx", "A 48181-2019")</f>
        <v/>
      </c>
      <c r="Y10">
        <f>HYPERLINK("https://klasma.github.io/Logging_GOTENE/tillsynsmail/A 48181-2019.docx", "A 48181-2019")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45190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41724-2022.xlsx", "A 41724-2022")</f>
        <v/>
      </c>
      <c r="T11">
        <f>HYPERLINK("https://klasma.github.io/Logging_GOTENE/kartor/A 41724-2022.png", "A 41724-2022")</f>
        <v/>
      </c>
      <c r="V11">
        <f>HYPERLINK("https://klasma.github.io/Logging_GOTENE/klagomål/A 41724-2022.docx", "A 41724-2022")</f>
        <v/>
      </c>
      <c r="W11">
        <f>HYPERLINK("https://klasma.github.io/Logging_GOTENE/klagomålsmail/A 41724-2022.docx", "A 41724-2022")</f>
        <v/>
      </c>
      <c r="X11">
        <f>HYPERLINK("https://klasma.github.io/Logging_GOTENE/tillsyn/A 41724-2022.docx", "A 41724-2022")</f>
        <v/>
      </c>
      <c r="Y11">
        <f>HYPERLINK("https://klasma.github.io/Logging_GOTENE/tillsynsmail/A 41724-2022.docx", "A 41724-2022")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45190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23414-2023.xlsx", "A 23414-2023")</f>
        <v/>
      </c>
      <c r="T12">
        <f>HYPERLINK("https://klasma.github.io/Logging_GOTENE/kartor/A 23414-2023.png", "A 23414-2023")</f>
        <v/>
      </c>
      <c r="V12">
        <f>HYPERLINK("https://klasma.github.io/Logging_GOTENE/klagomål/A 23414-2023.docx", "A 23414-2023")</f>
        <v/>
      </c>
      <c r="W12">
        <f>HYPERLINK("https://klasma.github.io/Logging_GOTENE/klagomålsmail/A 23414-2023.docx", "A 23414-2023")</f>
        <v/>
      </c>
      <c r="X12">
        <f>HYPERLINK("https://klasma.github.io/Logging_GOTENE/tillsyn/A 23414-2023.docx", "A 23414-2023")</f>
        <v/>
      </c>
      <c r="Y12">
        <f>HYPERLINK("https://klasma.github.io/Logging_GOTENE/tillsynsmail/A 23414-2023.docx", "A 23414-2023")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45190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34450-2023.xlsx", "A 34450-2023")</f>
        <v/>
      </c>
      <c r="T13">
        <f>HYPERLINK("https://klasma.github.io/Logging_GOTENE/kartor/A 34450-2023.png", "A 34450-2023")</f>
        <v/>
      </c>
      <c r="V13">
        <f>HYPERLINK("https://klasma.github.io/Logging_GOTENE/klagomål/A 34450-2023.docx", "A 34450-2023")</f>
        <v/>
      </c>
      <c r="W13">
        <f>HYPERLINK("https://klasma.github.io/Logging_GOTENE/klagomålsmail/A 34450-2023.docx", "A 34450-2023")</f>
        <v/>
      </c>
      <c r="X13">
        <f>HYPERLINK("https://klasma.github.io/Logging_GOTENE/tillsyn/A 34450-2023.docx", "A 34450-2023")</f>
        <v/>
      </c>
      <c r="Y13">
        <f>HYPERLINK("https://klasma.github.io/Logging_GOTENE/tillsynsmail/A 34450-2023.docx", "A 34450-2023")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45190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45190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45190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45190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45190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45190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45190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45190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45190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45190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45190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45190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45190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45190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45190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45190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45190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45190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45190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45190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45190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45190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45190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45190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45190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45190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45190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45190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45190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45190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45190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45190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45190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45190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45190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45190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45190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45190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45190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45190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45190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45190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45190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45190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45190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45190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45190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45190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45190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45190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45190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45190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45190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45190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45190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45190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45190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45190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45190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45190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45190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45190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45190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45190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45190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45190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45190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45190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45190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45190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45190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45190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45190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45190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45190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45190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45190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45190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45190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45190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45190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45190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45190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45190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45190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45190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45190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45190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45190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45190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45190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45190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45190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45190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45190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45190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45190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45190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45190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45190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45190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45190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45190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45190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45190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45190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45190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45190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45190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45190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45190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45190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45190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45190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45190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45190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45190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45190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45190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45190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45190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45190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45190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45190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45190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45190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45190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45190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45190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45190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45190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45190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45190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45190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45190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45190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45190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45190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45190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45190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45190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45190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45190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45190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45190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45190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45190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45190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45190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45190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45190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45190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45190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45190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45190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45190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45190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45190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2023-09-21T06:49:19Z</dcterms:created>
  <dcterms:modified xmlns:dcterms="http://purl.org/dc/terms/" xmlns:xsi="http://www.w3.org/2001/XMLSchema-instance" xsi:type="dcterms:W3CDTF">2023-09-21T06:49:19Z</dcterms:modified>
</cp:coreProperties>
</file>