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6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30186-2021</t>
        </is>
      </c>
      <c r="B2" s="1" t="n">
        <v>44363</v>
      </c>
      <c r="C2" s="1" t="n">
        <v>45188</v>
      </c>
      <c r="D2" t="inlineStr">
        <is>
          <t>VÄSTMANLANDS LÄN</t>
        </is>
      </c>
      <c r="E2" t="inlineStr">
        <is>
          <t>HALLSTAHAMMAR</t>
        </is>
      </c>
      <c r="G2" t="n">
        <v>4.8</v>
      </c>
      <c r="H2" t="n">
        <v>0</v>
      </c>
      <c r="I2" t="n">
        <v>0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1</v>
      </c>
      <c r="R2" s="2" t="inlineStr">
        <is>
          <t>Ullticka</t>
        </is>
      </c>
      <c r="S2">
        <f>HYPERLINK("https://klasma.github.io/Logging_HALLSTAHAMMAR/artfynd/A 30186-2021.xlsx", "A 30186-2021")</f>
        <v/>
      </c>
      <c r="T2">
        <f>HYPERLINK("https://klasma.github.io/Logging_HALLSTAHAMMAR/kartor/A 30186-2021.png", "A 30186-2021")</f>
        <v/>
      </c>
      <c r="V2">
        <f>HYPERLINK("https://klasma.github.io/Logging_HALLSTAHAMMAR/klagomål/A 30186-2021.docx", "A 30186-2021")</f>
        <v/>
      </c>
      <c r="W2">
        <f>HYPERLINK("https://klasma.github.io/Logging_HALLSTAHAMMAR/klagomålsmail/A 30186-2021.docx", "A 30186-2021")</f>
        <v/>
      </c>
      <c r="X2">
        <f>HYPERLINK("https://klasma.github.io/Logging_HALLSTAHAMMAR/tillsyn/A 30186-2021.docx", "A 30186-2021")</f>
        <v/>
      </c>
      <c r="Y2">
        <f>HYPERLINK("https://klasma.github.io/Logging_HALLSTAHAMMAR/tillsynsmail/A 30186-2021.docx", "A 30186-2021")</f>
        <v/>
      </c>
    </row>
    <row r="3" ht="15" customHeight="1">
      <c r="A3" t="inlineStr">
        <is>
          <t>A 64873-2018</t>
        </is>
      </c>
      <c r="B3" s="1" t="n">
        <v>43431</v>
      </c>
      <c r="C3" s="1" t="n">
        <v>45188</v>
      </c>
      <c r="D3" t="inlineStr">
        <is>
          <t>VÄSTMANLANDS LÄN</t>
        </is>
      </c>
      <c r="E3" t="inlineStr">
        <is>
          <t>HALLSTAHAMMAR</t>
        </is>
      </c>
      <c r="G3" t="n">
        <v>3.7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1356-2019</t>
        </is>
      </c>
      <c r="B4" s="1" t="n">
        <v>43473</v>
      </c>
      <c r="C4" s="1" t="n">
        <v>45188</v>
      </c>
      <c r="D4" t="inlineStr">
        <is>
          <t>VÄSTMANLANDS LÄN</t>
        </is>
      </c>
      <c r="E4" t="inlineStr">
        <is>
          <t>HALLSTAHAMMAR</t>
        </is>
      </c>
      <c r="F4" t="inlineStr">
        <is>
          <t>Kommuner</t>
        </is>
      </c>
      <c r="G4" t="n">
        <v>2.2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2465-2019</t>
        </is>
      </c>
      <c r="B5" s="1" t="n">
        <v>43476</v>
      </c>
      <c r="C5" s="1" t="n">
        <v>45188</v>
      </c>
      <c r="D5" t="inlineStr">
        <is>
          <t>VÄSTMANLANDS LÄN</t>
        </is>
      </c>
      <c r="E5" t="inlineStr">
        <is>
          <t>HALLSTAHAMMAR</t>
        </is>
      </c>
      <c r="G5" t="n">
        <v>6.8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7866-2019</t>
        </is>
      </c>
      <c r="B6" s="1" t="n">
        <v>43500</v>
      </c>
      <c r="C6" s="1" t="n">
        <v>45188</v>
      </c>
      <c r="D6" t="inlineStr">
        <is>
          <t>VÄSTMANLANDS LÄN</t>
        </is>
      </c>
      <c r="E6" t="inlineStr">
        <is>
          <t>HALLSTAHAMMAR</t>
        </is>
      </c>
      <c r="G6" t="n">
        <v>6.9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17521-2019</t>
        </is>
      </c>
      <c r="B7" s="1" t="n">
        <v>43553</v>
      </c>
      <c r="C7" s="1" t="n">
        <v>45188</v>
      </c>
      <c r="D7" t="inlineStr">
        <is>
          <t>VÄSTMANLANDS LÄN</t>
        </is>
      </c>
      <c r="E7" t="inlineStr">
        <is>
          <t>HALLSTAHAMMAR</t>
        </is>
      </c>
      <c r="G7" t="n">
        <v>1.7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18469-2019</t>
        </is>
      </c>
      <c r="B8" s="1" t="n">
        <v>43559</v>
      </c>
      <c r="C8" s="1" t="n">
        <v>45188</v>
      </c>
      <c r="D8" t="inlineStr">
        <is>
          <t>VÄSTMANLANDS LÄN</t>
        </is>
      </c>
      <c r="E8" t="inlineStr">
        <is>
          <t>HALLSTAHAMMAR</t>
        </is>
      </c>
      <c r="F8" t="inlineStr">
        <is>
          <t>Kyrkan</t>
        </is>
      </c>
      <c r="G8" t="n">
        <v>6.8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19482-2019</t>
        </is>
      </c>
      <c r="B9" s="1" t="n">
        <v>43567</v>
      </c>
      <c r="C9" s="1" t="n">
        <v>45188</v>
      </c>
      <c r="D9" t="inlineStr">
        <is>
          <t>VÄSTMANLANDS LÄN</t>
        </is>
      </c>
      <c r="E9" t="inlineStr">
        <is>
          <t>HALLSTAHAMMAR</t>
        </is>
      </c>
      <c r="G9" t="n">
        <v>6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27947-2019</t>
        </is>
      </c>
      <c r="B10" s="1" t="n">
        <v>43620</v>
      </c>
      <c r="C10" s="1" t="n">
        <v>45188</v>
      </c>
      <c r="D10" t="inlineStr">
        <is>
          <t>VÄSTMANLANDS LÄN</t>
        </is>
      </c>
      <c r="E10" t="inlineStr">
        <is>
          <t>HALLSTAHAMMAR</t>
        </is>
      </c>
      <c r="G10" t="n">
        <v>5.1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28148-2019</t>
        </is>
      </c>
      <c r="B11" s="1" t="n">
        <v>43621</v>
      </c>
      <c r="C11" s="1" t="n">
        <v>45188</v>
      </c>
      <c r="D11" t="inlineStr">
        <is>
          <t>VÄSTMANLANDS LÄN</t>
        </is>
      </c>
      <c r="E11" t="inlineStr">
        <is>
          <t>HALLSTAHAMMAR</t>
        </is>
      </c>
      <c r="F11" t="inlineStr">
        <is>
          <t>Allmännings- och besparingsskogar</t>
        </is>
      </c>
      <c r="G11" t="n">
        <v>0.6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28297-2019</t>
        </is>
      </c>
      <c r="B12" s="1" t="n">
        <v>43623</v>
      </c>
      <c r="C12" s="1" t="n">
        <v>45188</v>
      </c>
      <c r="D12" t="inlineStr">
        <is>
          <t>VÄSTMANLANDS LÄN</t>
        </is>
      </c>
      <c r="E12" t="inlineStr">
        <is>
          <t>HALLSTAHAMMAR</t>
        </is>
      </c>
      <c r="F12" t="inlineStr">
        <is>
          <t>Allmännings- och besparingsskogar</t>
        </is>
      </c>
      <c r="G12" t="n">
        <v>7.5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29402-2019</t>
        </is>
      </c>
      <c r="B13" s="1" t="n">
        <v>43629</v>
      </c>
      <c r="C13" s="1" t="n">
        <v>45188</v>
      </c>
      <c r="D13" t="inlineStr">
        <is>
          <t>VÄSTMANLANDS LÄN</t>
        </is>
      </c>
      <c r="E13" t="inlineStr">
        <is>
          <t>HALLSTAHAMMAR</t>
        </is>
      </c>
      <c r="F13" t="inlineStr">
        <is>
          <t>Kommuner</t>
        </is>
      </c>
      <c r="G13" t="n">
        <v>4.6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55518-2019</t>
        </is>
      </c>
      <c r="B14" s="1" t="n">
        <v>43759</v>
      </c>
      <c r="C14" s="1" t="n">
        <v>45188</v>
      </c>
      <c r="D14" t="inlineStr">
        <is>
          <t>VÄSTMANLANDS LÄN</t>
        </is>
      </c>
      <c r="E14" t="inlineStr">
        <is>
          <t>HALLSTAHAMMAR</t>
        </is>
      </c>
      <c r="G14" t="n">
        <v>0.6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62976-2019</t>
        </is>
      </c>
      <c r="B15" s="1" t="n">
        <v>43790</v>
      </c>
      <c r="C15" s="1" t="n">
        <v>45188</v>
      </c>
      <c r="D15" t="inlineStr">
        <is>
          <t>VÄSTMANLANDS LÄN</t>
        </is>
      </c>
      <c r="E15" t="inlineStr">
        <is>
          <t>HALLSTAHAMMAR</t>
        </is>
      </c>
      <c r="G15" t="n">
        <v>4.2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65113-2019</t>
        </is>
      </c>
      <c r="B16" s="1" t="n">
        <v>43802</v>
      </c>
      <c r="C16" s="1" t="n">
        <v>45188</v>
      </c>
      <c r="D16" t="inlineStr">
        <is>
          <t>VÄSTMANLANDS LÄN</t>
        </is>
      </c>
      <c r="E16" t="inlineStr">
        <is>
          <t>HALLSTAHAMMAR</t>
        </is>
      </c>
      <c r="G16" t="n">
        <v>0.5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2180-2020</t>
        </is>
      </c>
      <c r="B17" s="1" t="n">
        <v>43845</v>
      </c>
      <c r="C17" s="1" t="n">
        <v>45188</v>
      </c>
      <c r="D17" t="inlineStr">
        <is>
          <t>VÄSTMANLANDS LÄN</t>
        </is>
      </c>
      <c r="E17" t="inlineStr">
        <is>
          <t>HALLSTAHAMMAR</t>
        </is>
      </c>
      <c r="G17" t="n">
        <v>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4466-2020</t>
        </is>
      </c>
      <c r="B18" s="1" t="n">
        <v>43858</v>
      </c>
      <c r="C18" s="1" t="n">
        <v>45188</v>
      </c>
      <c r="D18" t="inlineStr">
        <is>
          <t>VÄSTMANLANDS LÄN</t>
        </is>
      </c>
      <c r="E18" t="inlineStr">
        <is>
          <t>HALLSTAHAMMAR</t>
        </is>
      </c>
      <c r="G18" t="n">
        <v>3.5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6813-2020</t>
        </is>
      </c>
      <c r="B19" s="1" t="n">
        <v>43868</v>
      </c>
      <c r="C19" s="1" t="n">
        <v>45188</v>
      </c>
      <c r="D19" t="inlineStr">
        <is>
          <t>VÄSTMANLANDS LÄN</t>
        </is>
      </c>
      <c r="E19" t="inlineStr">
        <is>
          <t>HALLSTAHAMMAR</t>
        </is>
      </c>
      <c r="F19" t="inlineStr">
        <is>
          <t>Kyrkan</t>
        </is>
      </c>
      <c r="G19" t="n">
        <v>0.5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7250-2020</t>
        </is>
      </c>
      <c r="B20" s="1" t="n">
        <v>43871</v>
      </c>
      <c r="C20" s="1" t="n">
        <v>45188</v>
      </c>
      <c r="D20" t="inlineStr">
        <is>
          <t>VÄSTMANLANDS LÄN</t>
        </is>
      </c>
      <c r="E20" t="inlineStr">
        <is>
          <t>HALLSTAHAMMAR</t>
        </is>
      </c>
      <c r="G20" t="n">
        <v>1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8007-2020</t>
        </is>
      </c>
      <c r="B21" s="1" t="n">
        <v>43873</v>
      </c>
      <c r="C21" s="1" t="n">
        <v>45188</v>
      </c>
      <c r="D21" t="inlineStr">
        <is>
          <t>VÄSTMANLANDS LÄN</t>
        </is>
      </c>
      <c r="E21" t="inlineStr">
        <is>
          <t>HALLSTAHAMMAR</t>
        </is>
      </c>
      <c r="G21" t="n">
        <v>1.6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8012-2020</t>
        </is>
      </c>
      <c r="B22" s="1" t="n">
        <v>43873</v>
      </c>
      <c r="C22" s="1" t="n">
        <v>45188</v>
      </c>
      <c r="D22" t="inlineStr">
        <is>
          <t>VÄSTMANLANDS LÄN</t>
        </is>
      </c>
      <c r="E22" t="inlineStr">
        <is>
          <t>HALLSTAHAMMAR</t>
        </is>
      </c>
      <c r="G22" t="n">
        <v>8.9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8174-2020</t>
        </is>
      </c>
      <c r="B23" s="1" t="n">
        <v>43874</v>
      </c>
      <c r="C23" s="1" t="n">
        <v>45188</v>
      </c>
      <c r="D23" t="inlineStr">
        <is>
          <t>VÄSTMANLANDS LÄN</t>
        </is>
      </c>
      <c r="E23" t="inlineStr">
        <is>
          <t>HALLSTAHAMMAR</t>
        </is>
      </c>
      <c r="G23" t="n">
        <v>0.7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8462-2020</t>
        </is>
      </c>
      <c r="B24" s="1" t="n">
        <v>43875</v>
      </c>
      <c r="C24" s="1" t="n">
        <v>45188</v>
      </c>
      <c r="D24" t="inlineStr">
        <is>
          <t>VÄSTMANLANDS LÄN</t>
        </is>
      </c>
      <c r="E24" t="inlineStr">
        <is>
          <t>HALLSTAHAMMAR</t>
        </is>
      </c>
      <c r="G24" t="n">
        <v>1.2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9636-2020</t>
        </is>
      </c>
      <c r="B25" s="1" t="n">
        <v>43881</v>
      </c>
      <c r="C25" s="1" t="n">
        <v>45188</v>
      </c>
      <c r="D25" t="inlineStr">
        <is>
          <t>VÄSTMANLANDS LÄN</t>
        </is>
      </c>
      <c r="E25" t="inlineStr">
        <is>
          <t>HALLSTAHAMMAR</t>
        </is>
      </c>
      <c r="G25" t="n">
        <v>2.4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13868-2020</t>
        </is>
      </c>
      <c r="B26" s="1" t="n">
        <v>43906</v>
      </c>
      <c r="C26" s="1" t="n">
        <v>45188</v>
      </c>
      <c r="D26" t="inlineStr">
        <is>
          <t>VÄSTMANLANDS LÄN</t>
        </is>
      </c>
      <c r="E26" t="inlineStr">
        <is>
          <t>HALLSTAHAMMAR</t>
        </is>
      </c>
      <c r="G26" t="n">
        <v>2.6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14420-2020</t>
        </is>
      </c>
      <c r="B27" s="1" t="n">
        <v>43908</v>
      </c>
      <c r="C27" s="1" t="n">
        <v>45188</v>
      </c>
      <c r="D27" t="inlineStr">
        <is>
          <t>VÄSTMANLANDS LÄN</t>
        </is>
      </c>
      <c r="E27" t="inlineStr">
        <is>
          <t>HALLSTAHAMMAR</t>
        </is>
      </c>
      <c r="G27" t="n">
        <v>3.8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14979-2020</t>
        </is>
      </c>
      <c r="B28" s="1" t="n">
        <v>43910</v>
      </c>
      <c r="C28" s="1" t="n">
        <v>45188</v>
      </c>
      <c r="D28" t="inlineStr">
        <is>
          <t>VÄSTMANLANDS LÄN</t>
        </is>
      </c>
      <c r="E28" t="inlineStr">
        <is>
          <t>HALLSTAHAMMAR</t>
        </is>
      </c>
      <c r="G28" t="n">
        <v>0.6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27328-2020</t>
        </is>
      </c>
      <c r="B29" s="1" t="n">
        <v>43992</v>
      </c>
      <c r="C29" s="1" t="n">
        <v>45188</v>
      </c>
      <c r="D29" t="inlineStr">
        <is>
          <t>VÄSTMANLANDS LÄN</t>
        </is>
      </c>
      <c r="E29" t="inlineStr">
        <is>
          <t>HALLSTAHAMMAR</t>
        </is>
      </c>
      <c r="F29" t="inlineStr">
        <is>
          <t>Kommuner</t>
        </is>
      </c>
      <c r="G29" t="n">
        <v>0.7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27325-2020</t>
        </is>
      </c>
      <c r="B30" s="1" t="n">
        <v>43992</v>
      </c>
      <c r="C30" s="1" t="n">
        <v>45188</v>
      </c>
      <c r="D30" t="inlineStr">
        <is>
          <t>VÄSTMANLANDS LÄN</t>
        </is>
      </c>
      <c r="E30" t="inlineStr">
        <is>
          <t>HALLSTAHAMMAR</t>
        </is>
      </c>
      <c r="F30" t="inlineStr">
        <is>
          <t>Kommuner</t>
        </is>
      </c>
      <c r="G30" t="n">
        <v>0.7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27332-2020</t>
        </is>
      </c>
      <c r="B31" s="1" t="n">
        <v>43992</v>
      </c>
      <c r="C31" s="1" t="n">
        <v>45188</v>
      </c>
      <c r="D31" t="inlineStr">
        <is>
          <t>VÄSTMANLANDS LÄN</t>
        </is>
      </c>
      <c r="E31" t="inlineStr">
        <is>
          <t>HALLSTAHAMMAR</t>
        </is>
      </c>
      <c r="F31" t="inlineStr">
        <is>
          <t>Kommuner</t>
        </is>
      </c>
      <c r="G31" t="n">
        <v>1.4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27359-2020</t>
        </is>
      </c>
      <c r="B32" s="1" t="n">
        <v>43992</v>
      </c>
      <c r="C32" s="1" t="n">
        <v>45188</v>
      </c>
      <c r="D32" t="inlineStr">
        <is>
          <t>VÄSTMANLANDS LÄN</t>
        </is>
      </c>
      <c r="E32" t="inlineStr">
        <is>
          <t>HALLSTAHAMMAR</t>
        </is>
      </c>
      <c r="F32" t="inlineStr">
        <is>
          <t>Kommuner</t>
        </is>
      </c>
      <c r="G32" t="n">
        <v>1.2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44145-2020</t>
        </is>
      </c>
      <c r="B33" s="1" t="n">
        <v>44083</v>
      </c>
      <c r="C33" s="1" t="n">
        <v>45188</v>
      </c>
      <c r="D33" t="inlineStr">
        <is>
          <t>VÄSTMANLANDS LÄN</t>
        </is>
      </c>
      <c r="E33" t="inlineStr">
        <is>
          <t>HALLSTAHAMMAR</t>
        </is>
      </c>
      <c r="F33" t="inlineStr">
        <is>
          <t>Kyrkan</t>
        </is>
      </c>
      <c r="G33" t="n">
        <v>0.9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44446-2020</t>
        </is>
      </c>
      <c r="B34" s="1" t="n">
        <v>44084</v>
      </c>
      <c r="C34" s="1" t="n">
        <v>45188</v>
      </c>
      <c r="D34" t="inlineStr">
        <is>
          <t>VÄSTMANLANDS LÄN</t>
        </is>
      </c>
      <c r="E34" t="inlineStr">
        <is>
          <t>HALLSTAHAMMAR</t>
        </is>
      </c>
      <c r="G34" t="n">
        <v>1.9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53580-2020</t>
        </is>
      </c>
      <c r="B35" s="1" t="n">
        <v>44124</v>
      </c>
      <c r="C35" s="1" t="n">
        <v>45188</v>
      </c>
      <c r="D35" t="inlineStr">
        <is>
          <t>VÄSTMANLANDS LÄN</t>
        </is>
      </c>
      <c r="E35" t="inlineStr">
        <is>
          <t>HALLSTAHAMMAR</t>
        </is>
      </c>
      <c r="G35" t="n">
        <v>3.4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58139-2020</t>
        </is>
      </c>
      <c r="B36" s="1" t="n">
        <v>44144</v>
      </c>
      <c r="C36" s="1" t="n">
        <v>45188</v>
      </c>
      <c r="D36" t="inlineStr">
        <is>
          <t>VÄSTMANLANDS LÄN</t>
        </is>
      </c>
      <c r="E36" t="inlineStr">
        <is>
          <t>HALLSTAHAMMAR</t>
        </is>
      </c>
      <c r="G36" t="n">
        <v>1.8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3170-2021</t>
        </is>
      </c>
      <c r="B37" s="1" t="n">
        <v>44217</v>
      </c>
      <c r="C37" s="1" t="n">
        <v>45188</v>
      </c>
      <c r="D37" t="inlineStr">
        <is>
          <t>VÄSTMANLANDS LÄN</t>
        </is>
      </c>
      <c r="E37" t="inlineStr">
        <is>
          <t>HALLSTAHAMMAR</t>
        </is>
      </c>
      <c r="G37" t="n">
        <v>1.1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3187-2021</t>
        </is>
      </c>
      <c r="B38" s="1" t="n">
        <v>44217</v>
      </c>
      <c r="C38" s="1" t="n">
        <v>45188</v>
      </c>
      <c r="D38" t="inlineStr">
        <is>
          <t>VÄSTMANLANDS LÄN</t>
        </is>
      </c>
      <c r="E38" t="inlineStr">
        <is>
          <t>HALLSTAHAMMAR</t>
        </is>
      </c>
      <c r="G38" t="n">
        <v>0.8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6934-2021</t>
        </is>
      </c>
      <c r="B39" s="1" t="n">
        <v>44237</v>
      </c>
      <c r="C39" s="1" t="n">
        <v>45188</v>
      </c>
      <c r="D39" t="inlineStr">
        <is>
          <t>VÄSTMANLANDS LÄN</t>
        </is>
      </c>
      <c r="E39" t="inlineStr">
        <is>
          <t>HALLSTAHAMMAR</t>
        </is>
      </c>
      <c r="G39" t="n">
        <v>0.8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9761-2021</t>
        </is>
      </c>
      <c r="B40" s="1" t="n">
        <v>44252</v>
      </c>
      <c r="C40" s="1" t="n">
        <v>45188</v>
      </c>
      <c r="D40" t="inlineStr">
        <is>
          <t>VÄSTMANLANDS LÄN</t>
        </is>
      </c>
      <c r="E40" t="inlineStr">
        <is>
          <t>HALLSTAHAMMAR</t>
        </is>
      </c>
      <c r="G40" t="n">
        <v>1.3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23374-2021</t>
        </is>
      </c>
      <c r="B41" s="1" t="n">
        <v>44333</v>
      </c>
      <c r="C41" s="1" t="n">
        <v>45188</v>
      </c>
      <c r="D41" t="inlineStr">
        <is>
          <t>VÄSTMANLANDS LÄN</t>
        </is>
      </c>
      <c r="E41" t="inlineStr">
        <is>
          <t>HALLSTAHAMMAR</t>
        </is>
      </c>
      <c r="F41" t="inlineStr">
        <is>
          <t>Kommuner</t>
        </is>
      </c>
      <c r="G41" t="n">
        <v>2.9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25421-2021</t>
        </is>
      </c>
      <c r="B42" s="1" t="n">
        <v>44342</v>
      </c>
      <c r="C42" s="1" t="n">
        <v>45188</v>
      </c>
      <c r="D42" t="inlineStr">
        <is>
          <t>VÄSTMANLANDS LÄN</t>
        </is>
      </c>
      <c r="E42" t="inlineStr">
        <is>
          <t>HALLSTAHAMMAR</t>
        </is>
      </c>
      <c r="G42" t="n">
        <v>0.8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29035-2021</t>
        </is>
      </c>
      <c r="B43" s="1" t="n">
        <v>44358</v>
      </c>
      <c r="C43" s="1" t="n">
        <v>45188</v>
      </c>
      <c r="D43" t="inlineStr">
        <is>
          <t>VÄSTMANLANDS LÄN</t>
        </is>
      </c>
      <c r="E43" t="inlineStr">
        <is>
          <t>HALLSTAHAMMAR</t>
        </is>
      </c>
      <c r="F43" t="inlineStr">
        <is>
          <t>Allmännings- och besparingsskogar</t>
        </is>
      </c>
      <c r="G43" t="n">
        <v>2.3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30174-2021</t>
        </is>
      </c>
      <c r="B44" s="1" t="n">
        <v>44363</v>
      </c>
      <c r="C44" s="1" t="n">
        <v>45188</v>
      </c>
      <c r="D44" t="inlineStr">
        <is>
          <t>VÄSTMANLANDS LÄN</t>
        </is>
      </c>
      <c r="E44" t="inlineStr">
        <is>
          <t>HALLSTAHAMMAR</t>
        </is>
      </c>
      <c r="G44" t="n">
        <v>1.8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30743-2021</t>
        </is>
      </c>
      <c r="B45" s="1" t="n">
        <v>44365</v>
      </c>
      <c r="C45" s="1" t="n">
        <v>45188</v>
      </c>
      <c r="D45" t="inlineStr">
        <is>
          <t>VÄSTMANLANDS LÄN</t>
        </is>
      </c>
      <c r="E45" t="inlineStr">
        <is>
          <t>HALLSTAHAMMAR</t>
        </is>
      </c>
      <c r="G45" t="n">
        <v>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30782-2021</t>
        </is>
      </c>
      <c r="B46" s="1" t="n">
        <v>44365</v>
      </c>
      <c r="C46" s="1" t="n">
        <v>45188</v>
      </c>
      <c r="D46" t="inlineStr">
        <is>
          <t>VÄSTMANLANDS LÄN</t>
        </is>
      </c>
      <c r="E46" t="inlineStr">
        <is>
          <t>HALLSTAHAMMAR</t>
        </is>
      </c>
      <c r="G46" t="n">
        <v>0.8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33953-2021</t>
        </is>
      </c>
      <c r="B47" s="1" t="n">
        <v>44378</v>
      </c>
      <c r="C47" s="1" t="n">
        <v>45188</v>
      </c>
      <c r="D47" t="inlineStr">
        <is>
          <t>VÄSTMANLANDS LÄN</t>
        </is>
      </c>
      <c r="E47" t="inlineStr">
        <is>
          <t>HALLSTAHAMMAR</t>
        </is>
      </c>
      <c r="G47" t="n">
        <v>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44069-2021</t>
        </is>
      </c>
      <c r="B48" s="1" t="n">
        <v>44434</v>
      </c>
      <c r="C48" s="1" t="n">
        <v>45188</v>
      </c>
      <c r="D48" t="inlineStr">
        <is>
          <t>VÄSTMANLANDS LÄN</t>
        </is>
      </c>
      <c r="E48" t="inlineStr">
        <is>
          <t>HALLSTAHAMMAR</t>
        </is>
      </c>
      <c r="G48" t="n">
        <v>1.5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44075-2021</t>
        </is>
      </c>
      <c r="B49" s="1" t="n">
        <v>44434</v>
      </c>
      <c r="C49" s="1" t="n">
        <v>45188</v>
      </c>
      <c r="D49" t="inlineStr">
        <is>
          <t>VÄSTMANLANDS LÄN</t>
        </is>
      </c>
      <c r="E49" t="inlineStr">
        <is>
          <t>HALLSTAHAMMAR</t>
        </is>
      </c>
      <c r="G49" t="n">
        <v>3.1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68621-2021</t>
        </is>
      </c>
      <c r="B50" s="1" t="n">
        <v>44502</v>
      </c>
      <c r="C50" s="1" t="n">
        <v>45188</v>
      </c>
      <c r="D50" t="inlineStr">
        <is>
          <t>VÄSTMANLANDS LÄN</t>
        </is>
      </c>
      <c r="E50" t="inlineStr">
        <is>
          <t>HALLSTAHAMMAR</t>
        </is>
      </c>
      <c r="G50" t="n">
        <v>3.8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68488-2021</t>
        </is>
      </c>
      <c r="B51" s="1" t="n">
        <v>44502</v>
      </c>
      <c r="C51" s="1" t="n">
        <v>45188</v>
      </c>
      <c r="D51" t="inlineStr">
        <is>
          <t>VÄSTMANLANDS LÄN</t>
        </is>
      </c>
      <c r="E51" t="inlineStr">
        <is>
          <t>HALLSTAHAMMAR</t>
        </is>
      </c>
      <c r="G51" t="n">
        <v>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68624-2021</t>
        </is>
      </c>
      <c r="B52" s="1" t="n">
        <v>44502</v>
      </c>
      <c r="C52" s="1" t="n">
        <v>45188</v>
      </c>
      <c r="D52" t="inlineStr">
        <is>
          <t>VÄSTMANLANDS LÄN</t>
        </is>
      </c>
      <c r="E52" t="inlineStr">
        <is>
          <t>HALLSTAHAMMAR</t>
        </is>
      </c>
      <c r="G52" t="n">
        <v>5.5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62705-2021</t>
        </is>
      </c>
      <c r="B53" s="1" t="n">
        <v>44502</v>
      </c>
      <c r="C53" s="1" t="n">
        <v>45188</v>
      </c>
      <c r="D53" t="inlineStr">
        <is>
          <t>VÄSTMANLANDS LÄN</t>
        </is>
      </c>
      <c r="E53" t="inlineStr">
        <is>
          <t>HALLSTAHAMMAR</t>
        </is>
      </c>
      <c r="G53" t="n">
        <v>10.2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68619-2021</t>
        </is>
      </c>
      <c r="B54" s="1" t="n">
        <v>44502</v>
      </c>
      <c r="C54" s="1" t="n">
        <v>45188</v>
      </c>
      <c r="D54" t="inlineStr">
        <is>
          <t>VÄSTMANLANDS LÄN</t>
        </is>
      </c>
      <c r="E54" t="inlineStr">
        <is>
          <t>HALLSTAHAMMAR</t>
        </is>
      </c>
      <c r="G54" t="n">
        <v>13.5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70642-2021</t>
        </is>
      </c>
      <c r="B55" s="1" t="n">
        <v>44537</v>
      </c>
      <c r="C55" s="1" t="n">
        <v>45188</v>
      </c>
      <c r="D55" t="inlineStr">
        <is>
          <t>VÄSTMANLANDS LÄN</t>
        </is>
      </c>
      <c r="E55" t="inlineStr">
        <is>
          <t>HALLSTAHAMMAR</t>
        </is>
      </c>
      <c r="G55" t="n">
        <v>2.6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14149-2022</t>
        </is>
      </c>
      <c r="B56" s="1" t="n">
        <v>44651</v>
      </c>
      <c r="C56" s="1" t="n">
        <v>45188</v>
      </c>
      <c r="D56" t="inlineStr">
        <is>
          <t>VÄSTMANLANDS LÄN</t>
        </is>
      </c>
      <c r="E56" t="inlineStr">
        <is>
          <t>HALLSTAHAMMAR</t>
        </is>
      </c>
      <c r="F56" t="inlineStr">
        <is>
          <t>Allmännings- och besparingsskogar</t>
        </is>
      </c>
      <c r="G56" t="n">
        <v>3.8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21264-2022</t>
        </is>
      </c>
      <c r="B57" s="1" t="n">
        <v>44705</v>
      </c>
      <c r="C57" s="1" t="n">
        <v>45188</v>
      </c>
      <c r="D57" t="inlineStr">
        <is>
          <t>VÄSTMANLANDS LÄN</t>
        </is>
      </c>
      <c r="E57" t="inlineStr">
        <is>
          <t>HALLSTAHAMMAR</t>
        </is>
      </c>
      <c r="F57" t="inlineStr">
        <is>
          <t>Allmännings- och besparingsskogar</t>
        </is>
      </c>
      <c r="G57" t="n">
        <v>2.4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30766-2022</t>
        </is>
      </c>
      <c r="B58" s="1" t="n">
        <v>44764</v>
      </c>
      <c r="C58" s="1" t="n">
        <v>45188</v>
      </c>
      <c r="D58" t="inlineStr">
        <is>
          <t>VÄSTMANLANDS LÄN</t>
        </is>
      </c>
      <c r="E58" t="inlineStr">
        <is>
          <t>HALLSTAHAMMAR</t>
        </is>
      </c>
      <c r="G58" t="n">
        <v>0.6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31128-2022</t>
        </is>
      </c>
      <c r="B59" s="1" t="n">
        <v>44770</v>
      </c>
      <c r="C59" s="1" t="n">
        <v>45188</v>
      </c>
      <c r="D59" t="inlineStr">
        <is>
          <t>VÄSTMANLANDS LÄN</t>
        </is>
      </c>
      <c r="E59" t="inlineStr">
        <is>
          <t>HALLSTAHAMMAR</t>
        </is>
      </c>
      <c r="F59" t="inlineStr">
        <is>
          <t>Allmännings- och besparingsskogar</t>
        </is>
      </c>
      <c r="G59" t="n">
        <v>1.6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38555-2022</t>
        </is>
      </c>
      <c r="B60" s="1" t="n">
        <v>44813</v>
      </c>
      <c r="C60" s="1" t="n">
        <v>45188</v>
      </c>
      <c r="D60" t="inlineStr">
        <is>
          <t>VÄSTMANLANDS LÄN</t>
        </is>
      </c>
      <c r="E60" t="inlineStr">
        <is>
          <t>HALLSTAHAMMAR</t>
        </is>
      </c>
      <c r="G60" t="n">
        <v>0.8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55574-2022</t>
        </is>
      </c>
      <c r="B61" s="1" t="n">
        <v>44888</v>
      </c>
      <c r="C61" s="1" t="n">
        <v>45188</v>
      </c>
      <c r="D61" t="inlineStr">
        <is>
          <t>VÄSTMANLANDS LÄN</t>
        </is>
      </c>
      <c r="E61" t="inlineStr">
        <is>
          <t>HALLSTAHAMMAR</t>
        </is>
      </c>
      <c r="G61" t="n">
        <v>1.4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55562-2022</t>
        </is>
      </c>
      <c r="B62" s="1" t="n">
        <v>44888</v>
      </c>
      <c r="C62" s="1" t="n">
        <v>45188</v>
      </c>
      <c r="D62" t="inlineStr">
        <is>
          <t>VÄSTMANLANDS LÄN</t>
        </is>
      </c>
      <c r="E62" t="inlineStr">
        <is>
          <t>HALLSTAHAMMAR</t>
        </is>
      </c>
      <c r="G62" t="n">
        <v>0.8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8436-2023</t>
        </is>
      </c>
      <c r="B63" s="1" t="n">
        <v>44977</v>
      </c>
      <c r="C63" s="1" t="n">
        <v>45188</v>
      </c>
      <c r="D63" t="inlineStr">
        <is>
          <t>VÄSTMANLANDS LÄN</t>
        </is>
      </c>
      <c r="E63" t="inlineStr">
        <is>
          <t>HALLSTAHAMMAR</t>
        </is>
      </c>
      <c r="F63" t="inlineStr">
        <is>
          <t>Kyrkan</t>
        </is>
      </c>
      <c r="G63" t="n">
        <v>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22072-2023</t>
        </is>
      </c>
      <c r="B64" s="1" t="n">
        <v>45069</v>
      </c>
      <c r="C64" s="1" t="n">
        <v>45188</v>
      </c>
      <c r="D64" t="inlineStr">
        <is>
          <t>VÄSTMANLANDS LÄN</t>
        </is>
      </c>
      <c r="E64" t="inlineStr">
        <is>
          <t>HALLSTAHAMMAR</t>
        </is>
      </c>
      <c r="G64" t="n">
        <v>3.5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25412-2023</t>
        </is>
      </c>
      <c r="B65" s="1" t="n">
        <v>45089</v>
      </c>
      <c r="C65" s="1" t="n">
        <v>45188</v>
      </c>
      <c r="D65" t="inlineStr">
        <is>
          <t>VÄSTMANLANDS LÄN</t>
        </is>
      </c>
      <c r="E65" t="inlineStr">
        <is>
          <t>HALLSTAHAMMAR</t>
        </is>
      </c>
      <c r="F65" t="inlineStr">
        <is>
          <t>Allmännings- och besparingsskogar</t>
        </is>
      </c>
      <c r="G65" t="n">
        <v>18.3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>
      <c r="A66" t="inlineStr">
        <is>
          <t>A 28811-2023</t>
        </is>
      </c>
      <c r="B66" s="1" t="n">
        <v>45104</v>
      </c>
      <c r="C66" s="1" t="n">
        <v>45188</v>
      </c>
      <c r="D66" t="inlineStr">
        <is>
          <t>VÄSTMANLANDS LÄN</t>
        </is>
      </c>
      <c r="E66" t="inlineStr">
        <is>
          <t>HALLSTAHAMMAR</t>
        </is>
      </c>
      <c r="F66" t="inlineStr">
        <is>
          <t>Allmännings- och besparingsskogar</t>
        </is>
      </c>
      <c r="G66" t="n">
        <v>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2023-09-19T06:43:53Z</dcterms:created>
  <dcterms:modified xmlns:dcterms="http://purl.org/dc/terms/" xmlns:xsi="http://www.w3.org/2001/XMLSchema-instance" xsi:type="dcterms:W3CDTF">2023-09-19T06:43:54Z</dcterms:modified>
</cp:coreProperties>
</file>