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45206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19823-2019.xlsx", "A 19823-2019")</f>
        <v/>
      </c>
      <c r="T2">
        <f>HYPERLINK("https://klasma.github.io/Logging_HARRYDA/kartor/A 19823-2019.png", "A 19823-2019")</f>
        <v/>
      </c>
      <c r="V2">
        <f>HYPERLINK("https://klasma.github.io/Logging_HARRYDA/klagomål/A 19823-2019.docx", "A 19823-2019")</f>
        <v/>
      </c>
      <c r="W2">
        <f>HYPERLINK("https://klasma.github.io/Logging_HARRYDA/klagomålsmail/A 19823-2019.docx", "A 19823-2019")</f>
        <v/>
      </c>
      <c r="X2">
        <f>HYPERLINK("https://klasma.github.io/Logging_HARRYDA/tillsyn/A 19823-2019.docx", "A 19823-2019")</f>
        <v/>
      </c>
      <c r="Y2">
        <f>HYPERLINK("https://klasma.github.io/Logging_HARRYDA/tillsynsmail/A 19823-2019.docx", "A 19823-2019")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45206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25441-2022.xlsx", "A 25441-2022")</f>
        <v/>
      </c>
      <c r="T3">
        <f>HYPERLINK("https://klasma.github.io/Logging_HARRYDA/kartor/A 25441-2022.png", "A 25441-2022")</f>
        <v/>
      </c>
      <c r="V3">
        <f>HYPERLINK("https://klasma.github.io/Logging_HARRYDA/klagomål/A 25441-2022.docx", "A 25441-2022")</f>
        <v/>
      </c>
      <c r="W3">
        <f>HYPERLINK("https://klasma.github.io/Logging_HARRYDA/klagomålsmail/A 25441-2022.docx", "A 25441-2022")</f>
        <v/>
      </c>
      <c r="X3">
        <f>HYPERLINK("https://klasma.github.io/Logging_HARRYDA/tillsyn/A 25441-2022.docx", "A 25441-2022")</f>
        <v/>
      </c>
      <c r="Y3">
        <f>HYPERLINK("https://klasma.github.io/Logging_HARRYDA/tillsynsmail/A 25441-2022.docx", "A 25441-2022")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45206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12618-2021.xlsx", "A 12618-2021")</f>
        <v/>
      </c>
      <c r="T4">
        <f>HYPERLINK("https://klasma.github.io/Logging_HARRYDA/kartor/A 12618-2021.png", "A 12618-2021")</f>
        <v/>
      </c>
      <c r="V4">
        <f>HYPERLINK("https://klasma.github.io/Logging_HARRYDA/klagomål/A 12618-2021.docx", "A 12618-2021")</f>
        <v/>
      </c>
      <c r="W4">
        <f>HYPERLINK("https://klasma.github.io/Logging_HARRYDA/klagomålsmail/A 12618-2021.docx", "A 12618-2021")</f>
        <v/>
      </c>
      <c r="X4">
        <f>HYPERLINK("https://klasma.github.io/Logging_HARRYDA/tillsyn/A 12618-2021.docx", "A 12618-2021")</f>
        <v/>
      </c>
      <c r="Y4">
        <f>HYPERLINK("https://klasma.github.io/Logging_HARRYDA/tillsynsmail/A 12618-2021.docx", "A 12618-2021")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45206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42060-2018.xlsx", "A 42060-2018")</f>
        <v/>
      </c>
      <c r="T5">
        <f>HYPERLINK("https://klasma.github.io/Logging_HARRYDA/kartor/A 42060-2018.png", "A 42060-2018")</f>
        <v/>
      </c>
      <c r="V5">
        <f>HYPERLINK("https://klasma.github.io/Logging_HARRYDA/klagomål/A 42060-2018.docx", "A 42060-2018")</f>
        <v/>
      </c>
      <c r="W5">
        <f>HYPERLINK("https://klasma.github.io/Logging_HARRYDA/klagomålsmail/A 42060-2018.docx", "A 42060-2018")</f>
        <v/>
      </c>
      <c r="X5">
        <f>HYPERLINK("https://klasma.github.io/Logging_HARRYDA/tillsyn/A 42060-2018.docx", "A 42060-2018")</f>
        <v/>
      </c>
      <c r="Y5">
        <f>HYPERLINK("https://klasma.github.io/Logging_HARRYDA/tillsynsmail/A 42060-2018.docx", "A 42060-2018")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45206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52875-2019.xlsx", "A 52875-2019")</f>
        <v/>
      </c>
      <c r="T6">
        <f>HYPERLINK("https://klasma.github.io/Logging_HARRYDA/kartor/A 52875-2019.png", "A 52875-2019")</f>
        <v/>
      </c>
      <c r="V6">
        <f>HYPERLINK("https://klasma.github.io/Logging_HARRYDA/klagomål/A 52875-2019.docx", "A 52875-2019")</f>
        <v/>
      </c>
      <c r="W6">
        <f>HYPERLINK("https://klasma.github.io/Logging_HARRYDA/klagomålsmail/A 52875-2019.docx", "A 52875-2019")</f>
        <v/>
      </c>
      <c r="X6">
        <f>HYPERLINK("https://klasma.github.io/Logging_HARRYDA/tillsyn/A 52875-2019.docx", "A 52875-2019")</f>
        <v/>
      </c>
      <c r="Y6">
        <f>HYPERLINK("https://klasma.github.io/Logging_HARRYDA/tillsynsmail/A 52875-2019.docx", "A 52875-2019")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45206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14791-2020.xlsx", "A 14791-2020")</f>
        <v/>
      </c>
      <c r="T7">
        <f>HYPERLINK("https://klasma.github.io/Logging_HARRYDA/kartor/A 14791-2020.png", "A 14791-2020")</f>
        <v/>
      </c>
      <c r="V7">
        <f>HYPERLINK("https://klasma.github.io/Logging_HARRYDA/klagomål/A 14791-2020.docx", "A 14791-2020")</f>
        <v/>
      </c>
      <c r="W7">
        <f>HYPERLINK("https://klasma.github.io/Logging_HARRYDA/klagomålsmail/A 14791-2020.docx", "A 14791-2020")</f>
        <v/>
      </c>
      <c r="X7">
        <f>HYPERLINK("https://klasma.github.io/Logging_HARRYDA/tillsyn/A 14791-2020.docx", "A 14791-2020")</f>
        <v/>
      </c>
      <c r="Y7">
        <f>HYPERLINK("https://klasma.github.io/Logging_HARRYDA/tillsynsmail/A 14791-2020.docx", "A 14791-2020")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45206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18853-2020.xlsx", "A 18853-2020")</f>
        <v/>
      </c>
      <c r="T8">
        <f>HYPERLINK("https://klasma.github.io/Logging_HARRYDA/kartor/A 18853-2020.png", "A 18853-2020")</f>
        <v/>
      </c>
      <c r="V8">
        <f>HYPERLINK("https://klasma.github.io/Logging_HARRYDA/klagomål/A 18853-2020.docx", "A 18853-2020")</f>
        <v/>
      </c>
      <c r="W8">
        <f>HYPERLINK("https://klasma.github.io/Logging_HARRYDA/klagomålsmail/A 18853-2020.docx", "A 18853-2020")</f>
        <v/>
      </c>
      <c r="X8">
        <f>HYPERLINK("https://klasma.github.io/Logging_HARRYDA/tillsyn/A 18853-2020.docx", "A 18853-2020")</f>
        <v/>
      </c>
      <c r="Y8">
        <f>HYPERLINK("https://klasma.github.io/Logging_HARRYDA/tillsynsmail/A 18853-2020.docx", "A 18853-2020")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45206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64734-2020.xlsx", "A 64734-2020")</f>
        <v/>
      </c>
      <c r="T9">
        <f>HYPERLINK("https://klasma.github.io/Logging_HARRYDA/kartor/A 64734-2020.png", "A 64734-2020")</f>
        <v/>
      </c>
      <c r="V9">
        <f>HYPERLINK("https://klasma.github.io/Logging_HARRYDA/klagomål/A 64734-2020.docx", "A 64734-2020")</f>
        <v/>
      </c>
      <c r="W9">
        <f>HYPERLINK("https://klasma.github.io/Logging_HARRYDA/klagomålsmail/A 64734-2020.docx", "A 64734-2020")</f>
        <v/>
      </c>
      <c r="X9">
        <f>HYPERLINK("https://klasma.github.io/Logging_HARRYDA/tillsyn/A 64734-2020.docx", "A 64734-2020")</f>
        <v/>
      </c>
      <c r="Y9">
        <f>HYPERLINK("https://klasma.github.io/Logging_HARRYDA/tillsynsmail/A 64734-2020.docx", "A 64734-2020")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45206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7814-2021.xlsx", "A 7814-2021")</f>
        <v/>
      </c>
      <c r="T10">
        <f>HYPERLINK("https://klasma.github.io/Logging_HARRYDA/kartor/A 7814-2021.png", "A 7814-2021")</f>
        <v/>
      </c>
      <c r="V10">
        <f>HYPERLINK("https://klasma.github.io/Logging_HARRYDA/klagomål/A 7814-2021.docx", "A 7814-2021")</f>
        <v/>
      </c>
      <c r="W10">
        <f>HYPERLINK("https://klasma.github.io/Logging_HARRYDA/klagomålsmail/A 7814-2021.docx", "A 7814-2021")</f>
        <v/>
      </c>
      <c r="X10">
        <f>HYPERLINK("https://klasma.github.io/Logging_HARRYDA/tillsyn/A 7814-2021.docx", "A 7814-2021")</f>
        <v/>
      </c>
      <c r="Y10">
        <f>HYPERLINK("https://klasma.github.io/Logging_HARRYDA/tillsynsmail/A 7814-2021.docx", "A 7814-2021")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45206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53203-2021.xlsx", "A 53203-2021")</f>
        <v/>
      </c>
      <c r="T11">
        <f>HYPERLINK("https://klasma.github.io/Logging_HARRYDA/kartor/A 53203-2021.png", "A 53203-2021")</f>
        <v/>
      </c>
      <c r="V11">
        <f>HYPERLINK("https://klasma.github.io/Logging_HARRYDA/klagomål/A 53203-2021.docx", "A 53203-2021")</f>
        <v/>
      </c>
      <c r="W11">
        <f>HYPERLINK("https://klasma.github.io/Logging_HARRYDA/klagomålsmail/A 53203-2021.docx", "A 53203-2021")</f>
        <v/>
      </c>
      <c r="X11">
        <f>HYPERLINK("https://klasma.github.io/Logging_HARRYDA/tillsyn/A 53203-2021.docx", "A 53203-2021")</f>
        <v/>
      </c>
      <c r="Y11">
        <f>HYPERLINK("https://klasma.github.io/Logging_HARRYDA/tillsynsmail/A 53203-2021.docx", "A 53203-2021")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45206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64860-2021.xlsx", "A 64860-2021")</f>
        <v/>
      </c>
      <c r="T12">
        <f>HYPERLINK("https://klasma.github.io/Logging_HARRYDA/kartor/A 64860-2021.png", "A 64860-2021")</f>
        <v/>
      </c>
      <c r="V12">
        <f>HYPERLINK("https://klasma.github.io/Logging_HARRYDA/klagomål/A 64860-2021.docx", "A 64860-2021")</f>
        <v/>
      </c>
      <c r="W12">
        <f>HYPERLINK("https://klasma.github.io/Logging_HARRYDA/klagomålsmail/A 64860-2021.docx", "A 64860-2021")</f>
        <v/>
      </c>
      <c r="X12">
        <f>HYPERLINK("https://klasma.github.io/Logging_HARRYDA/tillsyn/A 64860-2021.docx", "A 64860-2021")</f>
        <v/>
      </c>
      <c r="Y12">
        <f>HYPERLINK("https://klasma.github.io/Logging_HARRYDA/tillsynsmail/A 64860-2021.docx", "A 64860-2021")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45206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20640-2022.xlsx", "A 20640-2022")</f>
        <v/>
      </c>
      <c r="T13">
        <f>HYPERLINK("https://klasma.github.io/Logging_HARRYDA/kartor/A 20640-2022.png", "A 20640-2022")</f>
        <v/>
      </c>
      <c r="V13">
        <f>HYPERLINK("https://klasma.github.io/Logging_HARRYDA/klagomål/A 20640-2022.docx", "A 20640-2022")</f>
        <v/>
      </c>
      <c r="W13">
        <f>HYPERLINK("https://klasma.github.io/Logging_HARRYDA/klagomålsmail/A 20640-2022.docx", "A 20640-2022")</f>
        <v/>
      </c>
      <c r="X13">
        <f>HYPERLINK("https://klasma.github.io/Logging_HARRYDA/tillsyn/A 20640-2022.docx", "A 20640-2022")</f>
        <v/>
      </c>
      <c r="Y13">
        <f>HYPERLINK("https://klasma.github.io/Logging_HARRYDA/tillsynsmail/A 20640-2022.docx", "A 20640-2022")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45206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16802-2023.xlsx", "A 16802-2023")</f>
        <v/>
      </c>
      <c r="T14">
        <f>HYPERLINK("https://klasma.github.io/Logging_HARRYDA/kartor/A 16802-2023.png", "A 16802-2023")</f>
        <v/>
      </c>
      <c r="V14">
        <f>HYPERLINK("https://klasma.github.io/Logging_HARRYDA/klagomål/A 16802-2023.docx", "A 16802-2023")</f>
        <v/>
      </c>
      <c r="W14">
        <f>HYPERLINK("https://klasma.github.io/Logging_HARRYDA/klagomålsmail/A 16802-2023.docx", "A 16802-2023")</f>
        <v/>
      </c>
      <c r="X14">
        <f>HYPERLINK("https://klasma.github.io/Logging_HARRYDA/tillsyn/A 16802-2023.docx", "A 16802-2023")</f>
        <v/>
      </c>
      <c r="Y14">
        <f>HYPERLINK("https://klasma.github.io/Logging_HARRYDA/tillsynsmail/A 16802-2023.docx", "A 16802-2023")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45206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21101-2023.xlsx", "A 21101-2023")</f>
        <v/>
      </c>
      <c r="T15">
        <f>HYPERLINK("https://klasma.github.io/Logging_HARRYDA/kartor/A 21101-2023.png", "A 21101-2023")</f>
        <v/>
      </c>
      <c r="V15">
        <f>HYPERLINK("https://klasma.github.io/Logging_HARRYDA/klagomål/A 21101-2023.docx", "A 21101-2023")</f>
        <v/>
      </c>
      <c r="W15">
        <f>HYPERLINK("https://klasma.github.io/Logging_HARRYDA/klagomålsmail/A 21101-2023.docx", "A 21101-2023")</f>
        <v/>
      </c>
      <c r="X15">
        <f>HYPERLINK("https://klasma.github.io/Logging_HARRYDA/tillsyn/A 21101-2023.docx", "A 21101-2023")</f>
        <v/>
      </c>
      <c r="Y15">
        <f>HYPERLINK("https://klasma.github.io/Logging_HARRYDA/tillsynsmail/A 21101-2023.docx", "A 21101-2023")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45206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26330-2023.xlsx", "A 26330-2023")</f>
        <v/>
      </c>
      <c r="T16">
        <f>HYPERLINK("https://klasma.github.io/Logging_HARRYDA/kartor/A 26330-2023.png", "A 26330-2023")</f>
        <v/>
      </c>
      <c r="V16">
        <f>HYPERLINK("https://klasma.github.io/Logging_HARRYDA/klagomål/A 26330-2023.docx", "A 26330-2023")</f>
        <v/>
      </c>
      <c r="W16">
        <f>HYPERLINK("https://klasma.github.io/Logging_HARRYDA/klagomålsmail/A 26330-2023.docx", "A 26330-2023")</f>
        <v/>
      </c>
      <c r="X16">
        <f>HYPERLINK("https://klasma.github.io/Logging_HARRYDA/tillsyn/A 26330-2023.docx", "A 26330-2023")</f>
        <v/>
      </c>
      <c r="Y16">
        <f>HYPERLINK("https://klasma.github.io/Logging_HARRYDA/tillsynsmail/A 26330-2023.docx", "A 26330-2023")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45206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45206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45206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45206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45206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45206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45206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45206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45206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45206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45206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45206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45206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45206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45206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45206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45206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45206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45206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45206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45206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45206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45206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45206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45206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45206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45206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45206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45206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45206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45206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45206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45206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45206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45206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45206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45206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45206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45206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45206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45206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45206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45206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45206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45206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45206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45206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45206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45206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45206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45206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45206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45206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45206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45206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45206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45206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45206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45206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45206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45206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45206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45206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45206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45206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45206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45206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45206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45206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45206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45206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45206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45206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45206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45206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45206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45206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45206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45206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45206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45206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45206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45206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45206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45206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45206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45206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45206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45206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45206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45206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45206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45206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45206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45206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45206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45206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45206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45206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45206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45206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45206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45206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45206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45206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45206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45206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45206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45206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45206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45206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45206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45206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45206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45206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45206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45206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45206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45206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45206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45206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45206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45206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45206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45206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45206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45206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45206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45206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45206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45206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45206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45206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45206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2023-10-07T22:46:37Z</dcterms:created>
  <dcterms:modified xmlns:dcterms="http://purl.org/dc/terms/" xmlns:xsi="http://www.w3.org/2001/XMLSchema-instance" xsi:type="dcterms:W3CDTF">2023-10-07T22:46:37Z</dcterms:modified>
</cp:coreProperties>
</file>