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45203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24647-2022.xlsx", "A 24647-2022")</f>
        <v/>
      </c>
      <c r="T2">
        <f>HYPERLINK("https://klasma.github.io/Logging_HORBY/kartor/A 24647-2022.png", "A 24647-2022")</f>
        <v/>
      </c>
      <c r="V2">
        <f>HYPERLINK("https://klasma.github.io/Logging_HORBY/klagomål/A 24647-2022.docx", "A 24647-2022")</f>
        <v/>
      </c>
      <c r="W2">
        <f>HYPERLINK("https://klasma.github.io/Logging_HORBY/klagomålsmail/A 24647-2022.docx", "A 24647-2022")</f>
        <v/>
      </c>
      <c r="X2">
        <f>HYPERLINK("https://klasma.github.io/Logging_HORBY/tillsyn/A 24647-2022.docx", "A 24647-2022")</f>
        <v/>
      </c>
      <c r="Y2">
        <f>HYPERLINK("https://klasma.github.io/Logging_HORBY/tillsynsmail/A 24647-2022.docx", "A 24647-2022")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45203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6056-2023.xlsx", "A 6056-2023")</f>
        <v/>
      </c>
      <c r="T3">
        <f>HYPERLINK("https://klasma.github.io/Logging_HORBY/kartor/A 6056-2023.png", "A 6056-2023")</f>
        <v/>
      </c>
      <c r="V3">
        <f>HYPERLINK("https://klasma.github.io/Logging_HORBY/klagomål/A 6056-2023.docx", "A 6056-2023")</f>
        <v/>
      </c>
      <c r="W3">
        <f>HYPERLINK("https://klasma.github.io/Logging_HORBY/klagomålsmail/A 6056-2023.docx", "A 6056-2023")</f>
        <v/>
      </c>
      <c r="X3">
        <f>HYPERLINK("https://klasma.github.io/Logging_HORBY/tillsyn/A 6056-2023.docx", "A 6056-2023")</f>
        <v/>
      </c>
      <c r="Y3">
        <f>HYPERLINK("https://klasma.github.io/Logging_HORBY/tillsynsmail/A 6056-2023.docx", "A 6056-2023")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45203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39855-2022.xlsx", "A 39855-2022")</f>
        <v/>
      </c>
      <c r="T4">
        <f>HYPERLINK("https://klasma.github.io/Logging_HORBY/kartor/A 39855-2022.png", "A 39855-2022")</f>
        <v/>
      </c>
      <c r="V4">
        <f>HYPERLINK("https://klasma.github.io/Logging_HORBY/klagomål/A 39855-2022.docx", "A 39855-2022")</f>
        <v/>
      </c>
      <c r="W4">
        <f>HYPERLINK("https://klasma.github.io/Logging_HORBY/klagomålsmail/A 39855-2022.docx", "A 39855-2022")</f>
        <v/>
      </c>
      <c r="X4">
        <f>HYPERLINK("https://klasma.github.io/Logging_HORBY/tillsyn/A 39855-2022.docx", "A 39855-2022")</f>
        <v/>
      </c>
      <c r="Y4">
        <f>HYPERLINK("https://klasma.github.io/Logging_HORBY/tillsynsmail/A 39855-2022.docx",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45203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28963-2023.xlsx", "A 28963-2023")</f>
        <v/>
      </c>
      <c r="T5">
        <f>HYPERLINK("https://klasma.github.io/Logging_HORBY/kartor/A 28963-2023.png", "A 28963-2023")</f>
        <v/>
      </c>
      <c r="V5">
        <f>HYPERLINK("https://klasma.github.io/Logging_HORBY/klagomål/A 28963-2023.docx", "A 28963-2023")</f>
        <v/>
      </c>
      <c r="W5">
        <f>HYPERLINK("https://klasma.github.io/Logging_HORBY/klagomålsmail/A 28963-2023.docx", "A 28963-2023")</f>
        <v/>
      </c>
      <c r="X5">
        <f>HYPERLINK("https://klasma.github.io/Logging_HORBY/tillsyn/A 28963-2023.docx", "A 28963-2023")</f>
        <v/>
      </c>
      <c r="Y5">
        <f>HYPERLINK("https://klasma.github.io/Logging_HORBY/tillsynsmail/A 28963-2023.docx", "A 28963-2023")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45203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31351-2022.xlsx", "A 31351-2022")</f>
        <v/>
      </c>
      <c r="T6">
        <f>HYPERLINK("https://klasma.github.io/Logging_HORBY/kartor/A 31351-2022.png", "A 31351-2022")</f>
        <v/>
      </c>
      <c r="V6">
        <f>HYPERLINK("https://klasma.github.io/Logging_HORBY/klagomål/A 31351-2022.docx", "A 31351-2022")</f>
        <v/>
      </c>
      <c r="W6">
        <f>HYPERLINK("https://klasma.github.io/Logging_HORBY/klagomålsmail/A 31351-2022.docx", "A 31351-2022")</f>
        <v/>
      </c>
      <c r="X6">
        <f>HYPERLINK("https://klasma.github.io/Logging_HORBY/tillsyn/A 31351-2022.docx", "A 31351-2022")</f>
        <v/>
      </c>
      <c r="Y6">
        <f>HYPERLINK("https://klasma.github.io/Logging_HORBY/tillsynsmail/A 31351-2022.docx", "A 31351-2022")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45203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38525-2019.xlsx", "A 38525-2019")</f>
        <v/>
      </c>
      <c r="T7">
        <f>HYPERLINK("https://klasma.github.io/Logging_HORBY/kartor/A 38525-2019.png", "A 38525-2019")</f>
        <v/>
      </c>
      <c r="V7">
        <f>HYPERLINK("https://klasma.github.io/Logging_HORBY/klagomål/A 38525-2019.docx", "A 38525-2019")</f>
        <v/>
      </c>
      <c r="W7">
        <f>HYPERLINK("https://klasma.github.io/Logging_HORBY/klagomålsmail/A 38525-2019.docx", "A 38525-2019")</f>
        <v/>
      </c>
      <c r="X7">
        <f>HYPERLINK("https://klasma.github.io/Logging_HORBY/tillsyn/A 38525-2019.docx", "A 38525-2019")</f>
        <v/>
      </c>
      <c r="Y7">
        <f>HYPERLINK("https://klasma.github.io/Logging_HORBY/tillsynsmail/A 38525-2019.docx", "A 38525-2019")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45203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6547-2020.xlsx", "A 6547-2020")</f>
        <v/>
      </c>
      <c r="T8">
        <f>HYPERLINK("https://klasma.github.io/Logging_HORBY/kartor/A 6547-2020.png", "A 6547-2020")</f>
        <v/>
      </c>
      <c r="V8">
        <f>HYPERLINK("https://klasma.github.io/Logging_HORBY/klagomål/A 6547-2020.docx", "A 6547-2020")</f>
        <v/>
      </c>
      <c r="W8">
        <f>HYPERLINK("https://klasma.github.io/Logging_HORBY/klagomålsmail/A 6547-2020.docx", "A 6547-2020")</f>
        <v/>
      </c>
      <c r="X8">
        <f>HYPERLINK("https://klasma.github.io/Logging_HORBY/tillsyn/A 6547-2020.docx", "A 6547-2020")</f>
        <v/>
      </c>
      <c r="Y8">
        <f>HYPERLINK("https://klasma.github.io/Logging_HORBY/tillsynsmail/A 6547-2020.docx", "A 6547-2020")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45203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24158-2022.xlsx", "A 24158-2022")</f>
        <v/>
      </c>
      <c r="T9">
        <f>HYPERLINK("https://klasma.github.io/Logging_HORBY/kartor/A 24158-2022.png", "A 24158-2022")</f>
        <v/>
      </c>
      <c r="V9">
        <f>HYPERLINK("https://klasma.github.io/Logging_HORBY/klagomål/A 24158-2022.docx", "A 24158-2022")</f>
        <v/>
      </c>
      <c r="W9">
        <f>HYPERLINK("https://klasma.github.io/Logging_HORBY/klagomålsmail/A 24158-2022.docx", "A 24158-2022")</f>
        <v/>
      </c>
      <c r="X9">
        <f>HYPERLINK("https://klasma.github.io/Logging_HORBY/tillsyn/A 24158-2022.docx", "A 24158-2022")</f>
        <v/>
      </c>
      <c r="Y9">
        <f>HYPERLINK("https://klasma.github.io/Logging_HORBY/tillsynsmail/A 24158-2022.docx", "A 24158-2022")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45203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45334-2022.xlsx", "A 45334-2022")</f>
        <v/>
      </c>
      <c r="T10">
        <f>HYPERLINK("https://klasma.github.io/Logging_HORBY/kartor/A 45334-2022.png", "A 45334-2022")</f>
        <v/>
      </c>
      <c r="V10">
        <f>HYPERLINK("https://klasma.github.io/Logging_HORBY/klagomål/A 45334-2022.docx", "A 45334-2022")</f>
        <v/>
      </c>
      <c r="W10">
        <f>HYPERLINK("https://klasma.github.io/Logging_HORBY/klagomålsmail/A 45334-2022.docx", "A 45334-2022")</f>
        <v/>
      </c>
      <c r="X10">
        <f>HYPERLINK("https://klasma.github.io/Logging_HORBY/tillsyn/A 45334-2022.docx", "A 45334-2022")</f>
        <v/>
      </c>
      <c r="Y10">
        <f>HYPERLINK("https://klasma.github.io/Logging_HORBY/tillsynsmail/A 45334-2022.docx", "A 45334-2022")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45203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113-2023.xlsx", "A 113-2023")</f>
        <v/>
      </c>
      <c r="T11">
        <f>HYPERLINK("https://klasma.github.io/Logging_HORBY/kartor/A 113-2023.png", "A 113-2023")</f>
        <v/>
      </c>
      <c r="V11">
        <f>HYPERLINK("https://klasma.github.io/Logging_HORBY/klagomål/A 113-2023.docx", "A 113-2023")</f>
        <v/>
      </c>
      <c r="W11">
        <f>HYPERLINK("https://klasma.github.io/Logging_HORBY/klagomålsmail/A 113-2023.docx", "A 113-2023")</f>
        <v/>
      </c>
      <c r="X11">
        <f>HYPERLINK("https://klasma.github.io/Logging_HORBY/tillsyn/A 113-2023.docx", "A 113-2023")</f>
        <v/>
      </c>
      <c r="Y11">
        <f>HYPERLINK("https://klasma.github.io/Logging_HORBY/tillsynsmail/A 113-2023.docx", "A 113-2023")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45203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45203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45203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45203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45203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45203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45203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45203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45203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45203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45203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45203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45203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45203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45203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45203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45203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45203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45203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45203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45203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45203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45203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45203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45203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45203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45203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45203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45203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45203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45203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45203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45203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45203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45203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45203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45203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45203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45203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45203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45203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45203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45203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45203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45203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45203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45203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45203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45203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45203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45203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45203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45203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45203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45203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45203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45203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45203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45203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45203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45203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45203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45203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45203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45203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45203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45203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45203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45203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45203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45203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45203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45203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45203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45203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45203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45203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45203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45203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45203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45203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45203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45203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45203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45203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45203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45203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45203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45203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45203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45203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45203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45203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45203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45203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45203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45203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45203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45203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45203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45203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45203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45203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45203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45203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45203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45203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45203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45203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37086-2023</t>
        </is>
      </c>
      <c r="B121" s="1" t="n">
        <v>45155</v>
      </c>
      <c r="C121" s="1" t="n">
        <v>45203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43879-2023</t>
        </is>
      </c>
      <c r="B122" s="1" t="n">
        <v>45187</v>
      </c>
      <c r="C122" s="1" t="n">
        <v>45203</v>
      </c>
      <c r="D122" t="inlineStr">
        <is>
          <t>SKÅNE LÄN</t>
        </is>
      </c>
      <c r="E122" t="inlineStr">
        <is>
          <t>HÖRBY</t>
        </is>
      </c>
      <c r="F122" t="inlineStr">
        <is>
          <t>Sveaskog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43932-2023</t>
        </is>
      </c>
      <c r="B123" s="1" t="n">
        <v>45187</v>
      </c>
      <c r="C123" s="1" t="n">
        <v>45203</v>
      </c>
      <c r="D123" t="inlineStr">
        <is>
          <t>SKÅNE LÄN</t>
        </is>
      </c>
      <c r="E123" t="inlineStr">
        <is>
          <t>HÖRBY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43939-2023</t>
        </is>
      </c>
      <c r="B124" s="1" t="n">
        <v>45187</v>
      </c>
      <c r="C124" s="1" t="n">
        <v>45203</v>
      </c>
      <c r="D124" t="inlineStr">
        <is>
          <t>SKÅNE LÄN</t>
        </is>
      </c>
      <c r="E124" t="inlineStr">
        <is>
          <t>HÖRBY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43937-2023</t>
        </is>
      </c>
      <c r="B125" s="1" t="n">
        <v>45187</v>
      </c>
      <c r="C125" s="1" t="n">
        <v>45203</v>
      </c>
      <c r="D125" t="inlineStr">
        <is>
          <t>SKÅNE LÄN</t>
        </is>
      </c>
      <c r="E125" t="inlineStr">
        <is>
          <t>HÖRBY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43935-2023</t>
        </is>
      </c>
      <c r="B126" s="1" t="n">
        <v>45187</v>
      </c>
      <c r="C126" s="1" t="n">
        <v>45203</v>
      </c>
      <c r="D126" t="inlineStr">
        <is>
          <t>SKÅNE LÄN</t>
        </is>
      </c>
      <c r="E126" t="inlineStr">
        <is>
          <t>HÖRBY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>
      <c r="A127" t="inlineStr">
        <is>
          <t>A 44613-2023</t>
        </is>
      </c>
      <c r="B127" s="1" t="n">
        <v>45189</v>
      </c>
      <c r="C127" s="1" t="n">
        <v>45203</v>
      </c>
      <c r="D127" t="inlineStr">
        <is>
          <t>SKÅNE LÄN</t>
        </is>
      </c>
      <c r="E127" t="inlineStr">
        <is>
          <t>HÖRBY</t>
        </is>
      </c>
      <c r="F127" t="inlineStr">
        <is>
          <t>Sveaskog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2023-10-04T06:54:48Z</dcterms:created>
  <dcterms:modified xmlns:dcterms="http://purl.org/dc/terms/" xmlns:xsi="http://www.w3.org/2001/XMLSchema-instance" xsi:type="dcterms:W3CDTF">2023-10-04T06:54:48Z</dcterms:modified>
</cp:coreProperties>
</file>