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13326-2020</t>
        </is>
      </c>
      <c r="B2" s="1" t="n">
        <v>43894</v>
      </c>
      <c r="C2" s="1" t="n">
        <v>45180</v>
      </c>
      <c r="D2" t="inlineStr">
        <is>
          <t>STOCKHOLMS LÄN</t>
        </is>
      </c>
      <c r="E2" t="inlineStr">
        <is>
          <t>HUDDINGE</t>
        </is>
      </c>
      <c r="F2" t="inlineStr">
        <is>
          <t>Kommuner</t>
        </is>
      </c>
      <c r="G2" t="n">
        <v>2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Tallticka</t>
        </is>
      </c>
      <c r="S2">
        <f>HYPERLINK("https://klasma.github.io/Logging_HUDDINGE/artfynd/A 13326-2020.xlsx")</f>
        <v/>
      </c>
      <c r="T2">
        <f>HYPERLINK("https://klasma.github.io/Logging_HUDDINGE/kartor/A 13326-2020.png")</f>
        <v/>
      </c>
      <c r="V2">
        <f>HYPERLINK("https://klasma.github.io/Logging_HUDDINGE/klagomål/A 13326-2020.docx")</f>
        <v/>
      </c>
      <c r="W2">
        <f>HYPERLINK("https://klasma.github.io/Logging_HUDDINGE/klagomålsmail/A 13326-2020.docx")</f>
        <v/>
      </c>
      <c r="X2">
        <f>HYPERLINK("https://klasma.github.io/Logging_HUDDINGE/tillsyn/A 13326-2020.docx")</f>
        <v/>
      </c>
      <c r="Y2">
        <f>HYPERLINK("https://klasma.github.io/Logging_HUDDINGE/tillsynsmail/A 13326-2020.docx")</f>
        <v/>
      </c>
    </row>
    <row r="3" ht="15" customHeight="1">
      <c r="A3" t="inlineStr">
        <is>
          <t>A 24233-2023</t>
        </is>
      </c>
      <c r="B3" s="1" t="n">
        <v>45076</v>
      </c>
      <c r="C3" s="1" t="n">
        <v>45180</v>
      </c>
      <c r="D3" t="inlineStr">
        <is>
          <t>STOCKHOLMS LÄN</t>
        </is>
      </c>
      <c r="E3" t="inlineStr">
        <is>
          <t>HUDDINGE</t>
        </is>
      </c>
      <c r="G3" t="n">
        <v>3.7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Svartvit taggsvamp</t>
        </is>
      </c>
      <c r="S3">
        <f>HYPERLINK("https://klasma.github.io/Logging_HUDDINGE/artfynd/A 24233-2023.xlsx")</f>
        <v/>
      </c>
      <c r="T3">
        <f>HYPERLINK("https://klasma.github.io/Logging_HUDDINGE/kartor/A 24233-2023.png")</f>
        <v/>
      </c>
      <c r="V3">
        <f>HYPERLINK("https://klasma.github.io/Logging_HUDDINGE/klagomål/A 24233-2023.docx")</f>
        <v/>
      </c>
      <c r="W3">
        <f>HYPERLINK("https://klasma.github.io/Logging_HUDDINGE/klagomålsmail/A 24233-2023.docx")</f>
        <v/>
      </c>
      <c r="X3">
        <f>HYPERLINK("https://klasma.github.io/Logging_HUDDINGE/tillsyn/A 24233-2023.docx")</f>
        <v/>
      </c>
      <c r="Y3">
        <f>HYPERLINK("https://klasma.github.io/Logging_HUDDINGE/tillsynsmail/A 24233-2023.docx")</f>
        <v/>
      </c>
    </row>
    <row r="4" ht="15" customHeight="1">
      <c r="A4" t="inlineStr">
        <is>
          <t>A 58260-2020</t>
        </is>
      </c>
      <c r="B4" s="1" t="n">
        <v>44144</v>
      </c>
      <c r="C4" s="1" t="n">
        <v>45180</v>
      </c>
      <c r="D4" t="inlineStr">
        <is>
          <t>STOCKHOLMS LÄN</t>
        </is>
      </c>
      <c r="E4" t="inlineStr">
        <is>
          <t>HUDDINGE</t>
        </is>
      </c>
      <c r="F4" t="inlineStr">
        <is>
          <t>Kommuner</t>
        </is>
      </c>
      <c r="G4" t="n">
        <v>1.5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9939-2021</t>
        </is>
      </c>
      <c r="B5" s="1" t="n">
        <v>44253</v>
      </c>
      <c r="C5" s="1" t="n">
        <v>45180</v>
      </c>
      <c r="D5" t="inlineStr">
        <is>
          <t>STOCKHOLMS LÄN</t>
        </is>
      </c>
      <c r="E5" t="inlineStr">
        <is>
          <t>HUDDINGE</t>
        </is>
      </c>
      <c r="F5" t="inlineStr">
        <is>
          <t>Kommuner</t>
        </is>
      </c>
      <c r="G5" t="n">
        <v>2.4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9945-2021</t>
        </is>
      </c>
      <c r="B6" s="1" t="n">
        <v>44253</v>
      </c>
      <c r="C6" s="1" t="n">
        <v>45180</v>
      </c>
      <c r="D6" t="inlineStr">
        <is>
          <t>STOCKHOLMS LÄN</t>
        </is>
      </c>
      <c r="E6" t="inlineStr">
        <is>
          <t>HUDDINGE</t>
        </is>
      </c>
      <c r="F6" t="inlineStr">
        <is>
          <t>Kommuner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31246-2022</t>
        </is>
      </c>
      <c r="B7" s="1" t="n">
        <v>44771</v>
      </c>
      <c r="C7" s="1" t="n">
        <v>45180</v>
      </c>
      <c r="D7" t="inlineStr">
        <is>
          <t>STOCKHOLMS LÄN</t>
        </is>
      </c>
      <c r="E7" t="inlineStr">
        <is>
          <t>HUDDINGE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32508-2022</t>
        </is>
      </c>
      <c r="B8" s="1" t="n">
        <v>44782</v>
      </c>
      <c r="C8" s="1" t="n">
        <v>45180</v>
      </c>
      <c r="D8" t="inlineStr">
        <is>
          <t>STOCKHOLMS LÄN</t>
        </is>
      </c>
      <c r="E8" t="inlineStr">
        <is>
          <t>HUDDINGE</t>
        </is>
      </c>
      <c r="F8" t="inlineStr">
        <is>
          <t>Kommuner</t>
        </is>
      </c>
      <c r="G8" t="n">
        <v>4.7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35404-2022</t>
        </is>
      </c>
      <c r="B9" s="1" t="n">
        <v>44798</v>
      </c>
      <c r="C9" s="1" t="n">
        <v>45180</v>
      </c>
      <c r="D9" t="inlineStr">
        <is>
          <t>STOCKHOLMS LÄN</t>
        </is>
      </c>
      <c r="E9" t="inlineStr">
        <is>
          <t>HUDDINGE</t>
        </is>
      </c>
      <c r="F9" t="inlineStr">
        <is>
          <t>Kommuner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47173-2022</t>
        </is>
      </c>
      <c r="B10" s="1" t="n">
        <v>44852</v>
      </c>
      <c r="C10" s="1" t="n">
        <v>45180</v>
      </c>
      <c r="D10" t="inlineStr">
        <is>
          <t>STOCKHOLMS LÄN</t>
        </is>
      </c>
      <c r="E10" t="inlineStr">
        <is>
          <t>HUDDINGE</t>
        </is>
      </c>
      <c r="G10" t="n">
        <v>1.9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24264-2023</t>
        </is>
      </c>
      <c r="B11" s="1" t="n">
        <v>45076</v>
      </c>
      <c r="C11" s="1" t="n">
        <v>45180</v>
      </c>
      <c r="D11" t="inlineStr">
        <is>
          <t>STOCKHOLMS LÄN</t>
        </is>
      </c>
      <c r="E11" t="inlineStr">
        <is>
          <t>HUDDINGE</t>
        </is>
      </c>
      <c r="G11" t="n">
        <v>7.3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24257-2023</t>
        </is>
      </c>
      <c r="B12" s="1" t="n">
        <v>45076</v>
      </c>
      <c r="C12" s="1" t="n">
        <v>45180</v>
      </c>
      <c r="D12" t="inlineStr">
        <is>
          <t>STOCKHOLMS LÄN</t>
        </is>
      </c>
      <c r="E12" t="inlineStr">
        <is>
          <t>HUDDINGE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24363-2023</t>
        </is>
      </c>
      <c r="B13" s="1" t="n">
        <v>45076</v>
      </c>
      <c r="C13" s="1" t="n">
        <v>45180</v>
      </c>
      <c r="D13" t="inlineStr">
        <is>
          <t>STOCKHOLMS LÄN</t>
        </is>
      </c>
      <c r="E13" t="inlineStr">
        <is>
          <t>HUDDINGE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24384-2023</t>
        </is>
      </c>
      <c r="B14" s="1" t="n">
        <v>45076</v>
      </c>
      <c r="C14" s="1" t="n">
        <v>45180</v>
      </c>
      <c r="D14" t="inlineStr">
        <is>
          <t>STOCKHOLMS LÄN</t>
        </is>
      </c>
      <c r="E14" t="inlineStr">
        <is>
          <t>HUDDINGE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24254-2023</t>
        </is>
      </c>
      <c r="B15" s="1" t="n">
        <v>45076</v>
      </c>
      <c r="C15" s="1" t="n">
        <v>45180</v>
      </c>
      <c r="D15" t="inlineStr">
        <is>
          <t>STOCKHOLMS LÄN</t>
        </is>
      </c>
      <c r="E15" t="inlineStr">
        <is>
          <t>HUDDINGE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24368-2023</t>
        </is>
      </c>
      <c r="B16" s="1" t="n">
        <v>45076</v>
      </c>
      <c r="C16" s="1" t="n">
        <v>45180</v>
      </c>
      <c r="D16" t="inlineStr">
        <is>
          <t>STOCKHOLMS LÄN</t>
        </is>
      </c>
      <c r="E16" t="inlineStr">
        <is>
          <t>HUDDINGE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24262-2023</t>
        </is>
      </c>
      <c r="B17" s="1" t="n">
        <v>45076</v>
      </c>
      <c r="C17" s="1" t="n">
        <v>45180</v>
      </c>
      <c r="D17" t="inlineStr">
        <is>
          <t>STOCKHOLMS LÄN</t>
        </is>
      </c>
      <c r="E17" t="inlineStr">
        <is>
          <t>HUDDINGE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24365-2023</t>
        </is>
      </c>
      <c r="B18" s="1" t="n">
        <v>45076</v>
      </c>
      <c r="C18" s="1" t="n">
        <v>45180</v>
      </c>
      <c r="D18" t="inlineStr">
        <is>
          <t>STOCKHOLMS LÄN</t>
        </is>
      </c>
      <c r="E18" t="inlineStr">
        <is>
          <t>HUDDINGE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2023-09-11T05:26:56Z</dcterms:created>
  <dcterms:modified xmlns:dcterms="http://purl.org/dc/terms/" xmlns:xsi="http://www.w3.org/2001/XMLSchema-instance" xsi:type="dcterms:W3CDTF">2023-09-11T05:26:56Z</dcterms:modified>
</cp:coreProperties>
</file>