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45202</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45202</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45202</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45202</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45202</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45202</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45202</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45202</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45202</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45202</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45202</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45202</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45202</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45202</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45202</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45202</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45202</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45202</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45202</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45202</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45202</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45202</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45202</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23018-2023</t>
        </is>
      </c>
      <c r="B25" s="1" t="n">
        <v>45073</v>
      </c>
      <c r="C25" s="1" t="n">
        <v>45202</v>
      </c>
      <c r="D25" t="inlineStr">
        <is>
          <t>NORRBOTTENS LÄN</t>
        </is>
      </c>
      <c r="E25" t="inlineStr">
        <is>
          <t>JOKKMOKK</t>
        </is>
      </c>
      <c r="F25" t="inlineStr">
        <is>
          <t>SCA</t>
        </is>
      </c>
      <c r="G25" t="n">
        <v>2.9</v>
      </c>
      <c r="H25" t="n">
        <v>3</v>
      </c>
      <c r="I25" t="n">
        <v>1</v>
      </c>
      <c r="J25" t="n">
        <v>6</v>
      </c>
      <c r="K25" t="n">
        <v>0</v>
      </c>
      <c r="L25" t="n">
        <v>0</v>
      </c>
      <c r="M25" t="n">
        <v>0</v>
      </c>
      <c r="N25" t="n">
        <v>0</v>
      </c>
      <c r="O25" t="n">
        <v>6</v>
      </c>
      <c r="P25" t="n">
        <v>0</v>
      </c>
      <c r="Q25" t="n">
        <v>8</v>
      </c>
      <c r="R25" s="2" t="inlineStr">
        <is>
          <t>Järpe
Knottrig blåslav
Motaggsvamp
Orange taggsvamp
Talltita
Vedskivlav
Norrlandslav
Revlummer</t>
        </is>
      </c>
      <c r="S25">
        <f>HYPERLINK("https://klasma.github.io/Logging_JOKKMOKK/artfynd/A 23018-2023.xlsx", "A 23018-2023")</f>
        <v/>
      </c>
      <c r="T25">
        <f>HYPERLINK("https://klasma.github.io/Logging_JOKKMOKK/kartor/A 23018-2023.png", "A 23018-2023")</f>
        <v/>
      </c>
      <c r="V25">
        <f>HYPERLINK("https://klasma.github.io/Logging_JOKKMOKK/klagomål/A 23018-2023.docx", "A 23018-2023")</f>
        <v/>
      </c>
      <c r="W25">
        <f>HYPERLINK("https://klasma.github.io/Logging_JOKKMOKK/klagomålsmail/A 23018-2023.docx", "A 23018-2023")</f>
        <v/>
      </c>
      <c r="X25">
        <f>HYPERLINK("https://klasma.github.io/Logging_JOKKMOKK/tillsyn/A 23018-2023.docx", "A 23018-2023")</f>
        <v/>
      </c>
      <c r="Y25">
        <f>HYPERLINK("https://klasma.github.io/Logging_JOKKMOKK/tillsynsmail/A 23018-2023.docx", "A 23018-2023")</f>
        <v/>
      </c>
    </row>
    <row r="26" ht="15" customHeight="1">
      <c r="A26" t="inlineStr">
        <is>
          <t>A 51520-2020</t>
        </is>
      </c>
      <c r="B26" s="1" t="n">
        <v>44109</v>
      </c>
      <c r="C26" s="1" t="n">
        <v>45202</v>
      </c>
      <c r="D26" t="inlineStr">
        <is>
          <t>NORRBOTTENS LÄN</t>
        </is>
      </c>
      <c r="E26" t="inlineStr">
        <is>
          <t>JOKKMOKK</t>
        </is>
      </c>
      <c r="F26" t="inlineStr">
        <is>
          <t>Allmännings- och besparingsskogar</t>
        </is>
      </c>
      <c r="G26" t="n">
        <v>30.5</v>
      </c>
      <c r="H26" t="n">
        <v>1</v>
      </c>
      <c r="I26" t="n">
        <v>1</v>
      </c>
      <c r="J26" t="n">
        <v>5</v>
      </c>
      <c r="K26" t="n">
        <v>1</v>
      </c>
      <c r="L26" t="n">
        <v>0</v>
      </c>
      <c r="M26" t="n">
        <v>0</v>
      </c>
      <c r="N26" t="n">
        <v>0</v>
      </c>
      <c r="O26" t="n">
        <v>6</v>
      </c>
      <c r="P26" t="n">
        <v>1</v>
      </c>
      <c r="Q26" t="n">
        <v>7</v>
      </c>
      <c r="R26" s="2" t="inlineStr">
        <is>
          <t>Mörk blåslav
Dvärgbägarlav
Gammelgransskål
Granticka
Tretåig hackspett
Ullticka
Skinnlav</t>
        </is>
      </c>
      <c r="S26">
        <f>HYPERLINK("https://klasma.github.io/Logging_JOKKMOKK/artfynd/A 51520-2020.xlsx", "A 51520-2020")</f>
        <v/>
      </c>
      <c r="T26">
        <f>HYPERLINK("https://klasma.github.io/Logging_JOKKMOKK/kartor/A 51520-2020.png", "A 51520-2020")</f>
        <v/>
      </c>
      <c r="V26">
        <f>HYPERLINK("https://klasma.github.io/Logging_JOKKMOKK/klagomål/A 51520-2020.docx", "A 51520-2020")</f>
        <v/>
      </c>
      <c r="W26">
        <f>HYPERLINK("https://klasma.github.io/Logging_JOKKMOKK/klagomålsmail/A 51520-2020.docx", "A 51520-2020")</f>
        <v/>
      </c>
      <c r="X26">
        <f>HYPERLINK("https://klasma.github.io/Logging_JOKKMOKK/tillsyn/A 51520-2020.docx", "A 51520-2020")</f>
        <v/>
      </c>
      <c r="Y26">
        <f>HYPERLINK("https://klasma.github.io/Logging_JOKKMOKK/tillsynsmail/A 51520-2020.docx", "A 51520-2020")</f>
        <v/>
      </c>
    </row>
    <row r="27" ht="15" customHeight="1">
      <c r="A27" t="inlineStr">
        <is>
          <t>A 65342-2020</t>
        </is>
      </c>
      <c r="B27" s="1" t="n">
        <v>44173</v>
      </c>
      <c r="C27" s="1" t="n">
        <v>45202</v>
      </c>
      <c r="D27" t="inlineStr">
        <is>
          <t>NORRBOTTENS LÄN</t>
        </is>
      </c>
      <c r="E27" t="inlineStr">
        <is>
          <t>JOKKMOKK</t>
        </is>
      </c>
      <c r="F27" t="inlineStr">
        <is>
          <t>Sveaskog</t>
        </is>
      </c>
      <c r="G27" t="n">
        <v>6.5</v>
      </c>
      <c r="H27" t="n">
        <v>2</v>
      </c>
      <c r="I27" t="n">
        <v>1</v>
      </c>
      <c r="J27" t="n">
        <v>6</v>
      </c>
      <c r="K27" t="n">
        <v>0</v>
      </c>
      <c r="L27" t="n">
        <v>0</v>
      </c>
      <c r="M27" t="n">
        <v>0</v>
      </c>
      <c r="N27" t="n">
        <v>0</v>
      </c>
      <c r="O27" t="n">
        <v>6</v>
      </c>
      <c r="P27" t="n">
        <v>0</v>
      </c>
      <c r="Q27" t="n">
        <v>7</v>
      </c>
      <c r="R27" s="2" t="inlineStr">
        <is>
          <t>Blågrå svartspik
Dvärgbägarlav
Gränsticka
Mörk kolflarnlav
Spillkråka
Vedskivlav
Plattlummer</t>
        </is>
      </c>
      <c r="S27">
        <f>HYPERLINK("https://klasma.github.io/Logging_JOKKMOKK/artfynd/A 65342-2020.xlsx", "A 65342-2020")</f>
        <v/>
      </c>
      <c r="T27">
        <f>HYPERLINK("https://klasma.github.io/Logging_JOKKMOKK/kartor/A 65342-2020.png", "A 65342-2020")</f>
        <v/>
      </c>
      <c r="V27">
        <f>HYPERLINK("https://klasma.github.io/Logging_JOKKMOKK/klagomål/A 65342-2020.docx", "A 65342-2020")</f>
        <v/>
      </c>
      <c r="W27">
        <f>HYPERLINK("https://klasma.github.io/Logging_JOKKMOKK/klagomålsmail/A 65342-2020.docx", "A 65342-2020")</f>
        <v/>
      </c>
      <c r="X27">
        <f>HYPERLINK("https://klasma.github.io/Logging_JOKKMOKK/tillsyn/A 65342-2020.docx", "A 65342-2020")</f>
        <v/>
      </c>
      <c r="Y27">
        <f>HYPERLINK("https://klasma.github.io/Logging_JOKKMOKK/tillsynsmail/A 65342-2020.docx", "A 65342-2020")</f>
        <v/>
      </c>
    </row>
    <row r="28" ht="15" customHeight="1">
      <c r="A28" t="inlineStr">
        <is>
          <t>A 59029-2018</t>
        </is>
      </c>
      <c r="B28" s="1" t="n">
        <v>43416</v>
      </c>
      <c r="C28" s="1" t="n">
        <v>45202</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45202</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45202</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45202</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45202</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45202</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45202</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45202</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45202</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45202</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45202</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45202</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45202</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45202</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45202</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45202</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45202</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45202</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45202</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45202</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45202</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45202</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45202</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45202</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45202</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45202</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45202</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45202</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45202</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45202</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45202</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45202</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45202</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45202</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45202</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45202</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45202</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45202</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45202</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45202</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45202</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45202</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45202</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45202</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45202</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45202</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45202</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45202</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45202</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45202</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45202</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45202</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45202</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45202</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45202</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45202</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45202</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45202</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45202</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45202</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45202</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45202</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45202</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45202</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45202</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45202</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45202</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45202</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45202</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45202</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45202</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45202</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45202</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45202</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45202</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45202</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45202</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45202</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45202</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45202</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45202</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45202</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45202</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45202</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45202</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45202</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45202</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45202</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45202</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45202</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45202</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45202</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45202</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45202</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45202</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45202</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45202</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45202</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45202</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45202</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45202</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45202</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45202</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45202</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45202</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45202</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45202</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45202</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45202</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45202</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45202</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45202</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45202</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45202</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45202</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45202</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45202</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45202</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45202</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45202</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45202</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45202</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45202</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45202</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45202</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45202</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45202</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45202</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45202</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45202</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45202</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45202</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45202</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45202</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45202</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45202</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45202</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45202</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45202</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45202</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45202</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45202</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45202</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45202</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45202</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45202</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45202</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45202</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45202</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45202</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45202</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45202</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45202</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45202</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45202</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45202</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45202</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45202</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45202</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45202</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45202</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45202</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45202</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45202</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45202</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45202</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45202</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45202</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45202</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45202</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45202</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45202</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45202</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45202</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45202</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45202</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45202</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45202</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45202</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45202</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45202</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45202</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45202</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45202</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45202</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45202</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45202</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45202</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45202</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45202</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45202</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45202</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45202</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45202</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45202</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45202</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45202</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45202</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45202</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45202</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45202</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45202</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45202</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45202</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45202</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45202</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45202</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45202</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45202</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45202</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45202</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45202</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45202</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45202</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45202</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45202</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45202</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45202</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45202</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45202</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45202</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45202</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45202</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45202</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45202</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45202</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45202</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45202</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45202</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45202</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45202</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45202</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45202</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45202</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45202</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45202</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45202</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45202</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45202</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45202</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45202</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45202</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45202</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45202</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45202</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45202</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45202</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45202</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45202</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45202</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45202</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45202</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45202</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45202</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45202</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45202</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45202</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45202</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45202</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45202</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45202</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45202</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45202</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45202</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45202</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45202</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45202</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45202</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45202</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45202</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45202</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45202</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45202</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45202</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45202</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45202</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45202</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45202</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45202</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45202</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45202</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45202</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45202</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45202</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45202</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45202</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45202</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45202</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45202</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45202</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45202</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45202</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45202</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45202</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45202</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45202</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45202</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45202</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45202</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45202</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45202</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45202</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45202</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45202</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45202</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45202</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45202</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45202</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45202</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45202</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45202</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45202</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45202</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45202</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45202</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45202</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45202</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45202</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45202</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45202</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45202</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45202</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45202</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45202</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45202</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45202</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45202</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45202</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45202</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45202</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45202</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45202</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45202</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45202</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45202</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45202</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45202</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45202</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45202</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45202</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45202</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45202</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45202</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45202</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45202</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45202</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45202</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45202</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45202</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45202</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45202</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45202</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45202</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45202</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45202</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45202</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45202</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45202</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45202</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45202</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45202</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45202</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45202</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45202</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45202</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45202</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45202</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45202</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45202</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45202</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45202</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45202</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45202</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45202</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45202</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45202</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45202</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45202</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45202</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45202</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45202</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45202</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45202</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45202</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45202</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45202</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45202</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45202</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45202</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2023-10-03T05:59:11Z</dcterms:created>
  <dcterms:modified xmlns:dcterms="http://purl.org/dc/terms/" xmlns:xsi="http://www.w3.org/2001/XMLSchema-instance" xsi:type="dcterms:W3CDTF">2023-10-03T05:59:11Z</dcterms:modified>
</cp:coreProperties>
</file>