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45188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45188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45188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45188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45188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45188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45188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15448-2019.xlsx", "A 15448-2019")</f>
        <v/>
      </c>
      <c r="T8">
        <f>HYPERLINK("https://klasma.github.io/Logging_KNIVSTA/kartor/A 15448-2019.png", "A 15448-2019")</f>
        <v/>
      </c>
      <c r="V8">
        <f>HYPERLINK("https://klasma.github.io/Logging_KNIVSTA/klagomål/A 15448-2019.docx", "A 15448-2019")</f>
        <v/>
      </c>
      <c r="W8">
        <f>HYPERLINK("https://klasma.github.io/Logging_KNIVSTA/klagomålsmail/A 15448-2019.docx", "A 15448-2019")</f>
        <v/>
      </c>
      <c r="X8">
        <f>HYPERLINK("https://klasma.github.io/Logging_KNIVSTA/tillsyn/A 15448-2019.docx", "A 15448-2019")</f>
        <v/>
      </c>
      <c r="Y8">
        <f>HYPERLINK("https://klasma.github.io/Logging_KNIVSTA/tillsynsmail/A 15448-2019.docx", "A 15448-2019")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45188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36645-2019.xlsx", "A 36645-2019")</f>
        <v/>
      </c>
      <c r="T9">
        <f>HYPERLINK("https://klasma.github.io/Logging_KNIVSTA/kartor/A 36645-2019.png", "A 36645-2019")</f>
        <v/>
      </c>
      <c r="V9">
        <f>HYPERLINK("https://klasma.github.io/Logging_KNIVSTA/klagomål/A 36645-2019.docx", "A 36645-2019")</f>
        <v/>
      </c>
      <c r="W9">
        <f>HYPERLINK("https://klasma.github.io/Logging_KNIVSTA/klagomålsmail/A 36645-2019.docx", "A 36645-2019")</f>
        <v/>
      </c>
      <c r="X9">
        <f>HYPERLINK("https://klasma.github.io/Logging_KNIVSTA/tillsyn/A 36645-2019.docx", "A 36645-2019")</f>
        <v/>
      </c>
      <c r="Y9">
        <f>HYPERLINK("https://klasma.github.io/Logging_KNIVSTA/tillsynsmail/A 36645-2019.docx", "A 36645-2019")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45188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22258-2022.xlsx", "A 22258-2022")</f>
        <v/>
      </c>
      <c r="T10">
        <f>HYPERLINK("https://klasma.github.io/Logging_KNIVSTA/kartor/A 22258-2022.png", "A 22258-2022")</f>
        <v/>
      </c>
      <c r="V10">
        <f>HYPERLINK("https://klasma.github.io/Logging_KNIVSTA/klagomål/A 22258-2022.docx", "A 22258-2022")</f>
        <v/>
      </c>
      <c r="W10">
        <f>HYPERLINK("https://klasma.github.io/Logging_KNIVSTA/klagomålsmail/A 22258-2022.docx", "A 22258-2022")</f>
        <v/>
      </c>
      <c r="X10">
        <f>HYPERLINK("https://klasma.github.io/Logging_KNIVSTA/tillsyn/A 22258-2022.docx", "A 22258-2022")</f>
        <v/>
      </c>
      <c r="Y10">
        <f>HYPERLINK("https://klasma.github.io/Logging_KNIVSTA/tillsynsmail/A 22258-2022.docx", "A 22258-2022")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45188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20778-2020.xlsx", "A 20778-2020")</f>
        <v/>
      </c>
      <c r="T11">
        <f>HYPERLINK("https://klasma.github.io/Logging_KNIVSTA/kartor/A 20778-2020.png", "A 20778-2020")</f>
        <v/>
      </c>
      <c r="V11">
        <f>HYPERLINK("https://klasma.github.io/Logging_KNIVSTA/klagomål/A 20778-2020.docx", "A 20778-2020")</f>
        <v/>
      </c>
      <c r="W11">
        <f>HYPERLINK("https://klasma.github.io/Logging_KNIVSTA/klagomålsmail/A 20778-2020.docx", "A 20778-2020")</f>
        <v/>
      </c>
      <c r="X11">
        <f>HYPERLINK("https://klasma.github.io/Logging_KNIVSTA/tillsyn/A 20778-2020.docx", "A 20778-2020")</f>
        <v/>
      </c>
      <c r="Y11">
        <f>HYPERLINK("https://klasma.github.io/Logging_KNIVSTA/tillsynsmail/A 20778-2020.docx", "A 20778-2020")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45188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24031-2020.xlsx", "A 24031-2020")</f>
        <v/>
      </c>
      <c r="T12">
        <f>HYPERLINK("https://klasma.github.io/Logging_KNIVSTA/kartor/A 24031-2020.png", "A 24031-2020")</f>
        <v/>
      </c>
      <c r="V12">
        <f>HYPERLINK("https://klasma.github.io/Logging_KNIVSTA/klagomål/A 24031-2020.docx", "A 24031-2020")</f>
        <v/>
      </c>
      <c r="W12">
        <f>HYPERLINK("https://klasma.github.io/Logging_KNIVSTA/klagomålsmail/A 24031-2020.docx", "A 24031-2020")</f>
        <v/>
      </c>
      <c r="X12">
        <f>HYPERLINK("https://klasma.github.io/Logging_KNIVSTA/tillsyn/A 24031-2020.docx", "A 24031-2020")</f>
        <v/>
      </c>
      <c r="Y12">
        <f>HYPERLINK("https://klasma.github.io/Logging_KNIVSTA/tillsynsmail/A 24031-2020.docx", "A 24031-2020")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45188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10011-2023.xlsx", "A 10011-2023")</f>
        <v/>
      </c>
      <c r="T13">
        <f>HYPERLINK("https://klasma.github.io/Logging_KNIVSTA/kartor/A 10011-2023.png", "A 10011-2023")</f>
        <v/>
      </c>
      <c r="V13">
        <f>HYPERLINK("https://klasma.github.io/Logging_KNIVSTA/klagomål/A 10011-2023.docx", "A 10011-2023")</f>
        <v/>
      </c>
      <c r="W13">
        <f>HYPERLINK("https://klasma.github.io/Logging_KNIVSTA/klagomålsmail/A 10011-2023.docx", "A 10011-2023")</f>
        <v/>
      </c>
      <c r="X13">
        <f>HYPERLINK("https://klasma.github.io/Logging_KNIVSTA/tillsyn/A 10011-2023.docx", "A 10011-2023")</f>
        <v/>
      </c>
      <c r="Y13">
        <f>HYPERLINK("https://klasma.github.io/Logging_KNIVSTA/tillsynsmail/A 10011-2023.docx", "A 10011-2023")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45188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18814-2023.xlsx", "A 18814-2023")</f>
        <v/>
      </c>
      <c r="T14">
        <f>HYPERLINK("https://klasma.github.io/Logging_KNIVSTA/kartor/A 18814-2023.png", "A 18814-2023")</f>
        <v/>
      </c>
      <c r="V14">
        <f>HYPERLINK("https://klasma.github.io/Logging_KNIVSTA/klagomål/A 18814-2023.docx", "A 18814-2023")</f>
        <v/>
      </c>
      <c r="W14">
        <f>HYPERLINK("https://klasma.github.io/Logging_KNIVSTA/klagomålsmail/A 18814-2023.docx", "A 18814-2023")</f>
        <v/>
      </c>
      <c r="X14">
        <f>HYPERLINK("https://klasma.github.io/Logging_KNIVSTA/tillsyn/A 18814-2023.docx", "A 18814-2023")</f>
        <v/>
      </c>
      <c r="Y14">
        <f>HYPERLINK("https://klasma.github.io/Logging_KNIVSTA/tillsynsmail/A 18814-2023.docx", "A 18814-2023")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45188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18172-2019.xlsx", "A 18172-2019")</f>
        <v/>
      </c>
      <c r="T15">
        <f>HYPERLINK("https://klasma.github.io/Logging_KNIVSTA/kartor/A 18172-2019.png", "A 18172-2019")</f>
        <v/>
      </c>
      <c r="V15">
        <f>HYPERLINK("https://klasma.github.io/Logging_KNIVSTA/klagomål/A 18172-2019.docx", "A 18172-2019")</f>
        <v/>
      </c>
      <c r="W15">
        <f>HYPERLINK("https://klasma.github.io/Logging_KNIVSTA/klagomålsmail/A 18172-2019.docx", "A 18172-2019")</f>
        <v/>
      </c>
      <c r="X15">
        <f>HYPERLINK("https://klasma.github.io/Logging_KNIVSTA/tillsyn/A 18172-2019.docx", "A 18172-2019")</f>
        <v/>
      </c>
      <c r="Y15">
        <f>HYPERLINK("https://klasma.github.io/Logging_KNIVSTA/tillsynsmail/A 18172-2019.docx", "A 18172-2019")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45188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36637-2019.xlsx", "A 36637-2019")</f>
        <v/>
      </c>
      <c r="T16">
        <f>HYPERLINK("https://klasma.github.io/Logging_KNIVSTA/kartor/A 36637-2019.png", "A 36637-2019")</f>
        <v/>
      </c>
      <c r="V16">
        <f>HYPERLINK("https://klasma.github.io/Logging_KNIVSTA/klagomål/A 36637-2019.docx", "A 36637-2019")</f>
        <v/>
      </c>
      <c r="W16">
        <f>HYPERLINK("https://klasma.github.io/Logging_KNIVSTA/klagomålsmail/A 36637-2019.docx", "A 36637-2019")</f>
        <v/>
      </c>
      <c r="X16">
        <f>HYPERLINK("https://klasma.github.io/Logging_KNIVSTA/tillsyn/A 36637-2019.docx", "A 36637-2019")</f>
        <v/>
      </c>
      <c r="Y16">
        <f>HYPERLINK("https://klasma.github.io/Logging_KNIVSTA/tillsynsmail/A 36637-2019.docx", "A 36637-2019")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45188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16973-2021.xlsx", "A 16973-2021")</f>
        <v/>
      </c>
      <c r="T17">
        <f>HYPERLINK("https://klasma.github.io/Logging_KNIVSTA/kartor/A 16973-2021.png", "A 16973-2021")</f>
        <v/>
      </c>
      <c r="V17">
        <f>HYPERLINK("https://klasma.github.io/Logging_KNIVSTA/klagomål/A 16973-2021.docx", "A 16973-2021")</f>
        <v/>
      </c>
      <c r="W17">
        <f>HYPERLINK("https://klasma.github.io/Logging_KNIVSTA/klagomålsmail/A 16973-2021.docx", "A 16973-2021")</f>
        <v/>
      </c>
      <c r="X17">
        <f>HYPERLINK("https://klasma.github.io/Logging_KNIVSTA/tillsyn/A 16973-2021.docx", "A 16973-2021")</f>
        <v/>
      </c>
      <c r="Y17">
        <f>HYPERLINK("https://klasma.github.io/Logging_KNIVSTA/tillsynsmail/A 16973-2021.docx", "A 16973-2021")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45188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22467-2022.xlsx", "A 22467-2022")</f>
        <v/>
      </c>
      <c r="T18">
        <f>HYPERLINK("https://klasma.github.io/Logging_KNIVSTA/kartor/A 22467-2022.png", "A 22467-2022")</f>
        <v/>
      </c>
      <c r="V18">
        <f>HYPERLINK("https://klasma.github.io/Logging_KNIVSTA/klagomål/A 22467-2022.docx", "A 22467-2022")</f>
        <v/>
      </c>
      <c r="W18">
        <f>HYPERLINK("https://klasma.github.io/Logging_KNIVSTA/klagomålsmail/A 22467-2022.docx", "A 22467-2022")</f>
        <v/>
      </c>
      <c r="X18">
        <f>HYPERLINK("https://klasma.github.io/Logging_KNIVSTA/tillsyn/A 22467-2022.docx", "A 22467-2022")</f>
        <v/>
      </c>
      <c r="Y18">
        <f>HYPERLINK("https://klasma.github.io/Logging_KNIVSTA/tillsynsmail/A 22467-2022.docx", "A 22467-2022")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45188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10973-2023.xlsx", "A 10973-2023")</f>
        <v/>
      </c>
      <c r="T19">
        <f>HYPERLINK("https://klasma.github.io/Logging_KNIVSTA/kartor/A 10973-2023.png", "A 10973-2023")</f>
        <v/>
      </c>
      <c r="V19">
        <f>HYPERLINK("https://klasma.github.io/Logging_KNIVSTA/klagomål/A 10973-2023.docx", "A 10973-2023")</f>
        <v/>
      </c>
      <c r="W19">
        <f>HYPERLINK("https://klasma.github.io/Logging_KNIVSTA/klagomålsmail/A 10973-2023.docx", "A 10973-2023")</f>
        <v/>
      </c>
      <c r="X19">
        <f>HYPERLINK("https://klasma.github.io/Logging_KNIVSTA/tillsyn/A 10973-2023.docx", "A 10973-2023")</f>
        <v/>
      </c>
      <c r="Y19">
        <f>HYPERLINK("https://klasma.github.io/Logging_KNIVSTA/tillsynsmail/A 10973-2023.docx", "A 10973-2023")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45188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33770-2023.xlsx", "A 33770-2023")</f>
        <v/>
      </c>
      <c r="T20">
        <f>HYPERLINK("https://klasma.github.io/Logging_KNIVSTA/kartor/A 33770-2023.png", "A 33770-2023")</f>
        <v/>
      </c>
      <c r="V20">
        <f>HYPERLINK("https://klasma.github.io/Logging_KNIVSTA/klagomål/A 33770-2023.docx", "A 33770-2023")</f>
        <v/>
      </c>
      <c r="W20">
        <f>HYPERLINK("https://klasma.github.io/Logging_KNIVSTA/klagomålsmail/A 33770-2023.docx", "A 33770-2023")</f>
        <v/>
      </c>
      <c r="X20">
        <f>HYPERLINK("https://klasma.github.io/Logging_KNIVSTA/tillsyn/A 33770-2023.docx", "A 33770-2023")</f>
        <v/>
      </c>
      <c r="Y20">
        <f>HYPERLINK("https://klasma.github.io/Logging_KNIVSTA/tillsynsmail/A 33770-2023.docx", "A 33770-2023")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45188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45188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45188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45188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45188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45188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45188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45188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45188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45188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45188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45188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45188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45188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45188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45188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45188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45188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45188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45188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45188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45188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45188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45188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45188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45188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45188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45188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45188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45188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45188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45188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45188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45188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45188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45188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45188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45188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45188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45188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45188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45188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45188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45188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45188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45188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45188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45188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45188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45188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45188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45188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45188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45188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45188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45188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45188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45188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45188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45188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45188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45188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45188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45188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45188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45188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45188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45188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45188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45188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45188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45188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45188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45188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45188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45188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45188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45188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45188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45188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45188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45188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45188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45188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45188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45188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45188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45188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45188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45188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45188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45188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45188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45188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45188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45188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45188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45188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45188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45188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45188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45188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45188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45188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45188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45188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45188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45188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45188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45188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45188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45188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45188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45188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45188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45188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45188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45188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45188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45188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45188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45188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45188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2023-09-19T06:43:31Z</dcterms:created>
  <dcterms:modified xmlns:dcterms="http://purl.org/dc/terms/" xmlns:xsi="http://www.w3.org/2001/XMLSchema-instance" xsi:type="dcterms:W3CDTF">2023-09-19T06:43:31Z</dcterms:modified>
</cp:coreProperties>
</file>