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45179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58400-2021.xlsx")</f>
        <v/>
      </c>
      <c r="T2">
        <f>HYPERLINK("https://klasma.github.io/Logging_KRISTINEHAMN/kartor/A 58400-2021.png")</f>
        <v/>
      </c>
      <c r="V2">
        <f>HYPERLINK("https://klasma.github.io/Logging_KRISTINEHAMN/klagomål/A 58400-2021.docx")</f>
        <v/>
      </c>
      <c r="W2">
        <f>HYPERLINK("https://klasma.github.io/Logging_KRISTINEHAMN/klagomålsmail/A 58400-2021.docx")</f>
        <v/>
      </c>
      <c r="X2">
        <f>HYPERLINK("https://klasma.github.io/Logging_KRISTINEHAMN/tillsyn/A 58400-2021.docx")</f>
        <v/>
      </c>
      <c r="Y2">
        <f>HYPERLINK("https://klasma.github.io/Logging_KRISTINEHAMN/tillsynsmail/A 58400-2021.docx")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45179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10801-2019.xlsx")</f>
        <v/>
      </c>
      <c r="T3">
        <f>HYPERLINK("https://klasma.github.io/Logging_KRISTINEHAMN/kartor/A 10801-2019.png")</f>
        <v/>
      </c>
      <c r="V3">
        <f>HYPERLINK("https://klasma.github.io/Logging_KRISTINEHAMN/klagomål/A 10801-2019.docx")</f>
        <v/>
      </c>
      <c r="W3">
        <f>HYPERLINK("https://klasma.github.io/Logging_KRISTINEHAMN/klagomålsmail/A 10801-2019.docx")</f>
        <v/>
      </c>
      <c r="X3">
        <f>HYPERLINK("https://klasma.github.io/Logging_KRISTINEHAMN/tillsyn/A 10801-2019.docx")</f>
        <v/>
      </c>
      <c r="Y3">
        <f>HYPERLINK("https://klasma.github.io/Logging_KRISTINEHAMN/tillsynsmail/A 10801-2019.docx")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45179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13511-2019.xlsx")</f>
        <v/>
      </c>
      <c r="T4">
        <f>HYPERLINK("https://klasma.github.io/Logging_KRISTINEHAMN/kartor/A 13511-2019.png")</f>
        <v/>
      </c>
      <c r="V4">
        <f>HYPERLINK("https://klasma.github.io/Logging_KRISTINEHAMN/klagomål/A 13511-2019.docx")</f>
        <v/>
      </c>
      <c r="W4">
        <f>HYPERLINK("https://klasma.github.io/Logging_KRISTINEHAMN/klagomålsmail/A 13511-2019.docx")</f>
        <v/>
      </c>
      <c r="X4">
        <f>HYPERLINK("https://klasma.github.io/Logging_KRISTINEHAMN/tillsyn/A 13511-2019.docx")</f>
        <v/>
      </c>
      <c r="Y4">
        <f>HYPERLINK("https://klasma.github.io/Logging_KRISTINEHAMN/tillsynsmail/A 13511-2019.docx")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45179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43407-2020.xlsx")</f>
        <v/>
      </c>
      <c r="T5">
        <f>HYPERLINK("https://klasma.github.io/Logging_KRISTINEHAMN/kartor/A 43407-2020.png")</f>
        <v/>
      </c>
      <c r="U5">
        <f>HYPERLINK("https://klasma.github.io/Logging_KRISTINEHAMN/knärot/A 43407-2020.png")</f>
        <v/>
      </c>
      <c r="V5">
        <f>HYPERLINK("https://klasma.github.io/Logging_KRISTINEHAMN/klagomål/A 43407-2020.docx")</f>
        <v/>
      </c>
      <c r="W5">
        <f>HYPERLINK("https://klasma.github.io/Logging_KRISTINEHAMN/klagomålsmail/A 43407-2020.docx")</f>
        <v/>
      </c>
      <c r="X5">
        <f>HYPERLINK("https://klasma.github.io/Logging_KRISTINEHAMN/tillsyn/A 43407-2020.docx")</f>
        <v/>
      </c>
      <c r="Y5">
        <f>HYPERLINK("https://klasma.github.io/Logging_KRISTINEHAMN/tillsynsmail/A 43407-2020.docx")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45179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14475-2019.xlsx")</f>
        <v/>
      </c>
      <c r="T6">
        <f>HYPERLINK("https://klasma.github.io/Logging_KRISTINEHAMN/kartor/A 14475-2019.png")</f>
        <v/>
      </c>
      <c r="V6">
        <f>HYPERLINK("https://klasma.github.io/Logging_KRISTINEHAMN/klagomål/A 14475-2019.docx")</f>
        <v/>
      </c>
      <c r="W6">
        <f>HYPERLINK("https://klasma.github.io/Logging_KRISTINEHAMN/klagomålsmail/A 14475-2019.docx")</f>
        <v/>
      </c>
      <c r="X6">
        <f>HYPERLINK("https://klasma.github.io/Logging_KRISTINEHAMN/tillsyn/A 14475-2019.docx")</f>
        <v/>
      </c>
      <c r="Y6">
        <f>HYPERLINK("https://klasma.github.io/Logging_KRISTINEHAMN/tillsynsmail/A 14475-2019.docx")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45179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16031-2020.xlsx")</f>
        <v/>
      </c>
      <c r="T7">
        <f>HYPERLINK("https://klasma.github.io/Logging_KRISTINEHAMN/kartor/A 16031-2020.png")</f>
        <v/>
      </c>
      <c r="V7">
        <f>HYPERLINK("https://klasma.github.io/Logging_KRISTINEHAMN/klagomål/A 16031-2020.docx")</f>
        <v/>
      </c>
      <c r="W7">
        <f>HYPERLINK("https://klasma.github.io/Logging_KRISTINEHAMN/klagomålsmail/A 16031-2020.docx")</f>
        <v/>
      </c>
      <c r="X7">
        <f>HYPERLINK("https://klasma.github.io/Logging_KRISTINEHAMN/tillsyn/A 16031-2020.docx")</f>
        <v/>
      </c>
      <c r="Y7">
        <f>HYPERLINK("https://klasma.github.io/Logging_KRISTINEHAMN/tillsynsmail/A 16031-2020.docx")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45179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22217-2020.xlsx")</f>
        <v/>
      </c>
      <c r="T8">
        <f>HYPERLINK("https://klasma.github.io/Logging_KRISTINEHAMN/kartor/A 22217-2020.png")</f>
        <v/>
      </c>
      <c r="V8">
        <f>HYPERLINK("https://klasma.github.io/Logging_KRISTINEHAMN/klagomål/A 22217-2020.docx")</f>
        <v/>
      </c>
      <c r="W8">
        <f>HYPERLINK("https://klasma.github.io/Logging_KRISTINEHAMN/klagomålsmail/A 22217-2020.docx")</f>
        <v/>
      </c>
      <c r="X8">
        <f>HYPERLINK("https://klasma.github.io/Logging_KRISTINEHAMN/tillsyn/A 22217-2020.docx")</f>
        <v/>
      </c>
      <c r="Y8">
        <f>HYPERLINK("https://klasma.github.io/Logging_KRISTINEHAMN/tillsynsmail/A 22217-2020.docx")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45179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49591-2020.xlsx")</f>
        <v/>
      </c>
      <c r="T9">
        <f>HYPERLINK("https://klasma.github.io/Logging_KRISTINEHAMN/kartor/A 49591-2020.png")</f>
        <v/>
      </c>
      <c r="V9">
        <f>HYPERLINK("https://klasma.github.io/Logging_KRISTINEHAMN/klagomål/A 49591-2020.docx")</f>
        <v/>
      </c>
      <c r="W9">
        <f>HYPERLINK("https://klasma.github.io/Logging_KRISTINEHAMN/klagomålsmail/A 49591-2020.docx")</f>
        <v/>
      </c>
      <c r="X9">
        <f>HYPERLINK("https://klasma.github.io/Logging_KRISTINEHAMN/tillsyn/A 49591-2020.docx")</f>
        <v/>
      </c>
      <c r="Y9">
        <f>HYPERLINK("https://klasma.github.io/Logging_KRISTINEHAMN/tillsynsmail/A 49591-2020.docx")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45179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1734-2022.xlsx")</f>
        <v/>
      </c>
      <c r="T10">
        <f>HYPERLINK("https://klasma.github.io/Logging_KRISTINEHAMN/kartor/A 1734-2022.png")</f>
        <v/>
      </c>
      <c r="V10">
        <f>HYPERLINK("https://klasma.github.io/Logging_KRISTINEHAMN/klagomål/A 1734-2022.docx")</f>
        <v/>
      </c>
      <c r="W10">
        <f>HYPERLINK("https://klasma.github.io/Logging_KRISTINEHAMN/klagomålsmail/A 1734-2022.docx")</f>
        <v/>
      </c>
      <c r="X10">
        <f>HYPERLINK("https://klasma.github.io/Logging_KRISTINEHAMN/tillsyn/A 1734-2022.docx")</f>
        <v/>
      </c>
      <c r="Y10">
        <f>HYPERLINK("https://klasma.github.io/Logging_KRISTINEHAMN/tillsynsmail/A 1734-2022.docx")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45179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56590-2022.xlsx")</f>
        <v/>
      </c>
      <c r="T11">
        <f>HYPERLINK("https://klasma.github.io/Logging_KRISTINEHAMN/kartor/A 56590-2022.png")</f>
        <v/>
      </c>
      <c r="V11">
        <f>HYPERLINK("https://klasma.github.io/Logging_KRISTINEHAMN/klagomål/A 56590-2022.docx")</f>
        <v/>
      </c>
      <c r="W11">
        <f>HYPERLINK("https://klasma.github.io/Logging_KRISTINEHAMN/klagomålsmail/A 56590-2022.docx")</f>
        <v/>
      </c>
      <c r="X11">
        <f>HYPERLINK("https://klasma.github.io/Logging_KRISTINEHAMN/tillsyn/A 56590-2022.docx")</f>
        <v/>
      </c>
      <c r="Y11">
        <f>HYPERLINK("https://klasma.github.io/Logging_KRISTINEHAMN/tillsynsmail/A 56590-2022.docx")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45179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30202-2023.xlsx")</f>
        <v/>
      </c>
      <c r="T12">
        <f>HYPERLINK("https://klasma.github.io/Logging_KRISTINEHAMN/kartor/A 30202-2023.png")</f>
        <v/>
      </c>
      <c r="V12">
        <f>HYPERLINK("https://klasma.github.io/Logging_KRISTINEHAMN/klagomål/A 30202-2023.docx")</f>
        <v/>
      </c>
      <c r="W12">
        <f>HYPERLINK("https://klasma.github.io/Logging_KRISTINEHAMN/klagomålsmail/A 30202-2023.docx")</f>
        <v/>
      </c>
      <c r="X12">
        <f>HYPERLINK("https://klasma.github.io/Logging_KRISTINEHAMN/tillsyn/A 30202-2023.docx")</f>
        <v/>
      </c>
      <c r="Y12">
        <f>HYPERLINK("https://klasma.github.io/Logging_KRISTINEHAMN/tillsynsmail/A 30202-2023.docx")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45179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45179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45179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45179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45179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45179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45179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45179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45179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45179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45179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45179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45179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45179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45179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45179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45179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45179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45179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45179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45179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45179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45179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45179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45179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45179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45179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45179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45179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45179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45179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45179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45179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45179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45179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45179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45179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45179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45179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45179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45179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45179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45179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45179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45179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45179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45179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45179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45179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45179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45179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45179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45179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45179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45179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45179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45179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45179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45179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45179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45179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45179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45179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45179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45179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45179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45179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45179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45179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45179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45179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45179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45179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45179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45179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45179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45179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45179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45179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45179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45179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45179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45179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45179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45179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45179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45179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45179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45179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45179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45179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45179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45179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45179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45179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45179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45179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45179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45179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45179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45179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45179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45179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45179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45179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45179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45179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45179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45179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45179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45179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45179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45179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45179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45179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45179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45179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45179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45179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45179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45179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45179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45179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45179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45179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45179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45179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45179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45179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45179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45179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45179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45179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45179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45179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45179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45179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45179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45179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45179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45179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45179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45179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45179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45179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45179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45179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45179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45179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45179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45179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45179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45179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45179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45179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45179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45179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45179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45179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45179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45179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45179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45179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45179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45179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45179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45179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45179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45179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45179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45179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45179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45179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45179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45179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45179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45179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45179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45179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45179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45179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45179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45179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45179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45179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45179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45179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45179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45179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45179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45179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45179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45179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45179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45179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45179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45179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45179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45179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45179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45179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45179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45179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45179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45179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45179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45179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45179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45179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45179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45179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45179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45179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45179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45179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45179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45179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45179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45179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45179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45179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45179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45179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45179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45179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45179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45179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45179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45179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45179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45179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45179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45179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45179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45179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45179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45179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45179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45179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45179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45179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45179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45179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45179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45179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45179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45179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45179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45179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45179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45179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45179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45179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45179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45179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45179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45179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45179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45179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45179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45179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45179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45179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45179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45179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45179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45179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45179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45179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45179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45179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45179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45179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45179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45179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45179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45179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45179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45179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45179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45179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45179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45179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45179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45179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45179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45179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45179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45179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45179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45179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45179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45179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45179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45179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45179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45179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45179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45179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45179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45179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45179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45179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45179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45179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45179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45179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45179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45179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45179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45179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45179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45179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45179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45179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45179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45179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45179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45179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45179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45179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45179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45179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45179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45179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45179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45179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45179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45179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45179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45179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45179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45179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45179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45179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45179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45179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45179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45179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45179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45179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45179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45179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45179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45179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45179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45179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45179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45179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45179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45179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45179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45179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45179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45179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45179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45179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45179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45179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45179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45179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45179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45179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45179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45179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45179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45179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45179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45179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45179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45179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45179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45179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45179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45179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45179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45179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45179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45179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45179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45179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45179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45179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45179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45179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45179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45179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45179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45179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45179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45179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45179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45179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45179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45179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45179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45179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45179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45179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45179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45179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45179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45179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45179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45179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45179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45179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45179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45179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45179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45179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45179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45179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45179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45179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45179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45179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45179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45179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45179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45179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45179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45179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45179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45179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45179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45179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45179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45179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45179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45179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45179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45179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45179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45179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45179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45179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45179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45179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45179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45179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45179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45179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45179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45179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45179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45179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45179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45179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45179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45179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45179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45179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45179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45179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45179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45179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45179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45179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45179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45179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45179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45179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45179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45179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45179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45179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45179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45179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45179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45179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45179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45179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45179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45179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45179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45179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45179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45179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45179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45179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45179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45179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45179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45179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45179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45179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45179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45179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45179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45179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45179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45179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45179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2023-09-10T04:34:03Z</dcterms:created>
  <dcterms:modified xmlns:dcterms="http://purl.org/dc/terms/" xmlns:xsi="http://www.w3.org/2001/XMLSchema-instance" xsi:type="dcterms:W3CDTF">2023-09-10T04:34:04Z</dcterms:modified>
</cp:coreProperties>
</file>