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45205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47001-2019.xlsx", "A 47001-2019")</f>
        <v/>
      </c>
      <c r="T2">
        <f>HYPERLINK("https://klasma.github.io/Logging_MALA/kartor/A 47001-2019.png", "A 47001-2019")</f>
        <v/>
      </c>
      <c r="V2">
        <f>HYPERLINK("https://klasma.github.io/Logging_MALA/klagomål/A 47001-2019.docx", "A 47001-2019")</f>
        <v/>
      </c>
      <c r="W2">
        <f>HYPERLINK("https://klasma.github.io/Logging_MALA/klagomålsmail/A 47001-2019.docx", "A 47001-2019")</f>
        <v/>
      </c>
      <c r="X2">
        <f>HYPERLINK("https://klasma.github.io/Logging_MALA/tillsyn/A 47001-2019.docx", "A 47001-2019")</f>
        <v/>
      </c>
      <c r="Y2">
        <f>HYPERLINK("https://klasma.github.io/Logging_MALA/tillsynsmail/A 47001-2019.docx", "A 47001-2019")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45205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57209-2019.xlsx", "A 57209-2019")</f>
        <v/>
      </c>
      <c r="T3">
        <f>HYPERLINK("https://klasma.github.io/Logging_MALA/kartor/A 57209-2019.png", "A 57209-2019")</f>
        <v/>
      </c>
      <c r="V3">
        <f>HYPERLINK("https://klasma.github.io/Logging_MALA/klagomål/A 57209-2019.docx", "A 57209-2019")</f>
        <v/>
      </c>
      <c r="W3">
        <f>HYPERLINK("https://klasma.github.io/Logging_MALA/klagomålsmail/A 57209-2019.docx", "A 57209-2019")</f>
        <v/>
      </c>
      <c r="X3">
        <f>HYPERLINK("https://klasma.github.io/Logging_MALA/tillsyn/A 57209-2019.docx", "A 57209-2019")</f>
        <v/>
      </c>
      <c r="Y3">
        <f>HYPERLINK("https://klasma.github.io/Logging_MALA/tillsynsmail/A 57209-2019.docx", "A 57209-2019")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45205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42472-2023.xlsx", "A 42472-2023")</f>
        <v/>
      </c>
      <c r="T4">
        <f>HYPERLINK("https://klasma.github.io/Logging_MALA/kartor/A 42472-2023.png", "A 42472-2023")</f>
        <v/>
      </c>
      <c r="V4">
        <f>HYPERLINK("https://klasma.github.io/Logging_MALA/klagomål/A 42472-2023.docx", "A 42472-2023")</f>
        <v/>
      </c>
      <c r="W4">
        <f>HYPERLINK("https://klasma.github.io/Logging_MALA/klagomålsmail/A 42472-2023.docx", "A 42472-2023")</f>
        <v/>
      </c>
      <c r="X4">
        <f>HYPERLINK("https://klasma.github.io/Logging_MALA/tillsyn/A 42472-2023.docx", "A 42472-2023")</f>
        <v/>
      </c>
      <c r="Y4">
        <f>HYPERLINK("https://klasma.github.io/Logging_MALA/tillsynsmail/A 42472-2023.docx", "A 42472-2023")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45205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13681-2019.xlsx", "A 13681-2019")</f>
        <v/>
      </c>
      <c r="T5">
        <f>HYPERLINK("https://klasma.github.io/Logging_MALA/kartor/A 13681-2019.png", "A 13681-2019")</f>
        <v/>
      </c>
      <c r="V5">
        <f>HYPERLINK("https://klasma.github.io/Logging_MALA/klagomål/A 13681-2019.docx", "A 13681-2019")</f>
        <v/>
      </c>
      <c r="W5">
        <f>HYPERLINK("https://klasma.github.io/Logging_MALA/klagomålsmail/A 13681-2019.docx", "A 13681-2019")</f>
        <v/>
      </c>
      <c r="X5">
        <f>HYPERLINK("https://klasma.github.io/Logging_MALA/tillsyn/A 13681-2019.docx", "A 13681-2019")</f>
        <v/>
      </c>
      <c r="Y5">
        <f>HYPERLINK("https://klasma.github.io/Logging_MALA/tillsynsmail/A 13681-2019.docx", "A 13681-2019")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45205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14337-2019.xlsx", "A 14337-2019")</f>
        <v/>
      </c>
      <c r="T6">
        <f>HYPERLINK("https://klasma.github.io/Logging_MALA/kartor/A 14337-2019.png", "A 14337-2019")</f>
        <v/>
      </c>
      <c r="V6">
        <f>HYPERLINK("https://klasma.github.io/Logging_MALA/klagomål/A 14337-2019.docx", "A 14337-2019")</f>
        <v/>
      </c>
      <c r="W6">
        <f>HYPERLINK("https://klasma.github.io/Logging_MALA/klagomålsmail/A 14337-2019.docx", "A 14337-2019")</f>
        <v/>
      </c>
      <c r="X6">
        <f>HYPERLINK("https://klasma.github.io/Logging_MALA/tillsyn/A 14337-2019.docx", "A 14337-2019")</f>
        <v/>
      </c>
      <c r="Y6">
        <f>HYPERLINK("https://klasma.github.io/Logging_MALA/tillsynsmail/A 14337-2019.docx", "A 14337-2019")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45205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25026-2020.xlsx", "A 25026-2020")</f>
        <v/>
      </c>
      <c r="T7">
        <f>HYPERLINK("https://klasma.github.io/Logging_MALA/kartor/A 25026-2020.png", "A 25026-2020")</f>
        <v/>
      </c>
      <c r="V7">
        <f>HYPERLINK("https://klasma.github.io/Logging_MALA/klagomål/A 25026-2020.docx", "A 25026-2020")</f>
        <v/>
      </c>
      <c r="W7">
        <f>HYPERLINK("https://klasma.github.io/Logging_MALA/klagomålsmail/A 25026-2020.docx", "A 25026-2020")</f>
        <v/>
      </c>
      <c r="X7">
        <f>HYPERLINK("https://klasma.github.io/Logging_MALA/tillsyn/A 25026-2020.docx", "A 25026-2020")</f>
        <v/>
      </c>
      <c r="Y7">
        <f>HYPERLINK("https://klasma.github.io/Logging_MALA/tillsynsmail/A 25026-2020.docx", "A 25026-2020")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45205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13683-2019.xlsx", "A 13683-2019")</f>
        <v/>
      </c>
      <c r="T8">
        <f>HYPERLINK("https://klasma.github.io/Logging_MALA/kartor/A 13683-2019.png", "A 13683-2019")</f>
        <v/>
      </c>
      <c r="V8">
        <f>HYPERLINK("https://klasma.github.io/Logging_MALA/klagomål/A 13683-2019.docx", "A 13683-2019")</f>
        <v/>
      </c>
      <c r="W8">
        <f>HYPERLINK("https://klasma.github.io/Logging_MALA/klagomålsmail/A 13683-2019.docx", "A 13683-2019")</f>
        <v/>
      </c>
      <c r="X8">
        <f>HYPERLINK("https://klasma.github.io/Logging_MALA/tillsyn/A 13683-2019.docx", "A 13683-2019")</f>
        <v/>
      </c>
      <c r="Y8">
        <f>HYPERLINK("https://klasma.github.io/Logging_MALA/tillsynsmail/A 13683-2019.docx", "A 13683-2019")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45205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31376-2019.xlsx", "A 31376-2019")</f>
        <v/>
      </c>
      <c r="T9">
        <f>HYPERLINK("https://klasma.github.io/Logging_MALA/kartor/A 31376-2019.png", "A 31376-2019")</f>
        <v/>
      </c>
      <c r="V9">
        <f>HYPERLINK("https://klasma.github.io/Logging_MALA/klagomål/A 31376-2019.docx", "A 31376-2019")</f>
        <v/>
      </c>
      <c r="W9">
        <f>HYPERLINK("https://klasma.github.io/Logging_MALA/klagomålsmail/A 31376-2019.docx", "A 31376-2019")</f>
        <v/>
      </c>
      <c r="X9">
        <f>HYPERLINK("https://klasma.github.io/Logging_MALA/tillsyn/A 31376-2019.docx", "A 31376-2019")</f>
        <v/>
      </c>
      <c r="Y9">
        <f>HYPERLINK("https://klasma.github.io/Logging_MALA/tillsynsmail/A 31376-2019.docx", "A 31376-2019")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45205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49370-2021.xlsx", "A 49370-2021")</f>
        <v/>
      </c>
      <c r="T10">
        <f>HYPERLINK("https://klasma.github.io/Logging_MALA/kartor/A 49370-2021.png", "A 49370-2021")</f>
        <v/>
      </c>
      <c r="V10">
        <f>HYPERLINK("https://klasma.github.io/Logging_MALA/klagomål/A 49370-2021.docx", "A 49370-2021")</f>
        <v/>
      </c>
      <c r="W10">
        <f>HYPERLINK("https://klasma.github.io/Logging_MALA/klagomålsmail/A 49370-2021.docx", "A 49370-2021")</f>
        <v/>
      </c>
      <c r="X10">
        <f>HYPERLINK("https://klasma.github.io/Logging_MALA/tillsyn/A 49370-2021.docx", "A 49370-2021")</f>
        <v/>
      </c>
      <c r="Y10">
        <f>HYPERLINK("https://klasma.github.io/Logging_MALA/tillsynsmail/A 49370-2021.docx", "A 49370-2021")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45205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52037-2021.xlsx", "A 52037-2021")</f>
        <v/>
      </c>
      <c r="T11">
        <f>HYPERLINK("https://klasma.github.io/Logging_MALA/kartor/A 52037-2021.png", "A 52037-2021")</f>
        <v/>
      </c>
      <c r="V11">
        <f>HYPERLINK("https://klasma.github.io/Logging_MALA/klagomål/A 52037-2021.docx", "A 52037-2021")</f>
        <v/>
      </c>
      <c r="W11">
        <f>HYPERLINK("https://klasma.github.io/Logging_MALA/klagomålsmail/A 52037-2021.docx", "A 52037-2021")</f>
        <v/>
      </c>
      <c r="X11">
        <f>HYPERLINK("https://klasma.github.io/Logging_MALA/tillsyn/A 52037-2021.docx", "A 52037-2021")</f>
        <v/>
      </c>
      <c r="Y11">
        <f>HYPERLINK("https://klasma.github.io/Logging_MALA/tillsynsmail/A 52037-2021.docx", "A 52037-2021")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45205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46317-2022.xlsx", "A 46317-2022")</f>
        <v/>
      </c>
      <c r="T12">
        <f>HYPERLINK("https://klasma.github.io/Logging_MALA/kartor/A 46317-2022.png", "A 46317-2022")</f>
        <v/>
      </c>
      <c r="V12">
        <f>HYPERLINK("https://klasma.github.io/Logging_MALA/klagomål/A 46317-2022.docx", "A 46317-2022")</f>
        <v/>
      </c>
      <c r="W12">
        <f>HYPERLINK("https://klasma.github.io/Logging_MALA/klagomålsmail/A 46317-2022.docx", "A 46317-2022")</f>
        <v/>
      </c>
      <c r="X12">
        <f>HYPERLINK("https://klasma.github.io/Logging_MALA/tillsyn/A 46317-2022.docx", "A 46317-2022")</f>
        <v/>
      </c>
      <c r="Y12">
        <f>HYPERLINK("https://klasma.github.io/Logging_MALA/tillsynsmail/A 46317-2022.docx", "A 46317-2022")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45205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38313-2023.xlsx", "A 38313-2023")</f>
        <v/>
      </c>
      <c r="T13">
        <f>HYPERLINK("https://klasma.github.io/Logging_MALA/kartor/A 38313-2023.png", "A 38313-2023")</f>
        <v/>
      </c>
      <c r="V13">
        <f>HYPERLINK("https://klasma.github.io/Logging_MALA/klagomål/A 38313-2023.docx", "A 38313-2023")</f>
        <v/>
      </c>
      <c r="W13">
        <f>HYPERLINK("https://klasma.github.io/Logging_MALA/klagomålsmail/A 38313-2023.docx", "A 38313-2023")</f>
        <v/>
      </c>
      <c r="X13">
        <f>HYPERLINK("https://klasma.github.io/Logging_MALA/tillsyn/A 38313-2023.docx", "A 38313-2023")</f>
        <v/>
      </c>
      <c r="Y13">
        <f>HYPERLINK("https://klasma.github.io/Logging_MALA/tillsynsmail/A 38313-2023.docx", "A 38313-2023")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45205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45205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45205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45205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45205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45205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45205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45205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45205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45205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45205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45205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45205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45205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45205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45205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45205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45205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45205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45205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45205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45205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45205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45205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45205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45205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45205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45205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45205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45205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45205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45205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45205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45205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45205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45205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45205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45205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45205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45205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45205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45205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45205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45205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45205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45205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45205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45205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45205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45205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45205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45205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45205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45205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45205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45205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45205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45205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45205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45205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45205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45205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45205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45205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45205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45205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45205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45205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45205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45205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45205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45205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45205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45205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45205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45205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45205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45205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45205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45205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45205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45205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45205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45205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45205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45205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45205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45205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45205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45205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45205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45205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45205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45205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45205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45205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45205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45205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45205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45205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45205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45205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45205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45205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45205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45205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45205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45205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45205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45205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45205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45205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45205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45205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45205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45205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45205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45205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45205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45205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45205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45205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45205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45205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45205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45205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45205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45205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45205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45205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45205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45205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45205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45205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45205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45205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45205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45205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45205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45205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45205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45205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45205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45205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45205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45205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45205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45205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45205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45205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45205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45205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45205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45205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45205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45205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45205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45205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45205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45205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45205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45205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45205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45205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45205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45205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45205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45205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45205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45205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45205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45205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45205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45205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45205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45205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45205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45205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45205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45205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45205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45205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45205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45205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45205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45205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45205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45205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45205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45205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45205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45205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45205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45205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45205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45205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45205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45205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45205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45205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45205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45205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45205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45205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45205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45205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45205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45205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45205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45205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45205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45205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45205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45205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45205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45205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45205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45205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45205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45205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45205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45205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45205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45205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45205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45205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45205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45205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45205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45205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45205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45205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45205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45205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45205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45205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45205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45205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45205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45205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45205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45205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45205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45205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45205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45205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45205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45205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45205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45205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45205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45205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45205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45205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45205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45205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45205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45205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45205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45205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45205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45205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45205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45205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45205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45205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45205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45205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45205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45205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45205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45205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45205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45205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45205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45205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45205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45205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45205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45205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45205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45205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45205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45205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45205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45205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45205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45205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45205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45205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45205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45205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45205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45205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45205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45205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45205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45205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45205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45205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45205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45205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45205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45205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45205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45205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45205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45205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45205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45205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45205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45205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45205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45205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45205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45205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45205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45205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45205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45205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45205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45205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45205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45205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45205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45205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45205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45205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45205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45205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45205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45205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45205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45205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45205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45205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45205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45205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45205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45205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45205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45205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45205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45205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45205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45205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45205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45205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45205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45205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45205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45205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45205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45205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45205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45205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45205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45205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45205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45205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45205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45205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45205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45205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45205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45205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45205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45205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45205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45205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45205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45205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45205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45205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45205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45205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45205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41360-2023</t>
        </is>
      </c>
      <c r="B391" s="1" t="n">
        <v>45174</v>
      </c>
      <c r="C391" s="1" t="n">
        <v>45205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44138-2023</t>
        </is>
      </c>
      <c r="B392" s="1" t="n">
        <v>45188</v>
      </c>
      <c r="C392" s="1" t="n">
        <v>45205</v>
      </c>
      <c r="D392" t="inlineStr">
        <is>
          <t>VÄSTERBOTTENS LÄN</t>
        </is>
      </c>
      <c r="E392" t="inlineStr">
        <is>
          <t>MALÅ</t>
        </is>
      </c>
      <c r="F392" t="inlineStr">
        <is>
          <t>Sveaskog</t>
        </is>
      </c>
      <c r="G392" t="n">
        <v>13.6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44596-2023</t>
        </is>
      </c>
      <c r="B393" s="1" t="n">
        <v>45189</v>
      </c>
      <c r="C393" s="1" t="n">
        <v>45205</v>
      </c>
      <c r="D393" t="inlineStr">
        <is>
          <t>VÄSTERBOTTENS LÄN</t>
        </is>
      </c>
      <c r="E393" t="inlineStr">
        <is>
          <t>MALÅ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44495-2023</t>
        </is>
      </c>
      <c r="B394" s="1" t="n">
        <v>45189</v>
      </c>
      <c r="C394" s="1" t="n">
        <v>45205</v>
      </c>
      <c r="D394" t="inlineStr">
        <is>
          <t>VÄSTERBOTTENS LÄN</t>
        </is>
      </c>
      <c r="E394" t="inlineStr">
        <is>
          <t>MALÅ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45102-2023</t>
        </is>
      </c>
      <c r="B395" s="1" t="n">
        <v>45190</v>
      </c>
      <c r="C395" s="1" t="n">
        <v>45205</v>
      </c>
      <c r="D395" t="inlineStr">
        <is>
          <t>VÄSTERBOTTENS LÄN</t>
        </is>
      </c>
      <c r="E395" t="inlineStr">
        <is>
          <t>MALÅ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44910-2023</t>
        </is>
      </c>
      <c r="B396" s="1" t="n">
        <v>45190</v>
      </c>
      <c r="C396" s="1" t="n">
        <v>45205</v>
      </c>
      <c r="D396" t="inlineStr">
        <is>
          <t>VÄSTERBOTTENS LÄN</t>
        </is>
      </c>
      <c r="E396" t="inlineStr">
        <is>
          <t>MALÅ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45103-2023</t>
        </is>
      </c>
      <c r="B397" s="1" t="n">
        <v>45190</v>
      </c>
      <c r="C397" s="1" t="n">
        <v>45205</v>
      </c>
      <c r="D397" t="inlineStr">
        <is>
          <t>VÄSTERBOTTENS LÄN</t>
        </is>
      </c>
      <c r="E397" t="inlineStr">
        <is>
          <t>MALÅ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45101-2023</t>
        </is>
      </c>
      <c r="B398" s="1" t="n">
        <v>45190</v>
      </c>
      <c r="C398" s="1" t="n">
        <v>45205</v>
      </c>
      <c r="D398" t="inlineStr">
        <is>
          <t>VÄSTERBOTTENS LÄN</t>
        </is>
      </c>
      <c r="E398" t="inlineStr">
        <is>
          <t>MALÅ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44913-2023</t>
        </is>
      </c>
      <c r="B399" s="1" t="n">
        <v>45190</v>
      </c>
      <c r="C399" s="1" t="n">
        <v>45205</v>
      </c>
      <c r="D399" t="inlineStr">
        <is>
          <t>VÄSTERBOTTENS LÄN</t>
        </is>
      </c>
      <c r="E399" t="inlineStr">
        <is>
          <t>MALÅ</t>
        </is>
      </c>
      <c r="G399" t="n">
        <v>11.7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44929-2023</t>
        </is>
      </c>
      <c r="B400" s="1" t="n">
        <v>45190</v>
      </c>
      <c r="C400" s="1" t="n">
        <v>45205</v>
      </c>
      <c r="D400" t="inlineStr">
        <is>
          <t>VÄSTERBOTTENS LÄN</t>
        </is>
      </c>
      <c r="E400" t="inlineStr">
        <is>
          <t>MALÅ</t>
        </is>
      </c>
      <c r="G400" t="n">
        <v>13.9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45713-2023</t>
        </is>
      </c>
      <c r="B401" s="1" t="n">
        <v>45195</v>
      </c>
      <c r="C401" s="1" t="n">
        <v>45205</v>
      </c>
      <c r="D401" t="inlineStr">
        <is>
          <t>VÄSTERBOTTENS LÄN</t>
        </is>
      </c>
      <c r="E401" t="inlineStr">
        <is>
          <t>MALÅ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46063-2023</t>
        </is>
      </c>
      <c r="B402" s="1" t="n">
        <v>45196</v>
      </c>
      <c r="C402" s="1" t="n">
        <v>45205</v>
      </c>
      <c r="D402" t="inlineStr">
        <is>
          <t>VÄSTERBOTTENS LÄN</t>
        </is>
      </c>
      <c r="E402" t="inlineStr">
        <is>
          <t>MALÅ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46648-2023</t>
        </is>
      </c>
      <c r="B403" s="1" t="n">
        <v>45197</v>
      </c>
      <c r="C403" s="1" t="n">
        <v>45205</v>
      </c>
      <c r="D403" t="inlineStr">
        <is>
          <t>VÄSTERBOTTENS LÄN</t>
        </is>
      </c>
      <c r="E403" t="inlineStr">
        <is>
          <t>MALÅ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46458-2023</t>
        </is>
      </c>
      <c r="B404" s="1" t="n">
        <v>45197</v>
      </c>
      <c r="C404" s="1" t="n">
        <v>45205</v>
      </c>
      <c r="D404" t="inlineStr">
        <is>
          <t>VÄSTERBOTTENS LÄN</t>
        </is>
      </c>
      <c r="E404" t="inlineStr">
        <is>
          <t>MALÅ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47103-2023</t>
        </is>
      </c>
      <c r="B405" s="1" t="n">
        <v>45201</v>
      </c>
      <c r="C405" s="1" t="n">
        <v>45205</v>
      </c>
      <c r="D405" t="inlineStr">
        <is>
          <t>VÄSTERBOTTENS LÄN</t>
        </is>
      </c>
      <c r="E405" t="inlineStr">
        <is>
          <t>MALÅ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46989-2023</t>
        </is>
      </c>
      <c r="B406" s="1" t="n">
        <v>45201</v>
      </c>
      <c r="C406" s="1" t="n">
        <v>45205</v>
      </c>
      <c r="D406" t="inlineStr">
        <is>
          <t>VÄSTERBOTTENS LÄN</t>
        </is>
      </c>
      <c r="E406" t="inlineStr">
        <is>
          <t>MALÅ</t>
        </is>
      </c>
      <c r="G406" t="n">
        <v>22.9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47100-2023</t>
        </is>
      </c>
      <c r="B407" s="1" t="n">
        <v>45201</v>
      </c>
      <c r="C407" s="1" t="n">
        <v>45205</v>
      </c>
      <c r="D407" t="inlineStr">
        <is>
          <t>VÄSTERBOTTENS LÄN</t>
        </is>
      </c>
      <c r="E407" t="inlineStr">
        <is>
          <t>MALÅ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47002-2023</t>
        </is>
      </c>
      <c r="B408" s="1" t="n">
        <v>45201</v>
      </c>
      <c r="C408" s="1" t="n">
        <v>45205</v>
      </c>
      <c r="D408" t="inlineStr">
        <is>
          <t>VÄSTERBOTTENS LÄN</t>
        </is>
      </c>
      <c r="E408" t="inlineStr">
        <is>
          <t>MALÅ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47049-2023</t>
        </is>
      </c>
      <c r="B409" s="1" t="n">
        <v>45201</v>
      </c>
      <c r="C409" s="1" t="n">
        <v>45205</v>
      </c>
      <c r="D409" t="inlineStr">
        <is>
          <t>VÄSTERBOTTENS LÄN</t>
        </is>
      </c>
      <c r="E409" t="inlineStr">
        <is>
          <t>MALÅ</t>
        </is>
      </c>
      <c r="G409" t="n">
        <v>24.6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47664-2023</t>
        </is>
      </c>
      <c r="B410" s="1" t="n">
        <v>45203</v>
      </c>
      <c r="C410" s="1" t="n">
        <v>45205</v>
      </c>
      <c r="D410" t="inlineStr">
        <is>
          <t>VÄSTERBOTTENS LÄN</t>
        </is>
      </c>
      <c r="E410" t="inlineStr">
        <is>
          <t>MALÅ</t>
        </is>
      </c>
      <c r="G410" t="n">
        <v>5.4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47665-2023</t>
        </is>
      </c>
      <c r="B411" s="1" t="n">
        <v>45203</v>
      </c>
      <c r="C411" s="1" t="n">
        <v>45205</v>
      </c>
      <c r="D411" t="inlineStr">
        <is>
          <t>VÄSTERBOTTENS LÄN</t>
        </is>
      </c>
      <c r="E411" t="inlineStr">
        <is>
          <t>MALÅ</t>
        </is>
      </c>
      <c r="G411" t="n">
        <v>11.8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47687-2023</t>
        </is>
      </c>
      <c r="B412" s="1" t="n">
        <v>45203</v>
      </c>
      <c r="C412" s="1" t="n">
        <v>45205</v>
      </c>
      <c r="D412" t="inlineStr">
        <is>
          <t>VÄSTERBOTTENS LÄN</t>
        </is>
      </c>
      <c r="E412" t="inlineStr">
        <is>
          <t>MALÅ</t>
        </is>
      </c>
      <c r="G412" t="n">
        <v>56.9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47593-2023</t>
        </is>
      </c>
      <c r="B413" s="1" t="n">
        <v>45203</v>
      </c>
      <c r="C413" s="1" t="n">
        <v>45205</v>
      </c>
      <c r="D413" t="inlineStr">
        <is>
          <t>VÄSTERBOTTENS LÄN</t>
        </is>
      </c>
      <c r="E413" t="inlineStr">
        <is>
          <t>MALÅ</t>
        </is>
      </c>
      <c r="F413" t="inlineStr">
        <is>
          <t>Sveaskog</t>
        </is>
      </c>
      <c r="G413" t="n">
        <v>23.1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>
      <c r="A414" t="inlineStr">
        <is>
          <t>A 47666-2023</t>
        </is>
      </c>
      <c r="B414" s="1" t="n">
        <v>45203</v>
      </c>
      <c r="C414" s="1" t="n">
        <v>45205</v>
      </c>
      <c r="D414" t="inlineStr">
        <is>
          <t>VÄSTERBOTTENS LÄN</t>
        </is>
      </c>
      <c r="E414" t="inlineStr">
        <is>
          <t>MALÅ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2023-10-06T15:48:25Z</dcterms:created>
  <dcterms:modified xmlns:dcterms="http://purl.org/dc/terms/" xmlns:xsi="http://www.w3.org/2001/XMLSchema-instance" xsi:type="dcterms:W3CDTF">2023-10-06T15:48:25Z</dcterms:modified>
</cp:coreProperties>
</file>