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45203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HYPERLINK("https://klasma.github.io/Logging_MUNKFORS/artfynd/A 44111-2023.xlsx", "A 44111-2023")</f>
        <v/>
      </c>
      <c r="T2">
        <f>HYPERLINK("https://klasma.github.io/Logging_MUNKFORS/kartor/A 44111-2023.png", "A 44111-2023")</f>
        <v/>
      </c>
      <c r="V2">
        <f>HYPERLINK("https://klasma.github.io/Logging_MUNKFORS/klagomål/A 44111-2023.docx", "A 44111-2023")</f>
        <v/>
      </c>
      <c r="W2">
        <f>HYPERLINK("https://klasma.github.io/Logging_MUNKFORS/klagomålsmail/A 44111-2023.docx", "A 44111-2023")</f>
        <v/>
      </c>
      <c r="X2">
        <f>HYPERLINK("https://klasma.github.io/Logging_MUNKFORS/tillsyn/A 44111-2023.docx", "A 44111-2023")</f>
        <v/>
      </c>
      <c r="Y2">
        <f>HYPERLINK("https://klasma.github.io/Logging_MUNKFORS/tillsynsmail/A 44111-2023.docx", "A 44111-2023")</f>
        <v/>
      </c>
    </row>
    <row r="3" ht="15" customHeight="1">
      <c r="A3" t="inlineStr">
        <is>
          <t>A 62868-2018</t>
        </is>
      </c>
      <c r="B3" s="1" t="n">
        <v>43426</v>
      </c>
      <c r="C3" s="1" t="n">
        <v>45203</v>
      </c>
      <c r="D3" t="inlineStr">
        <is>
          <t>VÄRMLANDS LÄN</t>
        </is>
      </c>
      <c r="E3" t="inlineStr">
        <is>
          <t>MUNKFORS</t>
        </is>
      </c>
      <c r="F3" t="inlineStr">
        <is>
          <t>Bergvik skog väst AB</t>
        </is>
      </c>
      <c r="G3" t="n">
        <v>57.8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69527-2018</t>
        </is>
      </c>
      <c r="B4" s="1" t="n">
        <v>43446</v>
      </c>
      <c r="C4" s="1" t="n">
        <v>45203</v>
      </c>
      <c r="D4" t="inlineStr">
        <is>
          <t>VÄRMLANDS LÄN</t>
        </is>
      </c>
      <c r="E4" t="inlineStr">
        <is>
          <t>MUNKFORS</t>
        </is>
      </c>
      <c r="G4" t="n">
        <v>1.6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2523-2019</t>
        </is>
      </c>
      <c r="B5" s="1" t="n">
        <v>43468</v>
      </c>
      <c r="C5" s="1" t="n">
        <v>45203</v>
      </c>
      <c r="D5" t="inlineStr">
        <is>
          <t>VÄRMLANDS LÄN</t>
        </is>
      </c>
      <c r="E5" t="inlineStr">
        <is>
          <t>MUNKFORS</t>
        </is>
      </c>
      <c r="G5" t="n">
        <v>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1082-2019</t>
        </is>
      </c>
      <c r="B6" s="1" t="n">
        <v>43472</v>
      </c>
      <c r="C6" s="1" t="n">
        <v>45203</v>
      </c>
      <c r="D6" t="inlineStr">
        <is>
          <t>VÄRMLANDS LÄN</t>
        </is>
      </c>
      <c r="E6" t="inlineStr">
        <is>
          <t>MUNKFORS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896-2019</t>
        </is>
      </c>
      <c r="B7" s="1" t="n">
        <v>43472</v>
      </c>
      <c r="C7" s="1" t="n">
        <v>45203</v>
      </c>
      <c r="D7" t="inlineStr">
        <is>
          <t>VÄRMLANDS LÄN</t>
        </is>
      </c>
      <c r="E7" t="inlineStr">
        <is>
          <t>MUNKFORS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20753-2019</t>
        </is>
      </c>
      <c r="B8" s="1" t="n">
        <v>43573</v>
      </c>
      <c r="C8" s="1" t="n">
        <v>45203</v>
      </c>
      <c r="D8" t="inlineStr">
        <is>
          <t>VÄRMLANDS LÄN</t>
        </is>
      </c>
      <c r="E8" t="inlineStr">
        <is>
          <t>MUNKFORS</t>
        </is>
      </c>
      <c r="F8" t="inlineStr">
        <is>
          <t>Bergvik skog väst AB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27110-2019</t>
        </is>
      </c>
      <c r="B9" s="1" t="n">
        <v>43614</v>
      </c>
      <c r="C9" s="1" t="n">
        <v>45203</v>
      </c>
      <c r="D9" t="inlineStr">
        <is>
          <t>VÄRMLANDS LÄN</t>
        </is>
      </c>
      <c r="E9" t="inlineStr">
        <is>
          <t>MUNKFORS</t>
        </is>
      </c>
      <c r="F9" t="inlineStr">
        <is>
          <t>Bergvik skog väst AB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30977-2019</t>
        </is>
      </c>
      <c r="B10" s="1" t="n">
        <v>43640</v>
      </c>
      <c r="C10" s="1" t="n">
        <v>45203</v>
      </c>
      <c r="D10" t="inlineStr">
        <is>
          <t>VÄRMLANDS LÄN</t>
        </is>
      </c>
      <c r="E10" t="inlineStr">
        <is>
          <t>MUNKFORS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32393-2019</t>
        </is>
      </c>
      <c r="B11" s="1" t="n">
        <v>43640</v>
      </c>
      <c r="C11" s="1" t="n">
        <v>45203</v>
      </c>
      <c r="D11" t="inlineStr">
        <is>
          <t>VÄRMLANDS LÄN</t>
        </is>
      </c>
      <c r="E11" t="inlineStr">
        <is>
          <t>MUNKFORS</t>
        </is>
      </c>
      <c r="F11" t="inlineStr">
        <is>
          <t>Bergvik skog väst AB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34344-2019</t>
        </is>
      </c>
      <c r="B12" s="1" t="n">
        <v>43656</v>
      </c>
      <c r="C12" s="1" t="n">
        <v>45203</v>
      </c>
      <c r="D12" t="inlineStr">
        <is>
          <t>VÄRMLANDS LÄN</t>
        </is>
      </c>
      <c r="E12" t="inlineStr">
        <is>
          <t>MUNKFORS</t>
        </is>
      </c>
      <c r="F12" t="inlineStr">
        <is>
          <t>Bergvik skog väst AB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35248-2019</t>
        </is>
      </c>
      <c r="B13" s="1" t="n">
        <v>43662</v>
      </c>
      <c r="C13" s="1" t="n">
        <v>45203</v>
      </c>
      <c r="D13" t="inlineStr">
        <is>
          <t>VÄRMLANDS LÄN</t>
        </is>
      </c>
      <c r="E13" t="inlineStr">
        <is>
          <t>MUNKFORS</t>
        </is>
      </c>
      <c r="F13" t="inlineStr">
        <is>
          <t>Kyrkan</t>
        </is>
      </c>
      <c r="G13" t="n">
        <v>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37832-2019</t>
        </is>
      </c>
      <c r="B14" s="1" t="n">
        <v>43682</v>
      </c>
      <c r="C14" s="1" t="n">
        <v>45203</v>
      </c>
      <c r="D14" t="inlineStr">
        <is>
          <t>VÄRMLANDS LÄN</t>
        </is>
      </c>
      <c r="E14" t="inlineStr">
        <is>
          <t>MUNKFORS</t>
        </is>
      </c>
      <c r="F14" t="inlineStr">
        <is>
          <t>Bergvik skog väst AB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48226-2019</t>
        </is>
      </c>
      <c r="B15" s="1" t="n">
        <v>43726</v>
      </c>
      <c r="C15" s="1" t="n">
        <v>45203</v>
      </c>
      <c r="D15" t="inlineStr">
        <is>
          <t>VÄRMLANDS LÄN</t>
        </is>
      </c>
      <c r="E15" t="inlineStr">
        <is>
          <t>MUNKFORS</t>
        </is>
      </c>
      <c r="G15" t="n">
        <v>4.7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52490-2019</t>
        </is>
      </c>
      <c r="B16" s="1" t="n">
        <v>43745</v>
      </c>
      <c r="C16" s="1" t="n">
        <v>45203</v>
      </c>
      <c r="D16" t="inlineStr">
        <is>
          <t>VÄRMLANDS LÄN</t>
        </is>
      </c>
      <c r="E16" t="inlineStr">
        <is>
          <t>MUNKFORS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60443-2019</t>
        </is>
      </c>
      <c r="B17" s="1" t="n">
        <v>43780</v>
      </c>
      <c r="C17" s="1" t="n">
        <v>45203</v>
      </c>
      <c r="D17" t="inlineStr">
        <is>
          <t>VÄRMLANDS LÄN</t>
        </is>
      </c>
      <c r="E17" t="inlineStr">
        <is>
          <t>MUNKFORS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60453-2019</t>
        </is>
      </c>
      <c r="B18" s="1" t="n">
        <v>43780</v>
      </c>
      <c r="C18" s="1" t="n">
        <v>45203</v>
      </c>
      <c r="D18" t="inlineStr">
        <is>
          <t>VÄRMLANDS LÄN</t>
        </is>
      </c>
      <c r="E18" t="inlineStr">
        <is>
          <t>MUNKFORS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61341-2019</t>
        </is>
      </c>
      <c r="B19" s="1" t="n">
        <v>43783</v>
      </c>
      <c r="C19" s="1" t="n">
        <v>45203</v>
      </c>
      <c r="D19" t="inlineStr">
        <is>
          <t>VÄRMLANDS LÄN</t>
        </is>
      </c>
      <c r="E19" t="inlineStr">
        <is>
          <t>MUNKFORS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61907-2019</t>
        </is>
      </c>
      <c r="B20" s="1" t="n">
        <v>43787</v>
      </c>
      <c r="C20" s="1" t="n">
        <v>45203</v>
      </c>
      <c r="D20" t="inlineStr">
        <is>
          <t>VÄRMLANDS LÄN</t>
        </is>
      </c>
      <c r="E20" t="inlineStr">
        <is>
          <t>MUNKFORS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63560-2019</t>
        </is>
      </c>
      <c r="B21" s="1" t="n">
        <v>43795</v>
      </c>
      <c r="C21" s="1" t="n">
        <v>45203</v>
      </c>
      <c r="D21" t="inlineStr">
        <is>
          <t>VÄRMLANDS LÄN</t>
        </is>
      </c>
      <c r="E21" t="inlineStr">
        <is>
          <t>MUNKFORS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64238-2019</t>
        </is>
      </c>
      <c r="B22" s="1" t="n">
        <v>43797</v>
      </c>
      <c r="C22" s="1" t="n">
        <v>45203</v>
      </c>
      <c r="D22" t="inlineStr">
        <is>
          <t>VÄRMLANDS LÄN</t>
        </is>
      </c>
      <c r="E22" t="inlineStr">
        <is>
          <t>MUNKFORS</t>
        </is>
      </c>
      <c r="F22" t="inlineStr">
        <is>
          <t>Bergvik skog väst AB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65302-2019</t>
        </is>
      </c>
      <c r="B23" s="1" t="n">
        <v>43802</v>
      </c>
      <c r="C23" s="1" t="n">
        <v>45203</v>
      </c>
      <c r="D23" t="inlineStr">
        <is>
          <t>VÄRMLANDS LÄN</t>
        </is>
      </c>
      <c r="E23" t="inlineStr">
        <is>
          <t>MUNKFORS</t>
        </is>
      </c>
      <c r="F23" t="inlineStr">
        <is>
          <t>Bergvik skog väst AB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68259-2019</t>
        </is>
      </c>
      <c r="B24" s="1" t="n">
        <v>43817</v>
      </c>
      <c r="C24" s="1" t="n">
        <v>45203</v>
      </c>
      <c r="D24" t="inlineStr">
        <is>
          <t>VÄRMLANDS LÄN</t>
        </is>
      </c>
      <c r="E24" t="inlineStr">
        <is>
          <t>MUNKFORS</t>
        </is>
      </c>
      <c r="G24" t="n">
        <v>14.2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170-2020</t>
        </is>
      </c>
      <c r="B25" s="1" t="n">
        <v>43833</v>
      </c>
      <c r="C25" s="1" t="n">
        <v>45203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372-2020</t>
        </is>
      </c>
      <c r="B26" s="1" t="n">
        <v>43837</v>
      </c>
      <c r="C26" s="1" t="n">
        <v>45203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12.6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1284-2020</t>
        </is>
      </c>
      <c r="B27" s="1" t="n">
        <v>43842</v>
      </c>
      <c r="C27" s="1" t="n">
        <v>45203</v>
      </c>
      <c r="D27" t="inlineStr">
        <is>
          <t>VÄRMLANDS LÄN</t>
        </is>
      </c>
      <c r="E27" t="inlineStr">
        <is>
          <t>MUNKFORS</t>
        </is>
      </c>
      <c r="F27" t="inlineStr">
        <is>
          <t>Bergvik skog väst AB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9136-2020</t>
        </is>
      </c>
      <c r="B28" s="1" t="n">
        <v>43879</v>
      </c>
      <c r="C28" s="1" t="n">
        <v>45203</v>
      </c>
      <c r="D28" t="inlineStr">
        <is>
          <t>VÄRMLANDS LÄN</t>
        </is>
      </c>
      <c r="E28" t="inlineStr">
        <is>
          <t>MUNKFORS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10827-2020</t>
        </is>
      </c>
      <c r="B29" s="1" t="n">
        <v>43888</v>
      </c>
      <c r="C29" s="1" t="n">
        <v>45203</v>
      </c>
      <c r="D29" t="inlineStr">
        <is>
          <t>VÄRMLANDS LÄN</t>
        </is>
      </c>
      <c r="E29" t="inlineStr">
        <is>
          <t>MUNKFORS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15290-2020</t>
        </is>
      </c>
      <c r="B30" s="1" t="n">
        <v>43913</v>
      </c>
      <c r="C30" s="1" t="n">
        <v>45203</v>
      </c>
      <c r="D30" t="inlineStr">
        <is>
          <t>VÄRMLANDS LÄN</t>
        </is>
      </c>
      <c r="E30" t="inlineStr">
        <is>
          <t>MUNKFORS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16833-2020</t>
        </is>
      </c>
      <c r="B31" s="1" t="n">
        <v>43921</v>
      </c>
      <c r="C31" s="1" t="n">
        <v>45203</v>
      </c>
      <c r="D31" t="inlineStr">
        <is>
          <t>VÄRMLANDS LÄN</t>
        </is>
      </c>
      <c r="E31" t="inlineStr">
        <is>
          <t>MUNKFORS</t>
        </is>
      </c>
      <c r="F31" t="inlineStr">
        <is>
          <t>Kyrkan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19887-2020</t>
        </is>
      </c>
      <c r="B32" s="1" t="n">
        <v>43941</v>
      </c>
      <c r="C32" s="1" t="n">
        <v>45203</v>
      </c>
      <c r="D32" t="inlineStr">
        <is>
          <t>VÄRMLANDS LÄN</t>
        </is>
      </c>
      <c r="E32" t="inlineStr">
        <is>
          <t>MUNKFORS</t>
        </is>
      </c>
      <c r="F32" t="inlineStr">
        <is>
          <t>Bergvik skog väst AB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28877-2020</t>
        </is>
      </c>
      <c r="B33" s="1" t="n">
        <v>44000</v>
      </c>
      <c r="C33" s="1" t="n">
        <v>45203</v>
      </c>
      <c r="D33" t="inlineStr">
        <is>
          <t>VÄRMLANDS LÄN</t>
        </is>
      </c>
      <c r="E33" t="inlineStr">
        <is>
          <t>MUNKFORS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35977-2020</t>
        </is>
      </c>
      <c r="B34" s="1" t="n">
        <v>44047</v>
      </c>
      <c r="C34" s="1" t="n">
        <v>45203</v>
      </c>
      <c r="D34" t="inlineStr">
        <is>
          <t>VÄRMLANDS LÄN</t>
        </is>
      </c>
      <c r="E34" t="inlineStr">
        <is>
          <t>MUNKFORS</t>
        </is>
      </c>
      <c r="F34" t="inlineStr">
        <is>
          <t>Kyrkan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38603-2020</t>
        </is>
      </c>
      <c r="B35" s="1" t="n">
        <v>44061</v>
      </c>
      <c r="C35" s="1" t="n">
        <v>45203</v>
      </c>
      <c r="D35" t="inlineStr">
        <is>
          <t>VÄRMLANDS LÄN</t>
        </is>
      </c>
      <c r="E35" t="inlineStr">
        <is>
          <t>MUNKFORS</t>
        </is>
      </c>
      <c r="F35" t="inlineStr">
        <is>
          <t>Bergvik skog väst AB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38693-2020</t>
        </is>
      </c>
      <c r="B36" s="1" t="n">
        <v>44061</v>
      </c>
      <c r="C36" s="1" t="n">
        <v>45203</v>
      </c>
      <c r="D36" t="inlineStr">
        <is>
          <t>VÄRMLANDS LÄN</t>
        </is>
      </c>
      <c r="E36" t="inlineStr">
        <is>
          <t>MUNKFORS</t>
        </is>
      </c>
      <c r="F36" t="inlineStr">
        <is>
          <t>Bergvik skog väst AB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42539-2020</t>
        </is>
      </c>
      <c r="B37" s="1" t="n">
        <v>44077</v>
      </c>
      <c r="C37" s="1" t="n">
        <v>45203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42522-2020</t>
        </is>
      </c>
      <c r="B38" s="1" t="n">
        <v>44077</v>
      </c>
      <c r="C38" s="1" t="n">
        <v>45203</v>
      </c>
      <c r="D38" t="inlineStr">
        <is>
          <t>VÄRMLANDS LÄN</t>
        </is>
      </c>
      <c r="E38" t="inlineStr">
        <is>
          <t>MUNKFORS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48114-2020</t>
        </is>
      </c>
      <c r="B39" s="1" t="n">
        <v>44101</v>
      </c>
      <c r="C39" s="1" t="n">
        <v>45203</v>
      </c>
      <c r="D39" t="inlineStr">
        <is>
          <t>VÄRMLANDS LÄN</t>
        </is>
      </c>
      <c r="E39" t="inlineStr">
        <is>
          <t>MUNKFORS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48104-2020</t>
        </is>
      </c>
      <c r="B40" s="1" t="n">
        <v>44101</v>
      </c>
      <c r="C40" s="1" t="n">
        <v>45203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49456-2020</t>
        </is>
      </c>
      <c r="B41" s="1" t="n">
        <v>44105</v>
      </c>
      <c r="C41" s="1" t="n">
        <v>45203</v>
      </c>
      <c r="D41" t="inlineStr">
        <is>
          <t>VÄRMLANDS LÄN</t>
        </is>
      </c>
      <c r="E41" t="inlineStr">
        <is>
          <t>MUNKFORS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51344-2020</t>
        </is>
      </c>
      <c r="B42" s="1" t="n">
        <v>44112</v>
      </c>
      <c r="C42" s="1" t="n">
        <v>45203</v>
      </c>
      <c r="D42" t="inlineStr">
        <is>
          <t>VÄRMLANDS LÄN</t>
        </is>
      </c>
      <c r="E42" t="inlineStr">
        <is>
          <t>MUNKFORS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53806-2020</t>
        </is>
      </c>
      <c r="B43" s="1" t="n">
        <v>44124</v>
      </c>
      <c r="C43" s="1" t="n">
        <v>45203</v>
      </c>
      <c r="D43" t="inlineStr">
        <is>
          <t>VÄRMLANDS LÄN</t>
        </is>
      </c>
      <c r="E43" t="inlineStr">
        <is>
          <t>MUNKFORS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59392-2020</t>
        </is>
      </c>
      <c r="B44" s="1" t="n">
        <v>44148</v>
      </c>
      <c r="C44" s="1" t="n">
        <v>45203</v>
      </c>
      <c r="D44" t="inlineStr">
        <is>
          <t>VÄRMLANDS LÄN</t>
        </is>
      </c>
      <c r="E44" t="inlineStr">
        <is>
          <t>MUNKFORS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62842-2020</t>
        </is>
      </c>
      <c r="B45" s="1" t="n">
        <v>44161</v>
      </c>
      <c r="C45" s="1" t="n">
        <v>45203</v>
      </c>
      <c r="D45" t="inlineStr">
        <is>
          <t>VÄRMLANDS LÄN</t>
        </is>
      </c>
      <c r="E45" t="inlineStr">
        <is>
          <t>MUNKFORS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3287-2021</t>
        </is>
      </c>
      <c r="B46" s="1" t="n">
        <v>44217</v>
      </c>
      <c r="C46" s="1" t="n">
        <v>45203</v>
      </c>
      <c r="D46" t="inlineStr">
        <is>
          <t>VÄRMLANDS LÄN</t>
        </is>
      </c>
      <c r="E46" t="inlineStr">
        <is>
          <t>MUNKFORS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5428-2021</t>
        </is>
      </c>
      <c r="B47" s="1" t="n">
        <v>44229</v>
      </c>
      <c r="C47" s="1" t="n">
        <v>45203</v>
      </c>
      <c r="D47" t="inlineStr">
        <is>
          <t>VÄRMLANDS LÄN</t>
        </is>
      </c>
      <c r="E47" t="inlineStr">
        <is>
          <t>MUNKFORS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7170-2021</t>
        </is>
      </c>
      <c r="B48" s="1" t="n">
        <v>44238</v>
      </c>
      <c r="C48" s="1" t="n">
        <v>45203</v>
      </c>
      <c r="D48" t="inlineStr">
        <is>
          <t>VÄRMLANDS LÄN</t>
        </is>
      </c>
      <c r="E48" t="inlineStr">
        <is>
          <t>MUNKFORS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10720-2021</t>
        </is>
      </c>
      <c r="B49" s="1" t="n">
        <v>44258</v>
      </c>
      <c r="C49" s="1" t="n">
        <v>45203</v>
      </c>
      <c r="D49" t="inlineStr">
        <is>
          <t>VÄRMLANDS LÄN</t>
        </is>
      </c>
      <c r="E49" t="inlineStr">
        <is>
          <t>MUNKFORS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10721-2021</t>
        </is>
      </c>
      <c r="B50" s="1" t="n">
        <v>44258</v>
      </c>
      <c r="C50" s="1" t="n">
        <v>45203</v>
      </c>
      <c r="D50" t="inlineStr">
        <is>
          <t>VÄRMLANDS LÄN</t>
        </is>
      </c>
      <c r="E50" t="inlineStr">
        <is>
          <t>MUNKFORS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22459-2021</t>
        </is>
      </c>
      <c r="B51" s="1" t="n">
        <v>44326</v>
      </c>
      <c r="C51" s="1" t="n">
        <v>45203</v>
      </c>
      <c r="D51" t="inlineStr">
        <is>
          <t>VÄRMLANDS LÄN</t>
        </is>
      </c>
      <c r="E51" t="inlineStr">
        <is>
          <t>MUNKFORS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34538-2021</t>
        </is>
      </c>
      <c r="B52" s="1" t="n">
        <v>44382</v>
      </c>
      <c r="C52" s="1" t="n">
        <v>45203</v>
      </c>
      <c r="D52" t="inlineStr">
        <is>
          <t>VÄRMLANDS LÄN</t>
        </is>
      </c>
      <c r="E52" t="inlineStr">
        <is>
          <t>MUNKFORS</t>
        </is>
      </c>
      <c r="F52" t="inlineStr">
        <is>
          <t>Kommuner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38945-2021</t>
        </is>
      </c>
      <c r="B53" s="1" t="n">
        <v>44411</v>
      </c>
      <c r="C53" s="1" t="n">
        <v>45203</v>
      </c>
      <c r="D53" t="inlineStr">
        <is>
          <t>VÄRMLANDS LÄN</t>
        </is>
      </c>
      <c r="E53" t="inlineStr">
        <is>
          <t>MUNKFORS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38947-2021</t>
        </is>
      </c>
      <c r="B54" s="1" t="n">
        <v>44411</v>
      </c>
      <c r="C54" s="1" t="n">
        <v>45203</v>
      </c>
      <c r="D54" t="inlineStr">
        <is>
          <t>VÄRMLANDS LÄN</t>
        </is>
      </c>
      <c r="E54" t="inlineStr">
        <is>
          <t>MUNKFORS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46429-2021</t>
        </is>
      </c>
      <c r="B55" s="1" t="n">
        <v>44441</v>
      </c>
      <c r="C55" s="1" t="n">
        <v>45203</v>
      </c>
      <c r="D55" t="inlineStr">
        <is>
          <t>VÄRMLANDS LÄN</t>
        </is>
      </c>
      <c r="E55" t="inlineStr">
        <is>
          <t>MUNKFORS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69319-2021</t>
        </is>
      </c>
      <c r="B56" s="1" t="n">
        <v>44531</v>
      </c>
      <c r="C56" s="1" t="n">
        <v>45203</v>
      </c>
      <c r="D56" t="inlineStr">
        <is>
          <t>VÄRMLANDS LÄN</t>
        </is>
      </c>
      <c r="E56" t="inlineStr">
        <is>
          <t>MUNKFORS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69273-2021</t>
        </is>
      </c>
      <c r="B57" s="1" t="n">
        <v>44531</v>
      </c>
      <c r="C57" s="1" t="n">
        <v>45203</v>
      </c>
      <c r="D57" t="inlineStr">
        <is>
          <t>VÄRMLANDS LÄN</t>
        </is>
      </c>
      <c r="E57" t="inlineStr">
        <is>
          <t>MUNKFORS</t>
        </is>
      </c>
      <c r="F57" t="inlineStr">
        <is>
          <t>Kyrkan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449-2022</t>
        </is>
      </c>
      <c r="B58" s="1" t="n">
        <v>44566</v>
      </c>
      <c r="C58" s="1" t="n">
        <v>45203</v>
      </c>
      <c r="D58" t="inlineStr">
        <is>
          <t>VÄRMLANDS LÄN</t>
        </is>
      </c>
      <c r="E58" t="inlineStr">
        <is>
          <t>MUNKFORS</t>
        </is>
      </c>
      <c r="F58" t="inlineStr">
        <is>
          <t>Bergvik skog väst AB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13599-2022</t>
        </is>
      </c>
      <c r="B59" s="1" t="n">
        <v>44648</v>
      </c>
      <c r="C59" s="1" t="n">
        <v>45203</v>
      </c>
      <c r="D59" t="inlineStr">
        <is>
          <t>VÄRMLANDS LÄN</t>
        </is>
      </c>
      <c r="E59" t="inlineStr">
        <is>
          <t>MUNKFORS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27190-2022</t>
        </is>
      </c>
      <c r="B60" s="1" t="n">
        <v>44741</v>
      </c>
      <c r="C60" s="1" t="n">
        <v>45203</v>
      </c>
      <c r="D60" t="inlineStr">
        <is>
          <t>VÄRMLANDS LÄN</t>
        </is>
      </c>
      <c r="E60" t="inlineStr">
        <is>
          <t>MUNKFORS</t>
        </is>
      </c>
      <c r="F60" t="inlineStr">
        <is>
          <t>Kyrkan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28316-2022</t>
        </is>
      </c>
      <c r="B61" s="1" t="n">
        <v>44747</v>
      </c>
      <c r="C61" s="1" t="n">
        <v>45203</v>
      </c>
      <c r="D61" t="inlineStr">
        <is>
          <t>VÄRMLANDS LÄN</t>
        </is>
      </c>
      <c r="E61" t="inlineStr">
        <is>
          <t>MUNKFORS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28674-2022</t>
        </is>
      </c>
      <c r="B62" s="1" t="n">
        <v>44748</v>
      </c>
      <c r="C62" s="1" t="n">
        <v>45203</v>
      </c>
      <c r="D62" t="inlineStr">
        <is>
          <t>VÄRMLANDS LÄN</t>
        </is>
      </c>
      <c r="E62" t="inlineStr">
        <is>
          <t>MUNKFORS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30704-2022</t>
        </is>
      </c>
      <c r="B63" s="1" t="n">
        <v>44763</v>
      </c>
      <c r="C63" s="1" t="n">
        <v>45203</v>
      </c>
      <c r="D63" t="inlineStr">
        <is>
          <t>VÄRMLANDS LÄN</t>
        </is>
      </c>
      <c r="E63" t="inlineStr">
        <is>
          <t>MUNKFORS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30700-2022</t>
        </is>
      </c>
      <c r="B64" s="1" t="n">
        <v>44763</v>
      </c>
      <c r="C64" s="1" t="n">
        <v>45203</v>
      </c>
      <c r="D64" t="inlineStr">
        <is>
          <t>VÄRMLANDS LÄN</t>
        </is>
      </c>
      <c r="E64" t="inlineStr">
        <is>
          <t>MUNKFORS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32389-2022</t>
        </is>
      </c>
      <c r="B65" s="1" t="n">
        <v>44782</v>
      </c>
      <c r="C65" s="1" t="n">
        <v>45203</v>
      </c>
      <c r="D65" t="inlineStr">
        <is>
          <t>VÄRMLANDS LÄN</t>
        </is>
      </c>
      <c r="E65" t="inlineStr">
        <is>
          <t>MUNKFORS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32595-2022</t>
        </is>
      </c>
      <c r="B66" s="1" t="n">
        <v>44783</v>
      </c>
      <c r="C66" s="1" t="n">
        <v>45203</v>
      </c>
      <c r="D66" t="inlineStr">
        <is>
          <t>VÄRMLANDS LÄN</t>
        </is>
      </c>
      <c r="E66" t="inlineStr">
        <is>
          <t>MUNKFORS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33908-2022</t>
        </is>
      </c>
      <c r="B67" s="1" t="n">
        <v>44790</v>
      </c>
      <c r="C67" s="1" t="n">
        <v>45203</v>
      </c>
      <c r="D67" t="inlineStr">
        <is>
          <t>VÄRMLANDS LÄN</t>
        </is>
      </c>
      <c r="E67" t="inlineStr">
        <is>
          <t>MUNKFORS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38713-2022</t>
        </is>
      </c>
      <c r="B68" s="1" t="n">
        <v>44815</v>
      </c>
      <c r="C68" s="1" t="n">
        <v>45203</v>
      </c>
      <c r="D68" t="inlineStr">
        <is>
          <t>VÄRMLANDS LÄN</t>
        </is>
      </c>
      <c r="E68" t="inlineStr">
        <is>
          <t>MUNKFORS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41396-2022</t>
        </is>
      </c>
      <c r="B69" s="1" t="n">
        <v>44826</v>
      </c>
      <c r="C69" s="1" t="n">
        <v>45203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14.4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60564-2022</t>
        </is>
      </c>
      <c r="B70" s="1" t="n">
        <v>44911</v>
      </c>
      <c r="C70" s="1" t="n">
        <v>45203</v>
      </c>
      <c r="D70" t="inlineStr">
        <is>
          <t>VÄRMLANDS LÄN</t>
        </is>
      </c>
      <c r="E70" t="inlineStr">
        <is>
          <t>MUNKFORS</t>
        </is>
      </c>
      <c r="F70" t="inlineStr">
        <is>
          <t>Bergvik skog väst AB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4610-2023</t>
        </is>
      </c>
      <c r="B71" s="1" t="n">
        <v>44951</v>
      </c>
      <c r="C71" s="1" t="n">
        <v>45203</v>
      </c>
      <c r="D71" t="inlineStr">
        <is>
          <t>VÄRMLANDS LÄN</t>
        </is>
      </c>
      <c r="E71" t="inlineStr">
        <is>
          <t>MUNKFORS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6654-2023</t>
        </is>
      </c>
      <c r="B72" s="1" t="n">
        <v>44966</v>
      </c>
      <c r="C72" s="1" t="n">
        <v>45203</v>
      </c>
      <c r="D72" t="inlineStr">
        <is>
          <t>VÄRMLANDS LÄN</t>
        </is>
      </c>
      <c r="E72" t="inlineStr">
        <is>
          <t>MUNKFORS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7614-2023</t>
        </is>
      </c>
      <c r="B73" s="1" t="n">
        <v>44972</v>
      </c>
      <c r="C73" s="1" t="n">
        <v>45203</v>
      </c>
      <c r="D73" t="inlineStr">
        <is>
          <t>VÄRMLANDS LÄN</t>
        </is>
      </c>
      <c r="E73" t="inlineStr">
        <is>
          <t>MUNKFORS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7618-2023</t>
        </is>
      </c>
      <c r="B74" s="1" t="n">
        <v>44972</v>
      </c>
      <c r="C74" s="1" t="n">
        <v>45203</v>
      </c>
      <c r="D74" t="inlineStr">
        <is>
          <t>VÄRMLANDS LÄN</t>
        </is>
      </c>
      <c r="E74" t="inlineStr">
        <is>
          <t>MUNKFORS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7646-2023</t>
        </is>
      </c>
      <c r="B75" s="1" t="n">
        <v>44972</v>
      </c>
      <c r="C75" s="1" t="n">
        <v>45203</v>
      </c>
      <c r="D75" t="inlineStr">
        <is>
          <t>VÄRMLANDS LÄN</t>
        </is>
      </c>
      <c r="E75" t="inlineStr">
        <is>
          <t>MUNKFORS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7678-2023</t>
        </is>
      </c>
      <c r="B76" s="1" t="n">
        <v>44972</v>
      </c>
      <c r="C76" s="1" t="n">
        <v>45203</v>
      </c>
      <c r="D76" t="inlineStr">
        <is>
          <t>VÄRMLANDS LÄN</t>
        </is>
      </c>
      <c r="E76" t="inlineStr">
        <is>
          <t>MUNKFORS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7683-2023</t>
        </is>
      </c>
      <c r="B77" s="1" t="n">
        <v>44972</v>
      </c>
      <c r="C77" s="1" t="n">
        <v>45203</v>
      </c>
      <c r="D77" t="inlineStr">
        <is>
          <t>VÄRMLANDS LÄN</t>
        </is>
      </c>
      <c r="E77" t="inlineStr">
        <is>
          <t>MUNKFORS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7688-2023</t>
        </is>
      </c>
      <c r="B78" s="1" t="n">
        <v>44972</v>
      </c>
      <c r="C78" s="1" t="n">
        <v>45203</v>
      </c>
      <c r="D78" t="inlineStr">
        <is>
          <t>VÄRMLANDS LÄN</t>
        </is>
      </c>
      <c r="E78" t="inlineStr">
        <is>
          <t>MUNKFORS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7687-2023</t>
        </is>
      </c>
      <c r="B79" s="1" t="n">
        <v>44972</v>
      </c>
      <c r="C79" s="1" t="n">
        <v>45203</v>
      </c>
      <c r="D79" t="inlineStr">
        <is>
          <t>VÄRMLANDS LÄN</t>
        </is>
      </c>
      <c r="E79" t="inlineStr">
        <is>
          <t>MUNKFORS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10588-2023</t>
        </is>
      </c>
      <c r="B80" s="1" t="n">
        <v>44988</v>
      </c>
      <c r="C80" s="1" t="n">
        <v>45203</v>
      </c>
      <c r="D80" t="inlineStr">
        <is>
          <t>VÄRMLANDS LÄN</t>
        </is>
      </c>
      <c r="E80" t="inlineStr">
        <is>
          <t>MUNKFORS</t>
        </is>
      </c>
      <c r="F80" t="inlineStr">
        <is>
          <t>Bergvik skog väst AB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18313-2023</t>
        </is>
      </c>
      <c r="B81" s="1" t="n">
        <v>45041</v>
      </c>
      <c r="C81" s="1" t="n">
        <v>45203</v>
      </c>
      <c r="D81" t="inlineStr">
        <is>
          <t>VÄRMLANDS LÄN</t>
        </is>
      </c>
      <c r="E81" t="inlineStr">
        <is>
          <t>MUNKFORS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27901-2023</t>
        </is>
      </c>
      <c r="B82" s="1" t="n">
        <v>45098</v>
      </c>
      <c r="C82" s="1" t="n">
        <v>45203</v>
      </c>
      <c r="D82" t="inlineStr">
        <is>
          <t>VÄRMLANDS LÄN</t>
        </is>
      </c>
      <c r="E82" t="inlineStr">
        <is>
          <t>MUNKFORS</t>
        </is>
      </c>
      <c r="F82" t="inlineStr">
        <is>
          <t>Kyrkan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35489-2023</t>
        </is>
      </c>
      <c r="B83" s="1" t="n">
        <v>45146</v>
      </c>
      <c r="C83" s="1" t="n">
        <v>45203</v>
      </c>
      <c r="D83" t="inlineStr">
        <is>
          <t>VÄRMLANDS LÄN</t>
        </is>
      </c>
      <c r="E83" t="inlineStr">
        <is>
          <t>MUNKFORS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43549-2023</t>
        </is>
      </c>
      <c r="B84" s="1" t="n">
        <v>45184</v>
      </c>
      <c r="C84" s="1" t="n">
        <v>45203</v>
      </c>
      <c r="D84" t="inlineStr">
        <is>
          <t>VÄRMLANDS LÄN</t>
        </is>
      </c>
      <c r="E84" t="inlineStr">
        <is>
          <t>MUNKFORS</t>
        </is>
      </c>
      <c r="F84" t="inlineStr">
        <is>
          <t>Bergvik skog väst AB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43554-2023</t>
        </is>
      </c>
      <c r="B85" s="1" t="n">
        <v>45184</v>
      </c>
      <c r="C85" s="1" t="n">
        <v>45203</v>
      </c>
      <c r="D85" t="inlineStr">
        <is>
          <t>VÄRMLANDS LÄN</t>
        </is>
      </c>
      <c r="E85" t="inlineStr">
        <is>
          <t>MUNKFORS</t>
        </is>
      </c>
      <c r="F85" t="inlineStr">
        <is>
          <t>Bergvik skog väst AB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>
      <c r="A86" t="inlineStr">
        <is>
          <t>A 46447-2023</t>
        </is>
      </c>
      <c r="B86" s="1" t="n">
        <v>45197</v>
      </c>
      <c r="C86" s="1" t="n">
        <v>45203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2023-10-04T06:56:54Z</dcterms:created>
  <dcterms:modified xmlns:dcterms="http://purl.org/dc/terms/" xmlns:xsi="http://www.w3.org/2001/XMLSchema-instance" xsi:type="dcterms:W3CDTF">2023-10-04T06:56:54Z</dcterms:modified>
</cp:coreProperties>
</file>