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45186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11053-2022.xlsx", "A 11053-2022")</f>
        <v/>
      </c>
      <c r="T2">
        <f>HYPERLINK("https://klasma.github.io/Logging_NYKVARN/kartor/A 11053-2022.png", "A 11053-2022")</f>
        <v/>
      </c>
      <c r="V2">
        <f>HYPERLINK("https://klasma.github.io/Logging_NYKVARN/klagomål/A 11053-2022.docx", "A 11053-2022")</f>
        <v/>
      </c>
      <c r="W2">
        <f>HYPERLINK("https://klasma.github.io/Logging_NYKVARN/klagomålsmail/A 11053-2022.docx", "A 11053-2022")</f>
        <v/>
      </c>
      <c r="X2">
        <f>HYPERLINK("https://klasma.github.io/Logging_NYKVARN/tillsyn/A 11053-2022.docx", "A 11053-2022")</f>
        <v/>
      </c>
      <c r="Y2">
        <f>HYPERLINK("https://klasma.github.io/Logging_NYKVARN/tillsynsmail/A 11053-2022.docx", "A 11053-2022")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45186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12403-2022.xlsx", "A 12403-2022")</f>
        <v/>
      </c>
      <c r="T3">
        <f>HYPERLINK("https://klasma.github.io/Logging_NYKVARN/kartor/A 12403-2022.png", "A 12403-2022")</f>
        <v/>
      </c>
      <c r="V3">
        <f>HYPERLINK("https://klasma.github.io/Logging_NYKVARN/klagomål/A 12403-2022.docx", "A 12403-2022")</f>
        <v/>
      </c>
      <c r="W3">
        <f>HYPERLINK("https://klasma.github.io/Logging_NYKVARN/klagomålsmail/A 12403-2022.docx", "A 12403-2022")</f>
        <v/>
      </c>
      <c r="X3">
        <f>HYPERLINK("https://klasma.github.io/Logging_NYKVARN/tillsyn/A 12403-2022.docx", "A 12403-2022")</f>
        <v/>
      </c>
      <c r="Y3">
        <f>HYPERLINK("https://klasma.github.io/Logging_NYKVARN/tillsynsmail/A 12403-2022.docx", "A 12403-2022")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45186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67155-2018.xlsx", "A 67155-2018")</f>
        <v/>
      </c>
      <c r="T4">
        <f>HYPERLINK("https://klasma.github.io/Logging_NYKVARN/kartor/A 67155-2018.png", "A 67155-2018")</f>
        <v/>
      </c>
      <c r="V4">
        <f>HYPERLINK("https://klasma.github.io/Logging_NYKVARN/klagomål/A 67155-2018.docx", "A 67155-2018")</f>
        <v/>
      </c>
      <c r="W4">
        <f>HYPERLINK("https://klasma.github.io/Logging_NYKVARN/klagomålsmail/A 67155-2018.docx", "A 67155-2018")</f>
        <v/>
      </c>
      <c r="X4">
        <f>HYPERLINK("https://klasma.github.io/Logging_NYKVARN/tillsyn/A 67155-2018.docx", "A 67155-2018")</f>
        <v/>
      </c>
      <c r="Y4">
        <f>HYPERLINK("https://klasma.github.io/Logging_NYKVARN/tillsynsmail/A 67155-2018.docx", "A 67155-2018")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45186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49680-2022.xlsx", "A 49680-2022")</f>
        <v/>
      </c>
      <c r="T5">
        <f>HYPERLINK("https://klasma.github.io/Logging_NYKVARN/kartor/A 49680-2022.png", "A 49680-2022")</f>
        <v/>
      </c>
      <c r="V5">
        <f>HYPERLINK("https://klasma.github.io/Logging_NYKVARN/klagomål/A 49680-2022.docx", "A 49680-2022")</f>
        <v/>
      </c>
      <c r="W5">
        <f>HYPERLINK("https://klasma.github.io/Logging_NYKVARN/klagomålsmail/A 49680-2022.docx", "A 49680-2022")</f>
        <v/>
      </c>
      <c r="X5">
        <f>HYPERLINK("https://klasma.github.io/Logging_NYKVARN/tillsyn/A 49680-2022.docx", "A 49680-2022")</f>
        <v/>
      </c>
      <c r="Y5">
        <f>HYPERLINK("https://klasma.github.io/Logging_NYKVARN/tillsynsmail/A 49680-2022.docx", "A 49680-2022")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45186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6852-2022.xlsx", "A 6852-2022")</f>
        <v/>
      </c>
      <c r="T6">
        <f>HYPERLINK("https://klasma.github.io/Logging_NYKVARN/kartor/A 6852-2022.png", "A 6852-2022")</f>
        <v/>
      </c>
      <c r="V6">
        <f>HYPERLINK("https://klasma.github.io/Logging_NYKVARN/klagomål/A 6852-2022.docx", "A 6852-2022")</f>
        <v/>
      </c>
      <c r="W6">
        <f>HYPERLINK("https://klasma.github.io/Logging_NYKVARN/klagomålsmail/A 6852-2022.docx", "A 6852-2022")</f>
        <v/>
      </c>
      <c r="X6">
        <f>HYPERLINK("https://klasma.github.io/Logging_NYKVARN/tillsyn/A 6852-2022.docx", "A 6852-2022")</f>
        <v/>
      </c>
      <c r="Y6">
        <f>HYPERLINK("https://klasma.github.io/Logging_NYKVARN/tillsynsmail/A 6852-2022.docx", "A 6852-2022")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45186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15574-2023.xlsx", "A 15574-2023")</f>
        <v/>
      </c>
      <c r="T7">
        <f>HYPERLINK("https://klasma.github.io/Logging_NYKVARN/kartor/A 15574-2023.png", "A 15574-2023")</f>
        <v/>
      </c>
      <c r="V7">
        <f>HYPERLINK("https://klasma.github.io/Logging_NYKVARN/klagomål/A 15574-2023.docx", "A 15574-2023")</f>
        <v/>
      </c>
      <c r="W7">
        <f>HYPERLINK("https://klasma.github.io/Logging_NYKVARN/klagomålsmail/A 15574-2023.docx", "A 15574-2023")</f>
        <v/>
      </c>
      <c r="X7">
        <f>HYPERLINK("https://klasma.github.io/Logging_NYKVARN/tillsyn/A 15574-2023.docx", "A 15574-2023")</f>
        <v/>
      </c>
      <c r="Y7">
        <f>HYPERLINK("https://klasma.github.io/Logging_NYKVARN/tillsynsmail/A 15574-2023.docx", "A 15574-2023")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45186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13922-2020.xlsx", "A 13922-2020")</f>
        <v/>
      </c>
      <c r="T8">
        <f>HYPERLINK("https://klasma.github.io/Logging_NYKVARN/kartor/A 13922-2020.png", "A 13922-2020")</f>
        <v/>
      </c>
      <c r="V8">
        <f>HYPERLINK("https://klasma.github.io/Logging_NYKVARN/klagomål/A 13922-2020.docx", "A 13922-2020")</f>
        <v/>
      </c>
      <c r="W8">
        <f>HYPERLINK("https://klasma.github.io/Logging_NYKVARN/klagomålsmail/A 13922-2020.docx", "A 13922-2020")</f>
        <v/>
      </c>
      <c r="X8">
        <f>HYPERLINK("https://klasma.github.io/Logging_NYKVARN/tillsyn/A 13922-2020.docx", "A 13922-2020")</f>
        <v/>
      </c>
      <c r="Y8">
        <f>HYPERLINK("https://klasma.github.io/Logging_NYKVARN/tillsynsmail/A 13922-2020.docx", "A 13922-2020")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45186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8285-2022.xlsx", "A 8285-2022")</f>
        <v/>
      </c>
      <c r="T9">
        <f>HYPERLINK("https://klasma.github.io/Logging_NYKVARN/kartor/A 8285-2022.png", "A 8285-2022")</f>
        <v/>
      </c>
      <c r="V9">
        <f>HYPERLINK("https://klasma.github.io/Logging_NYKVARN/klagomål/A 8285-2022.docx", "A 8285-2022")</f>
        <v/>
      </c>
      <c r="W9">
        <f>HYPERLINK("https://klasma.github.io/Logging_NYKVARN/klagomålsmail/A 8285-2022.docx", "A 8285-2022")</f>
        <v/>
      </c>
      <c r="X9">
        <f>HYPERLINK("https://klasma.github.io/Logging_NYKVARN/tillsyn/A 8285-2022.docx", "A 8285-2022")</f>
        <v/>
      </c>
      <c r="Y9">
        <f>HYPERLINK("https://klasma.github.io/Logging_NYKVARN/tillsynsmail/A 8285-2022.docx", "A 8285-2022")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45186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9714-2022.xlsx", "A 9714-2022")</f>
        <v/>
      </c>
      <c r="T10">
        <f>HYPERLINK("https://klasma.github.io/Logging_NYKVARN/kartor/A 9714-2022.png", "A 9714-2022")</f>
        <v/>
      </c>
      <c r="V10">
        <f>HYPERLINK("https://klasma.github.io/Logging_NYKVARN/klagomål/A 9714-2022.docx", "A 9714-2022")</f>
        <v/>
      </c>
      <c r="W10">
        <f>HYPERLINK("https://klasma.github.io/Logging_NYKVARN/klagomålsmail/A 9714-2022.docx", "A 9714-2022")</f>
        <v/>
      </c>
      <c r="X10">
        <f>HYPERLINK("https://klasma.github.io/Logging_NYKVARN/tillsyn/A 9714-2022.docx", "A 9714-2022")</f>
        <v/>
      </c>
      <c r="Y10">
        <f>HYPERLINK("https://klasma.github.io/Logging_NYKVARN/tillsynsmail/A 9714-2022.docx", "A 9714-2022")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45186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20456-2022.xlsx", "A 20456-2022")</f>
        <v/>
      </c>
      <c r="T11">
        <f>HYPERLINK("https://klasma.github.io/Logging_NYKVARN/kartor/A 20456-2022.png", "A 20456-2022")</f>
        <v/>
      </c>
      <c r="V11">
        <f>HYPERLINK("https://klasma.github.io/Logging_NYKVARN/klagomål/A 20456-2022.docx", "A 20456-2022")</f>
        <v/>
      </c>
      <c r="W11">
        <f>HYPERLINK("https://klasma.github.io/Logging_NYKVARN/klagomålsmail/A 20456-2022.docx", "A 20456-2022")</f>
        <v/>
      </c>
      <c r="X11">
        <f>HYPERLINK("https://klasma.github.io/Logging_NYKVARN/tillsyn/A 20456-2022.docx", "A 20456-2022")</f>
        <v/>
      </c>
      <c r="Y11">
        <f>HYPERLINK("https://klasma.github.io/Logging_NYKVARN/tillsynsmail/A 20456-2022.docx", "A 20456-2022")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45186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19489-2023.xlsx", "A 19489-2023")</f>
        <v/>
      </c>
      <c r="T12">
        <f>HYPERLINK("https://klasma.github.io/Logging_NYKVARN/kartor/A 19489-2023.png", "A 19489-2023")</f>
        <v/>
      </c>
      <c r="V12">
        <f>HYPERLINK("https://klasma.github.io/Logging_NYKVARN/klagomål/A 19489-2023.docx", "A 19489-2023")</f>
        <v/>
      </c>
      <c r="W12">
        <f>HYPERLINK("https://klasma.github.io/Logging_NYKVARN/klagomålsmail/A 19489-2023.docx", "A 19489-2023")</f>
        <v/>
      </c>
      <c r="X12">
        <f>HYPERLINK("https://klasma.github.io/Logging_NYKVARN/tillsyn/A 19489-2023.docx", "A 19489-2023")</f>
        <v/>
      </c>
      <c r="Y12">
        <f>HYPERLINK("https://klasma.github.io/Logging_NYKVARN/tillsynsmail/A 19489-2023.docx", "A 19489-2023")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45186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45186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45186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45186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45186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45186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45186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45186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45186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45186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45186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45186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45186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45186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45186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45186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45186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45186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45186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45186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45186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45186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45186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45186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45186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45186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45186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45186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45186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45186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45186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45186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45186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45186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45186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45186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45186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45186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45186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45186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45186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45186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45186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45186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45186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45186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45186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45186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45186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45186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45186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45186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45186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45186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45186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45186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45186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45186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45186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45186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45186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45186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45186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45186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45186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45186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45186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45186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45186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45186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45186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45186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45186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45186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45186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45186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45186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45186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45186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45186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45186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45186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45186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45186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45186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2023-09-17T06:47:31Z</dcterms:created>
  <dcterms:modified xmlns:dcterms="http://purl.org/dc/terms/" xmlns:xsi="http://www.w3.org/2001/XMLSchema-instance" xsi:type="dcterms:W3CDTF">2023-09-17T06:47:31Z</dcterms:modified>
</cp:coreProperties>
</file>