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45204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65874-2018.xlsx", "A 65874-2018")</f>
        <v/>
      </c>
      <c r="T2">
        <f>HYPERLINK("https://klasma.github.io/Logging_OLOFSTROM/kartor/A 65874-2018.png", "A 65874-2018")</f>
        <v/>
      </c>
      <c r="V2">
        <f>HYPERLINK("https://klasma.github.io/Logging_OLOFSTROM/klagomål/A 65874-2018.docx", "A 65874-2018")</f>
        <v/>
      </c>
      <c r="W2">
        <f>HYPERLINK("https://klasma.github.io/Logging_OLOFSTROM/klagomålsmail/A 65874-2018.docx", "A 65874-2018")</f>
        <v/>
      </c>
      <c r="X2">
        <f>HYPERLINK("https://klasma.github.io/Logging_OLOFSTROM/tillsyn/A 65874-2018.docx", "A 65874-2018")</f>
        <v/>
      </c>
      <c r="Y2">
        <f>HYPERLINK("https://klasma.github.io/Logging_OLOFSTROM/tillsynsmail/A 65874-2018.docx", "A 65874-2018")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45204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1595-2019.xlsx", "A 1595-2019")</f>
        <v/>
      </c>
      <c r="T3">
        <f>HYPERLINK("https://klasma.github.io/Logging_OLOFSTROM/kartor/A 1595-2019.png", "A 1595-2019")</f>
        <v/>
      </c>
      <c r="U3">
        <f>HYPERLINK("https://klasma.github.io/Logging_OLOFSTROM/knärot/A 1595-2019.png", "A 1595-2019")</f>
        <v/>
      </c>
      <c r="V3">
        <f>HYPERLINK("https://klasma.github.io/Logging_OLOFSTROM/klagomål/A 1595-2019.docx", "A 1595-2019")</f>
        <v/>
      </c>
      <c r="W3">
        <f>HYPERLINK("https://klasma.github.io/Logging_OLOFSTROM/klagomålsmail/A 1595-2019.docx", "A 1595-2019")</f>
        <v/>
      </c>
      <c r="X3">
        <f>HYPERLINK("https://klasma.github.io/Logging_OLOFSTROM/tillsyn/A 1595-2019.docx", "A 1595-2019")</f>
        <v/>
      </c>
      <c r="Y3">
        <f>HYPERLINK("https://klasma.github.io/Logging_OLOFSTROM/tillsynsmail/A 1595-2019.docx", "A 1595-2019")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45204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54026-2018.xlsx", "A 54026-2018")</f>
        <v/>
      </c>
      <c r="T4">
        <f>HYPERLINK("https://klasma.github.io/Logging_OLOFSTROM/kartor/A 54026-2018.png", "A 54026-2018")</f>
        <v/>
      </c>
      <c r="V4">
        <f>HYPERLINK("https://klasma.github.io/Logging_OLOFSTROM/klagomål/A 54026-2018.docx", "A 54026-2018")</f>
        <v/>
      </c>
      <c r="W4">
        <f>HYPERLINK("https://klasma.github.io/Logging_OLOFSTROM/klagomålsmail/A 54026-2018.docx", "A 54026-2018")</f>
        <v/>
      </c>
      <c r="X4">
        <f>HYPERLINK("https://klasma.github.io/Logging_OLOFSTROM/tillsyn/A 54026-2018.docx", "A 54026-2018")</f>
        <v/>
      </c>
      <c r="Y4">
        <f>HYPERLINK("https://klasma.github.io/Logging_OLOFSTROM/tillsynsmail/A 54026-2018.docx", "A 54026-2018")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45204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45100-2019.xlsx", "A 45100-2019")</f>
        <v/>
      </c>
      <c r="T5">
        <f>HYPERLINK("https://klasma.github.io/Logging_OLOFSTROM/kartor/A 45100-2019.png", "A 45100-2019")</f>
        <v/>
      </c>
      <c r="V5">
        <f>HYPERLINK("https://klasma.github.io/Logging_OLOFSTROM/klagomål/A 45100-2019.docx", "A 45100-2019")</f>
        <v/>
      </c>
      <c r="W5">
        <f>HYPERLINK("https://klasma.github.io/Logging_OLOFSTROM/klagomålsmail/A 45100-2019.docx", "A 45100-2019")</f>
        <v/>
      </c>
      <c r="X5">
        <f>HYPERLINK("https://klasma.github.io/Logging_OLOFSTROM/tillsyn/A 45100-2019.docx", "A 45100-2019")</f>
        <v/>
      </c>
      <c r="Y5">
        <f>HYPERLINK("https://klasma.github.io/Logging_OLOFSTROM/tillsynsmail/A 45100-2019.docx", "A 45100-2019")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45204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50855-2019.xlsx", "A 50855-2019")</f>
        <v/>
      </c>
      <c r="T6">
        <f>HYPERLINK("https://klasma.github.io/Logging_OLOFSTROM/kartor/A 50855-2019.png", "A 50855-2019")</f>
        <v/>
      </c>
      <c r="V6">
        <f>HYPERLINK("https://klasma.github.io/Logging_OLOFSTROM/klagomål/A 50855-2019.docx", "A 50855-2019")</f>
        <v/>
      </c>
      <c r="W6">
        <f>HYPERLINK("https://klasma.github.io/Logging_OLOFSTROM/klagomålsmail/A 50855-2019.docx", "A 50855-2019")</f>
        <v/>
      </c>
      <c r="X6">
        <f>HYPERLINK("https://klasma.github.io/Logging_OLOFSTROM/tillsyn/A 50855-2019.docx", "A 50855-2019")</f>
        <v/>
      </c>
      <c r="Y6">
        <f>HYPERLINK("https://klasma.github.io/Logging_OLOFSTROM/tillsynsmail/A 50855-2019.docx", "A 50855-2019")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45204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34682-2020.xlsx", "A 34682-2020")</f>
        <v/>
      </c>
      <c r="T7">
        <f>HYPERLINK("https://klasma.github.io/Logging_OLOFSTROM/kartor/A 34682-2020.png", "A 34682-2020")</f>
        <v/>
      </c>
      <c r="V7">
        <f>HYPERLINK("https://klasma.github.io/Logging_OLOFSTROM/klagomål/A 34682-2020.docx", "A 34682-2020")</f>
        <v/>
      </c>
      <c r="W7">
        <f>HYPERLINK("https://klasma.github.io/Logging_OLOFSTROM/klagomålsmail/A 34682-2020.docx", "A 34682-2020")</f>
        <v/>
      </c>
      <c r="X7">
        <f>HYPERLINK("https://klasma.github.io/Logging_OLOFSTROM/tillsyn/A 34682-2020.docx", "A 34682-2020")</f>
        <v/>
      </c>
      <c r="Y7">
        <f>HYPERLINK("https://klasma.github.io/Logging_OLOFSTROM/tillsynsmail/A 34682-2020.docx", "A 34682-2020")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45204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41063-2020.xlsx", "A 41063-2020")</f>
        <v/>
      </c>
      <c r="T8">
        <f>HYPERLINK("https://klasma.github.io/Logging_OLOFSTROM/kartor/A 41063-2020.png", "A 41063-2020")</f>
        <v/>
      </c>
      <c r="V8">
        <f>HYPERLINK("https://klasma.github.io/Logging_OLOFSTROM/klagomål/A 41063-2020.docx", "A 41063-2020")</f>
        <v/>
      </c>
      <c r="W8">
        <f>HYPERLINK("https://klasma.github.io/Logging_OLOFSTROM/klagomålsmail/A 41063-2020.docx", "A 41063-2020")</f>
        <v/>
      </c>
      <c r="X8">
        <f>HYPERLINK("https://klasma.github.io/Logging_OLOFSTROM/tillsyn/A 41063-2020.docx", "A 41063-2020")</f>
        <v/>
      </c>
      <c r="Y8">
        <f>HYPERLINK("https://klasma.github.io/Logging_OLOFSTROM/tillsynsmail/A 41063-2020.docx", "A 41063-2020")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45204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44540-2020.xlsx", "A 44540-2020")</f>
        <v/>
      </c>
      <c r="T9">
        <f>HYPERLINK("https://klasma.github.io/Logging_OLOFSTROM/kartor/A 44540-2020.png", "A 44540-2020")</f>
        <v/>
      </c>
      <c r="V9">
        <f>HYPERLINK("https://klasma.github.io/Logging_OLOFSTROM/klagomål/A 44540-2020.docx", "A 44540-2020")</f>
        <v/>
      </c>
      <c r="W9">
        <f>HYPERLINK("https://klasma.github.io/Logging_OLOFSTROM/klagomålsmail/A 44540-2020.docx", "A 44540-2020")</f>
        <v/>
      </c>
      <c r="X9">
        <f>HYPERLINK("https://klasma.github.io/Logging_OLOFSTROM/tillsyn/A 44540-2020.docx", "A 44540-2020")</f>
        <v/>
      </c>
      <c r="Y9">
        <f>HYPERLINK("https://klasma.github.io/Logging_OLOFSTROM/tillsynsmail/A 44540-2020.docx", "A 44540-2020")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45204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50311-2020.xlsx", "A 50311-2020")</f>
        <v/>
      </c>
      <c r="T10">
        <f>HYPERLINK("https://klasma.github.io/Logging_OLOFSTROM/kartor/A 50311-2020.png", "A 50311-2020")</f>
        <v/>
      </c>
      <c r="U10">
        <f>HYPERLINK("https://klasma.github.io/Logging_OLOFSTROM/knärot/A 50311-2020.png", "A 50311-2020")</f>
        <v/>
      </c>
      <c r="V10">
        <f>HYPERLINK("https://klasma.github.io/Logging_OLOFSTROM/klagomål/A 50311-2020.docx", "A 50311-2020")</f>
        <v/>
      </c>
      <c r="W10">
        <f>HYPERLINK("https://klasma.github.io/Logging_OLOFSTROM/klagomålsmail/A 50311-2020.docx", "A 50311-2020")</f>
        <v/>
      </c>
      <c r="X10">
        <f>HYPERLINK("https://klasma.github.io/Logging_OLOFSTROM/tillsyn/A 50311-2020.docx", "A 50311-2020")</f>
        <v/>
      </c>
      <c r="Y10">
        <f>HYPERLINK("https://klasma.github.io/Logging_OLOFSTROM/tillsynsmail/A 50311-2020.docx", "A 50311-2020")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45204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20040-2021.xlsx", "A 20040-2021")</f>
        <v/>
      </c>
      <c r="T11">
        <f>HYPERLINK("https://klasma.github.io/Logging_OLOFSTROM/kartor/A 20040-2021.png", "A 20040-2021")</f>
        <v/>
      </c>
      <c r="V11">
        <f>HYPERLINK("https://klasma.github.io/Logging_OLOFSTROM/klagomål/A 20040-2021.docx", "A 20040-2021")</f>
        <v/>
      </c>
      <c r="W11">
        <f>HYPERLINK("https://klasma.github.io/Logging_OLOFSTROM/klagomålsmail/A 20040-2021.docx", "A 20040-2021")</f>
        <v/>
      </c>
      <c r="X11">
        <f>HYPERLINK("https://klasma.github.io/Logging_OLOFSTROM/tillsyn/A 20040-2021.docx", "A 20040-2021")</f>
        <v/>
      </c>
      <c r="Y11">
        <f>HYPERLINK("https://klasma.github.io/Logging_OLOFSTROM/tillsynsmail/A 20040-2021.docx", "A 20040-2021")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45204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38709-2021.xlsx", "A 38709-2021")</f>
        <v/>
      </c>
      <c r="T12">
        <f>HYPERLINK("https://klasma.github.io/Logging_OLOFSTROM/kartor/A 38709-2021.png", "A 38709-2021")</f>
        <v/>
      </c>
      <c r="V12">
        <f>HYPERLINK("https://klasma.github.io/Logging_OLOFSTROM/klagomål/A 38709-2021.docx", "A 38709-2021")</f>
        <v/>
      </c>
      <c r="W12">
        <f>HYPERLINK("https://klasma.github.io/Logging_OLOFSTROM/klagomålsmail/A 38709-2021.docx", "A 38709-2021")</f>
        <v/>
      </c>
      <c r="X12">
        <f>HYPERLINK("https://klasma.github.io/Logging_OLOFSTROM/tillsyn/A 38709-2021.docx", "A 38709-2021")</f>
        <v/>
      </c>
      <c r="Y12">
        <f>HYPERLINK("https://klasma.github.io/Logging_OLOFSTROM/tillsynsmail/A 38709-2021.docx", "A 38709-2021")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45204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43368-2022.xlsx", "A 43368-2022")</f>
        <v/>
      </c>
      <c r="T13">
        <f>HYPERLINK("https://klasma.github.io/Logging_OLOFSTROM/kartor/A 43368-2022.png", "A 43368-2022")</f>
        <v/>
      </c>
      <c r="V13">
        <f>HYPERLINK("https://klasma.github.io/Logging_OLOFSTROM/klagomål/A 43368-2022.docx", "A 43368-2022")</f>
        <v/>
      </c>
      <c r="W13">
        <f>HYPERLINK("https://klasma.github.io/Logging_OLOFSTROM/klagomålsmail/A 43368-2022.docx", "A 43368-2022")</f>
        <v/>
      </c>
      <c r="X13">
        <f>HYPERLINK("https://klasma.github.io/Logging_OLOFSTROM/tillsyn/A 43368-2022.docx", "A 43368-2022")</f>
        <v/>
      </c>
      <c r="Y13">
        <f>HYPERLINK("https://klasma.github.io/Logging_OLOFSTROM/tillsynsmail/A 43368-2022.docx", "A 43368-2022")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45204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53806-2022.xlsx", "A 53806-2022")</f>
        <v/>
      </c>
      <c r="T14">
        <f>HYPERLINK("https://klasma.github.io/Logging_OLOFSTROM/kartor/A 53806-2022.png", "A 53806-2022")</f>
        <v/>
      </c>
      <c r="V14">
        <f>HYPERLINK("https://klasma.github.io/Logging_OLOFSTROM/klagomål/A 53806-2022.docx", "A 53806-2022")</f>
        <v/>
      </c>
      <c r="W14">
        <f>HYPERLINK("https://klasma.github.io/Logging_OLOFSTROM/klagomålsmail/A 53806-2022.docx", "A 53806-2022")</f>
        <v/>
      </c>
      <c r="X14">
        <f>HYPERLINK("https://klasma.github.io/Logging_OLOFSTROM/tillsyn/A 53806-2022.docx", "A 53806-2022")</f>
        <v/>
      </c>
      <c r="Y14">
        <f>HYPERLINK("https://klasma.github.io/Logging_OLOFSTROM/tillsynsmail/A 53806-2022.docx", "A 53806-2022")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45204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27979-2023.xlsx", "A 27979-2023")</f>
        <v/>
      </c>
      <c r="T15">
        <f>HYPERLINK("https://klasma.github.io/Logging_OLOFSTROM/kartor/A 27979-2023.png", "A 27979-2023")</f>
        <v/>
      </c>
      <c r="V15">
        <f>HYPERLINK("https://klasma.github.io/Logging_OLOFSTROM/klagomål/A 27979-2023.docx", "A 27979-2023")</f>
        <v/>
      </c>
      <c r="W15">
        <f>HYPERLINK("https://klasma.github.io/Logging_OLOFSTROM/klagomålsmail/A 27979-2023.docx", "A 27979-2023")</f>
        <v/>
      </c>
      <c r="X15">
        <f>HYPERLINK("https://klasma.github.io/Logging_OLOFSTROM/tillsyn/A 27979-2023.docx", "A 27979-2023")</f>
        <v/>
      </c>
      <c r="Y15">
        <f>HYPERLINK("https://klasma.github.io/Logging_OLOFSTROM/tillsynsmail/A 27979-2023.docx", "A 27979-2023")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45204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45204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45204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45204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45204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45204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45204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45204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45204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45204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45204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45204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45204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45204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45204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45204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45204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45204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45204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45204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45204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45204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45204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45204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45204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45204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45204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45204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45204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45204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45204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45204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45204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45204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45204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45204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45204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45204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45204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45204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45204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45204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45204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45204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45204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45204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45204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45204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45204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45204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45204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45204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45204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45204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45204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45204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45204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45204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45204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45204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45204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45204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45204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45204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45204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45204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45204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45204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45204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45204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45204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45204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45204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45204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45204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45204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45204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45204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45204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45204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45204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45204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45204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45204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45204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45204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45204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45204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45204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45204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45204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45204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45204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45204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45204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45204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45204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45204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45204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45204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45204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45204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45204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45204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45204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45204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45204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45204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45204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45204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45204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45204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45204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45204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45204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45204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45204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45204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45204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45204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45204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45204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45204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45204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45204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67560-2019.png", "A 67560-2019")</f>
        <v/>
      </c>
      <c r="V140">
        <f>HYPERLINK("https://klasma.github.io/Logging_OLOFSTROM/klagomål/A 67560-2019.docx", "A 67560-2019")</f>
        <v/>
      </c>
      <c r="W140">
        <f>HYPERLINK("https://klasma.github.io/Logging_OLOFSTROM/klagomålsmail/A 67560-2019.docx", "A 67560-2019")</f>
        <v/>
      </c>
      <c r="X140">
        <f>HYPERLINK("https://klasma.github.io/Logging_OLOFSTROM/tillsyn/A 67560-2019.docx", "A 67560-2019")</f>
        <v/>
      </c>
      <c r="Y140">
        <f>HYPERLINK("https://klasma.github.io/Logging_OLOFSTROM/tillsynsmail/A 67560-2019.docx", "A 67560-2019")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45204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45204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45204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45204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45204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45204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45204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45204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45204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45204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45204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45204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45204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45204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45204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45204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45204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45204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45204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45204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45204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45204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45204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45204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45204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45204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45204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45204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45204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45204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45204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45204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45204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45204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45204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45204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45204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45204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45204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45204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45204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45204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45204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45204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45204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45204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45204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45204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45204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45204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45204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45204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45204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45204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45204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45204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45204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45204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45204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45204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45204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45204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45204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45204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45204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45204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45204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45204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45204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45204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45204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45204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45204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45204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45204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45204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45204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45204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45204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45204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45204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45204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45204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45204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45204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45204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45204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45204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45204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45204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45204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45204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45204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45204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45204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45204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45204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45204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45204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45204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45204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45204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45204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45204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45204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45204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45204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45204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45204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45204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45204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45204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45204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45204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45204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45204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45204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45204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45204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45204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45204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45204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45204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45204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45204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45204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45204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45204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45204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45204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45204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45204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45204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45204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45204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45204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45204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45204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45204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45204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45204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45204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45204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45204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45204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45204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45204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45204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45204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45204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45204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45204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45204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45204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45204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45204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45204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45204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45204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45204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45204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45204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45204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45204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45204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45204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45204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45204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45204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45204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45204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45204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45204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45204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45204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45204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45204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45204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45204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45204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45204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45204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45204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45204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45204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45204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45204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45204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45204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45204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45204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45204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45204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45204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45204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45204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45204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45204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45204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45204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45204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45204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45204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45204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45204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45204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45204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45204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45204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45204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45204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45204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45204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45204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45204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45204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45204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40284-2023</t>
        </is>
      </c>
      <c r="B358" s="1" t="n">
        <v>45169</v>
      </c>
      <c r="C358" s="1" t="n">
        <v>45204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45688-2023</t>
        </is>
      </c>
      <c r="B359" s="1" t="n">
        <v>45195</v>
      </c>
      <c r="C359" s="1" t="n">
        <v>45204</v>
      </c>
      <c r="D359" t="inlineStr">
        <is>
          <t>BLEKINGE LÄN</t>
        </is>
      </c>
      <c r="E359" t="inlineStr">
        <is>
          <t>OLOFSTRÖM</t>
        </is>
      </c>
      <c r="G359" t="n">
        <v>6.7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45689-2023</t>
        </is>
      </c>
      <c r="B360" s="1" t="n">
        <v>45195</v>
      </c>
      <c r="C360" s="1" t="n">
        <v>45204</v>
      </c>
      <c r="D360" t="inlineStr">
        <is>
          <t>BLEKINGE LÄN</t>
        </is>
      </c>
      <c r="E360" t="inlineStr">
        <is>
          <t>OLOFSTRÖM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46531-2023</t>
        </is>
      </c>
      <c r="B361" s="1" t="n">
        <v>45197</v>
      </c>
      <c r="C361" s="1" t="n">
        <v>45204</v>
      </c>
      <c r="D361" t="inlineStr">
        <is>
          <t>BLEKINGE LÄN</t>
        </is>
      </c>
      <c r="E361" t="inlineStr">
        <is>
          <t>OLOFSTRÖM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>
      <c r="A362" t="inlineStr">
        <is>
          <t>A 46361-2023</t>
        </is>
      </c>
      <c r="B362" s="1" t="n">
        <v>45197</v>
      </c>
      <c r="C362" s="1" t="n">
        <v>45204</v>
      </c>
      <c r="D362" t="inlineStr">
        <is>
          <t>BLEKINGE LÄN</t>
        </is>
      </c>
      <c r="E362" t="inlineStr">
        <is>
          <t>OLOFSTRÖM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2023-10-05T07:13:03Z</dcterms:created>
  <dcterms:modified xmlns:dcterms="http://purl.org/dc/terms/" xmlns:xsi="http://www.w3.org/2001/XMLSchema-instance" xsi:type="dcterms:W3CDTF">2023-10-05T07:13:03Z</dcterms:modified>
</cp:coreProperties>
</file>