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45189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HYPERLINK("https://klasma.github.io/Logging_ORKELLJUNGA/artfynd/A 47608-2022.xlsx", "A 47608-2022")</f>
        <v/>
      </c>
      <c r="T2">
        <f>HYPERLINK("https://klasma.github.io/Logging_ORKELLJUNGA/kartor/A 47608-2022.png", "A 47608-2022")</f>
        <v/>
      </c>
      <c r="V2">
        <f>HYPERLINK("https://klasma.github.io/Logging_ORKELLJUNGA/klagomål/A 47608-2022.docx", "A 47608-2022")</f>
        <v/>
      </c>
      <c r="W2">
        <f>HYPERLINK("https://klasma.github.io/Logging_ORKELLJUNGA/klagomålsmail/A 47608-2022.docx", "A 47608-2022")</f>
        <v/>
      </c>
      <c r="X2">
        <f>HYPERLINK("https://klasma.github.io/Logging_ORKELLJUNGA/tillsyn/A 47608-2022.docx", "A 47608-2022")</f>
        <v/>
      </c>
      <c r="Y2">
        <f>HYPERLINK("https://klasma.github.io/Logging_ORKELLJUNGA/tillsynsmail/A 47608-2022.docx", "A 47608-2022")</f>
        <v/>
      </c>
    </row>
    <row r="3" ht="15" customHeight="1">
      <c r="A3" t="inlineStr">
        <is>
          <t>A 51102-2019</t>
        </is>
      </c>
      <c r="B3" s="1" t="n">
        <v>43732</v>
      </c>
      <c r="C3" s="1" t="n">
        <v>45189</v>
      </c>
      <c r="D3" t="inlineStr">
        <is>
          <t>SKÅNE LÄN</t>
        </is>
      </c>
      <c r="E3" t="inlineStr">
        <is>
          <t>ÖRKELLJUNGA</t>
        </is>
      </c>
      <c r="G3" t="n">
        <v>15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HYPERLINK("https://klasma.github.io/Logging_ORKELLJUNGA/artfynd/A 51102-2019.xlsx", "A 51102-2019")</f>
        <v/>
      </c>
      <c r="T3">
        <f>HYPERLINK("https://klasma.github.io/Logging_ORKELLJUNGA/kartor/A 51102-2019.png", "A 51102-2019")</f>
        <v/>
      </c>
      <c r="V3">
        <f>HYPERLINK("https://klasma.github.io/Logging_ORKELLJUNGA/klagomål/A 51102-2019.docx", "A 51102-2019")</f>
        <v/>
      </c>
      <c r="W3">
        <f>HYPERLINK("https://klasma.github.io/Logging_ORKELLJUNGA/klagomålsmail/A 51102-2019.docx", "A 51102-2019")</f>
        <v/>
      </c>
      <c r="X3">
        <f>HYPERLINK("https://klasma.github.io/Logging_ORKELLJUNGA/tillsyn/A 51102-2019.docx", "A 51102-2019")</f>
        <v/>
      </c>
      <c r="Y3">
        <f>HYPERLINK("https://klasma.github.io/Logging_ORKELLJUNGA/tillsynsmail/A 51102-2019.docx", "A 51102-2019")</f>
        <v/>
      </c>
    </row>
    <row r="4" ht="15" customHeight="1">
      <c r="A4" t="inlineStr">
        <is>
          <t>A 15068-2023</t>
        </is>
      </c>
      <c r="B4" s="1" t="n">
        <v>45015</v>
      </c>
      <c r="C4" s="1" t="n">
        <v>45189</v>
      </c>
      <c r="D4" t="inlineStr">
        <is>
          <t>SKÅNE LÄN</t>
        </is>
      </c>
      <c r="E4" t="inlineStr">
        <is>
          <t>ÖRKELLJUNGA</t>
        </is>
      </c>
      <c r="G4" t="n">
        <v>9.9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Kambräken</t>
        </is>
      </c>
      <c r="S4">
        <f>HYPERLINK("https://klasma.github.io/Logging_ORKELLJUNGA/artfynd/A 15068-2023.xlsx", "A 15068-2023")</f>
        <v/>
      </c>
      <c r="T4">
        <f>HYPERLINK("https://klasma.github.io/Logging_ORKELLJUNGA/kartor/A 15068-2023.png", "A 15068-2023")</f>
        <v/>
      </c>
      <c r="V4">
        <f>HYPERLINK("https://klasma.github.io/Logging_ORKELLJUNGA/klagomål/A 15068-2023.docx", "A 15068-2023")</f>
        <v/>
      </c>
      <c r="W4">
        <f>HYPERLINK("https://klasma.github.io/Logging_ORKELLJUNGA/klagomålsmail/A 15068-2023.docx", "A 15068-2023")</f>
        <v/>
      </c>
      <c r="X4">
        <f>HYPERLINK("https://klasma.github.io/Logging_ORKELLJUNGA/tillsyn/A 15068-2023.docx", "A 15068-2023")</f>
        <v/>
      </c>
      <c r="Y4">
        <f>HYPERLINK("https://klasma.github.io/Logging_ORKELLJUNGA/tillsynsmail/A 15068-2023.docx", "A 15068-2023")</f>
        <v/>
      </c>
    </row>
    <row r="5" ht="15" customHeight="1">
      <c r="A5" t="inlineStr">
        <is>
          <t>A 37026-2018</t>
        </is>
      </c>
      <c r="B5" s="1" t="n">
        <v>43332</v>
      </c>
      <c r="C5" s="1" t="n">
        <v>45189</v>
      </c>
      <c r="D5" t="inlineStr">
        <is>
          <t>SKÅNE LÄN</t>
        </is>
      </c>
      <c r="E5" t="inlineStr">
        <is>
          <t>ÖRKELLJUNGA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43111-2018</t>
        </is>
      </c>
      <c r="B6" s="1" t="n">
        <v>43355</v>
      </c>
      <c r="C6" s="1" t="n">
        <v>45189</v>
      </c>
      <c r="D6" t="inlineStr">
        <is>
          <t>SKÅNE LÄN</t>
        </is>
      </c>
      <c r="E6" t="inlineStr">
        <is>
          <t>ÖRKELLJUNGA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60981-2018</t>
        </is>
      </c>
      <c r="B7" s="1" t="n">
        <v>43423</v>
      </c>
      <c r="C7" s="1" t="n">
        <v>45189</v>
      </c>
      <c r="D7" t="inlineStr">
        <is>
          <t>SKÅNE LÄN</t>
        </is>
      </c>
      <c r="E7" t="inlineStr">
        <is>
          <t>ÖRKELLJUNGA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60943-2018</t>
        </is>
      </c>
      <c r="B8" s="1" t="n">
        <v>43423</v>
      </c>
      <c r="C8" s="1" t="n">
        <v>45189</v>
      </c>
      <c r="D8" t="inlineStr">
        <is>
          <t>SKÅNE LÄN</t>
        </is>
      </c>
      <c r="E8" t="inlineStr">
        <is>
          <t>ÖRKELLJUNGA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62204-2018</t>
        </is>
      </c>
      <c r="B9" s="1" t="n">
        <v>43425</v>
      </c>
      <c r="C9" s="1" t="n">
        <v>45189</v>
      </c>
      <c r="D9" t="inlineStr">
        <is>
          <t>SKÅNE LÄN</t>
        </is>
      </c>
      <c r="E9" t="inlineStr">
        <is>
          <t>ÖRKELLJUNGA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69194-2018</t>
        </is>
      </c>
      <c r="B10" s="1" t="n">
        <v>43445</v>
      </c>
      <c r="C10" s="1" t="n">
        <v>45189</v>
      </c>
      <c r="D10" t="inlineStr">
        <is>
          <t>SKÅNE LÄN</t>
        </is>
      </c>
      <c r="E10" t="inlineStr">
        <is>
          <t>ÖRKELLJUNGA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69397-2018</t>
        </is>
      </c>
      <c r="B11" s="1" t="n">
        <v>43446</v>
      </c>
      <c r="C11" s="1" t="n">
        <v>45189</v>
      </c>
      <c r="D11" t="inlineStr">
        <is>
          <t>SKÅNE LÄN</t>
        </is>
      </c>
      <c r="E11" t="inlineStr">
        <is>
          <t>ÖRKELLJUNGA</t>
        </is>
      </c>
      <c r="G11" t="n">
        <v>5.4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70824-2018</t>
        </is>
      </c>
      <c r="B12" s="1" t="n">
        <v>43448</v>
      </c>
      <c r="C12" s="1" t="n">
        <v>45189</v>
      </c>
      <c r="D12" t="inlineStr">
        <is>
          <t>SKÅNE LÄN</t>
        </is>
      </c>
      <c r="E12" t="inlineStr">
        <is>
          <t>ÖRKELLJUNGA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70055-2018</t>
        </is>
      </c>
      <c r="B13" s="1" t="n">
        <v>43448</v>
      </c>
      <c r="C13" s="1" t="n">
        <v>45189</v>
      </c>
      <c r="D13" t="inlineStr">
        <is>
          <t>SKÅNE LÄN</t>
        </is>
      </c>
      <c r="E13" t="inlineStr">
        <is>
          <t>ÖRKELLJUNGA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72429-2018</t>
        </is>
      </c>
      <c r="B14" s="1" t="n">
        <v>43461</v>
      </c>
      <c r="C14" s="1" t="n">
        <v>45189</v>
      </c>
      <c r="D14" t="inlineStr">
        <is>
          <t>SKÅNE LÄN</t>
        </is>
      </c>
      <c r="E14" t="inlineStr">
        <is>
          <t>ÖRKELLJUNGA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1711-2019</t>
        </is>
      </c>
      <c r="B15" s="1" t="n">
        <v>43474</v>
      </c>
      <c r="C15" s="1" t="n">
        <v>45189</v>
      </c>
      <c r="D15" t="inlineStr">
        <is>
          <t>SKÅNE LÄN</t>
        </is>
      </c>
      <c r="E15" t="inlineStr">
        <is>
          <t>ÖRKELLJUNGA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6010-2019</t>
        </is>
      </c>
      <c r="B16" s="1" t="n">
        <v>43493</v>
      </c>
      <c r="C16" s="1" t="n">
        <v>45189</v>
      </c>
      <c r="D16" t="inlineStr">
        <is>
          <t>SKÅNE LÄN</t>
        </is>
      </c>
      <c r="E16" t="inlineStr">
        <is>
          <t>ÖRKELLJUNGA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6968-2019</t>
        </is>
      </c>
      <c r="B17" s="1" t="n">
        <v>43495</v>
      </c>
      <c r="C17" s="1" t="n">
        <v>45189</v>
      </c>
      <c r="D17" t="inlineStr">
        <is>
          <t>SKÅNE LÄN</t>
        </is>
      </c>
      <c r="E17" t="inlineStr">
        <is>
          <t>ÖRKELLJUNGA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7351-2019</t>
        </is>
      </c>
      <c r="B18" s="1" t="n">
        <v>43496</v>
      </c>
      <c r="C18" s="1" t="n">
        <v>45189</v>
      </c>
      <c r="D18" t="inlineStr">
        <is>
          <t>SKÅNE LÄN</t>
        </is>
      </c>
      <c r="E18" t="inlineStr">
        <is>
          <t>ÖRKELLJUNGA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7934-2019</t>
        </is>
      </c>
      <c r="B19" s="1" t="n">
        <v>43501</v>
      </c>
      <c r="C19" s="1" t="n">
        <v>45189</v>
      </c>
      <c r="D19" t="inlineStr">
        <is>
          <t>SKÅNE LÄN</t>
        </is>
      </c>
      <c r="E19" t="inlineStr">
        <is>
          <t>ÖRKELLJUNGA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8864-2019</t>
        </is>
      </c>
      <c r="B20" s="1" t="n">
        <v>43503</v>
      </c>
      <c r="C20" s="1" t="n">
        <v>45189</v>
      </c>
      <c r="D20" t="inlineStr">
        <is>
          <t>SKÅNE LÄN</t>
        </is>
      </c>
      <c r="E20" t="inlineStr">
        <is>
          <t>ÖRKELLJUNGA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8869-2019</t>
        </is>
      </c>
      <c r="B21" s="1" t="n">
        <v>43503</v>
      </c>
      <c r="C21" s="1" t="n">
        <v>45189</v>
      </c>
      <c r="D21" t="inlineStr">
        <is>
          <t>SKÅNE LÄN</t>
        </is>
      </c>
      <c r="E21" t="inlineStr">
        <is>
          <t>ÖRKELLJUNGA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9546-2019</t>
        </is>
      </c>
      <c r="B22" s="1" t="n">
        <v>43507</v>
      </c>
      <c r="C22" s="1" t="n">
        <v>45189</v>
      </c>
      <c r="D22" t="inlineStr">
        <is>
          <t>SKÅNE LÄN</t>
        </is>
      </c>
      <c r="E22" t="inlineStr">
        <is>
          <t>ÖRKELLJUNGA</t>
        </is>
      </c>
      <c r="G22" t="n">
        <v>2.8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10052-2019</t>
        </is>
      </c>
      <c r="B23" s="1" t="n">
        <v>43510</v>
      </c>
      <c r="C23" s="1" t="n">
        <v>45189</v>
      </c>
      <c r="D23" t="inlineStr">
        <is>
          <t>SKÅNE LÄN</t>
        </is>
      </c>
      <c r="E23" t="inlineStr">
        <is>
          <t>ÖRKELLJUNGA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11075-2019</t>
        </is>
      </c>
      <c r="B24" s="1" t="n">
        <v>43515</v>
      </c>
      <c r="C24" s="1" t="n">
        <v>45189</v>
      </c>
      <c r="D24" t="inlineStr">
        <is>
          <t>SKÅNE LÄN</t>
        </is>
      </c>
      <c r="E24" t="inlineStr">
        <is>
          <t>ÖRKELLJUNGA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12763-2019</t>
        </is>
      </c>
      <c r="B25" s="1" t="n">
        <v>43525</v>
      </c>
      <c r="C25" s="1" t="n">
        <v>45189</v>
      </c>
      <c r="D25" t="inlineStr">
        <is>
          <t>SKÅNE LÄN</t>
        </is>
      </c>
      <c r="E25" t="inlineStr">
        <is>
          <t>ÖRKELLJUNGA</t>
        </is>
      </c>
      <c r="G25" t="n">
        <v>4.5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12780-2019</t>
        </is>
      </c>
      <c r="B26" s="1" t="n">
        <v>43525</v>
      </c>
      <c r="C26" s="1" t="n">
        <v>45189</v>
      </c>
      <c r="D26" t="inlineStr">
        <is>
          <t>SKÅNE LÄN</t>
        </is>
      </c>
      <c r="E26" t="inlineStr">
        <is>
          <t>ÖRKELLJUNGA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12925-2019</t>
        </is>
      </c>
      <c r="B27" s="1" t="n">
        <v>43525</v>
      </c>
      <c r="C27" s="1" t="n">
        <v>45189</v>
      </c>
      <c r="D27" t="inlineStr">
        <is>
          <t>SKÅNE LÄN</t>
        </is>
      </c>
      <c r="E27" t="inlineStr">
        <is>
          <t>ÖRKELLJUNGA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17339-2019</t>
        </is>
      </c>
      <c r="B28" s="1" t="n">
        <v>43551</v>
      </c>
      <c r="C28" s="1" t="n">
        <v>45189</v>
      </c>
      <c r="D28" t="inlineStr">
        <is>
          <t>SKÅNE LÄN</t>
        </is>
      </c>
      <c r="E28" t="inlineStr">
        <is>
          <t>ÖRKELLJUNGA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18822-2019</t>
        </is>
      </c>
      <c r="B29" s="1" t="n">
        <v>43563</v>
      </c>
      <c r="C29" s="1" t="n">
        <v>45189</v>
      </c>
      <c r="D29" t="inlineStr">
        <is>
          <t>SKÅNE LÄN</t>
        </is>
      </c>
      <c r="E29" t="inlineStr">
        <is>
          <t>ÖRKELLJUNGA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19607-2019</t>
        </is>
      </c>
      <c r="B30" s="1" t="n">
        <v>43566</v>
      </c>
      <c r="C30" s="1" t="n">
        <v>45189</v>
      </c>
      <c r="D30" t="inlineStr">
        <is>
          <t>SKÅNE LÄN</t>
        </is>
      </c>
      <c r="E30" t="inlineStr">
        <is>
          <t>ÖRKELLJUNGA</t>
        </is>
      </c>
      <c r="G30" t="n">
        <v>6.2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21558-2019</t>
        </is>
      </c>
      <c r="B31" s="1" t="n">
        <v>43580</v>
      </c>
      <c r="C31" s="1" t="n">
        <v>45189</v>
      </c>
      <c r="D31" t="inlineStr">
        <is>
          <t>SKÅNE LÄN</t>
        </is>
      </c>
      <c r="E31" t="inlineStr">
        <is>
          <t>ÖRKELLJUNGA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27705-2019</t>
        </is>
      </c>
      <c r="B32" s="1" t="n">
        <v>43619</v>
      </c>
      <c r="C32" s="1" t="n">
        <v>45189</v>
      </c>
      <c r="D32" t="inlineStr">
        <is>
          <t>SKÅNE LÄN</t>
        </is>
      </c>
      <c r="E32" t="inlineStr">
        <is>
          <t>ÖRKELLJUNGA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29943-2019</t>
        </is>
      </c>
      <c r="B33" s="1" t="n">
        <v>43629</v>
      </c>
      <c r="C33" s="1" t="n">
        <v>45189</v>
      </c>
      <c r="D33" t="inlineStr">
        <is>
          <t>SKÅNE LÄN</t>
        </is>
      </c>
      <c r="E33" t="inlineStr">
        <is>
          <t>ÖRKELLJUNGA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29849-2019</t>
        </is>
      </c>
      <c r="B34" s="1" t="n">
        <v>43633</v>
      </c>
      <c r="C34" s="1" t="n">
        <v>45189</v>
      </c>
      <c r="D34" t="inlineStr">
        <is>
          <t>SKÅNE LÄN</t>
        </is>
      </c>
      <c r="E34" t="inlineStr">
        <is>
          <t>ÖRKELLJUNGA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31433-2019</t>
        </is>
      </c>
      <c r="B35" s="1" t="n">
        <v>43641</v>
      </c>
      <c r="C35" s="1" t="n">
        <v>45189</v>
      </c>
      <c r="D35" t="inlineStr">
        <is>
          <t>SKÅNE LÄN</t>
        </is>
      </c>
      <c r="E35" t="inlineStr">
        <is>
          <t>ÖRKELLJUNGA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31784-2019</t>
        </is>
      </c>
      <c r="B36" s="1" t="n">
        <v>43641</v>
      </c>
      <c r="C36" s="1" t="n">
        <v>45189</v>
      </c>
      <c r="D36" t="inlineStr">
        <is>
          <t>SKÅNE LÄN</t>
        </is>
      </c>
      <c r="E36" t="inlineStr">
        <is>
          <t>ÖRKELLJUNGA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32620-2019</t>
        </is>
      </c>
      <c r="B37" s="1" t="n">
        <v>43647</v>
      </c>
      <c r="C37" s="1" t="n">
        <v>45189</v>
      </c>
      <c r="D37" t="inlineStr">
        <is>
          <t>SKÅNE LÄN</t>
        </is>
      </c>
      <c r="E37" t="inlineStr">
        <is>
          <t>ÖRKELLJUNGA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32624-2019</t>
        </is>
      </c>
      <c r="B38" s="1" t="n">
        <v>43647</v>
      </c>
      <c r="C38" s="1" t="n">
        <v>45189</v>
      </c>
      <c r="D38" t="inlineStr">
        <is>
          <t>SKÅNE LÄN</t>
        </is>
      </c>
      <c r="E38" t="inlineStr">
        <is>
          <t>ÖRKELLJUNGA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36243-2019</t>
        </is>
      </c>
      <c r="B39" s="1" t="n">
        <v>43660</v>
      </c>
      <c r="C39" s="1" t="n">
        <v>45189</v>
      </c>
      <c r="D39" t="inlineStr">
        <is>
          <t>SKÅNE LÄN</t>
        </is>
      </c>
      <c r="E39" t="inlineStr">
        <is>
          <t>ÖRKELLJUNGA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41580-2019</t>
        </is>
      </c>
      <c r="B40" s="1" t="n">
        <v>43699</v>
      </c>
      <c r="C40" s="1" t="n">
        <v>45189</v>
      </c>
      <c r="D40" t="inlineStr">
        <is>
          <t>SKÅNE LÄN</t>
        </is>
      </c>
      <c r="E40" t="inlineStr">
        <is>
          <t>ÖRKELLJUNGA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44573-2019</t>
        </is>
      </c>
      <c r="B41" s="1" t="n">
        <v>43706</v>
      </c>
      <c r="C41" s="1" t="n">
        <v>45189</v>
      </c>
      <c r="D41" t="inlineStr">
        <is>
          <t>SKÅNE LÄN</t>
        </is>
      </c>
      <c r="E41" t="inlineStr">
        <is>
          <t>ÖRKELLJUNGA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45069-2019</t>
        </is>
      </c>
      <c r="B42" s="1" t="n">
        <v>43713</v>
      </c>
      <c r="C42" s="1" t="n">
        <v>45189</v>
      </c>
      <c r="D42" t="inlineStr">
        <is>
          <t>SKÅNE LÄN</t>
        </is>
      </c>
      <c r="E42" t="inlineStr">
        <is>
          <t>ÖRKELLJUNGA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48843-2019</t>
        </is>
      </c>
      <c r="B43" s="1" t="n">
        <v>43728</v>
      </c>
      <c r="C43" s="1" t="n">
        <v>45189</v>
      </c>
      <c r="D43" t="inlineStr">
        <is>
          <t>SKÅNE LÄN</t>
        </is>
      </c>
      <c r="E43" t="inlineStr">
        <is>
          <t>ÖRKELLJUNGA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50017-2019</t>
        </is>
      </c>
      <c r="B44" s="1" t="n">
        <v>43734</v>
      </c>
      <c r="C44" s="1" t="n">
        <v>45189</v>
      </c>
      <c r="D44" t="inlineStr">
        <is>
          <t>SKÅNE LÄN</t>
        </is>
      </c>
      <c r="E44" t="inlineStr">
        <is>
          <t>ÖRKELLJUNGA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52531-2019</t>
        </is>
      </c>
      <c r="B45" s="1" t="n">
        <v>43745</v>
      </c>
      <c r="C45" s="1" t="n">
        <v>45189</v>
      </c>
      <c r="D45" t="inlineStr">
        <is>
          <t>SKÅNE LÄN</t>
        </is>
      </c>
      <c r="E45" t="inlineStr">
        <is>
          <t>ÖRKELLJUNGA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53298-2019</t>
        </is>
      </c>
      <c r="B46" s="1" t="n">
        <v>43748</v>
      </c>
      <c r="C46" s="1" t="n">
        <v>45189</v>
      </c>
      <c r="D46" t="inlineStr">
        <is>
          <t>SKÅNE LÄN</t>
        </is>
      </c>
      <c r="E46" t="inlineStr">
        <is>
          <t>ÖRKELLJUNGA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54662-2019</t>
        </is>
      </c>
      <c r="B47" s="1" t="n">
        <v>43754</v>
      </c>
      <c r="C47" s="1" t="n">
        <v>45189</v>
      </c>
      <c r="D47" t="inlineStr">
        <is>
          <t>SKÅNE LÄN</t>
        </is>
      </c>
      <c r="E47" t="inlineStr">
        <is>
          <t>ÖRKELLJUNGA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56248-2019</t>
        </is>
      </c>
      <c r="B48" s="1" t="n">
        <v>43762</v>
      </c>
      <c r="C48" s="1" t="n">
        <v>45189</v>
      </c>
      <c r="D48" t="inlineStr">
        <is>
          <t>SKÅNE LÄN</t>
        </is>
      </c>
      <c r="E48" t="inlineStr">
        <is>
          <t>ÖRKELLJUNGA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59818-2019</t>
        </is>
      </c>
      <c r="B49" s="1" t="n">
        <v>43777</v>
      </c>
      <c r="C49" s="1" t="n">
        <v>45189</v>
      </c>
      <c r="D49" t="inlineStr">
        <is>
          <t>SKÅNE LÄN</t>
        </is>
      </c>
      <c r="E49" t="inlineStr">
        <is>
          <t>ÖRKELLJUNGA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60486-2019</t>
        </is>
      </c>
      <c r="B50" s="1" t="n">
        <v>43780</v>
      </c>
      <c r="C50" s="1" t="n">
        <v>45189</v>
      </c>
      <c r="D50" t="inlineStr">
        <is>
          <t>SKÅNE LÄN</t>
        </is>
      </c>
      <c r="E50" t="inlineStr">
        <is>
          <t>ÖRKELLJUNGA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61490-2019</t>
        </is>
      </c>
      <c r="B51" s="1" t="n">
        <v>43783</v>
      </c>
      <c r="C51" s="1" t="n">
        <v>45189</v>
      </c>
      <c r="D51" t="inlineStr">
        <is>
          <t>SKÅNE LÄN</t>
        </is>
      </c>
      <c r="E51" t="inlineStr">
        <is>
          <t>ÖRKELLJUNGA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61487-2019</t>
        </is>
      </c>
      <c r="B52" s="1" t="n">
        <v>43783</v>
      </c>
      <c r="C52" s="1" t="n">
        <v>45189</v>
      </c>
      <c r="D52" t="inlineStr">
        <is>
          <t>SKÅNE LÄN</t>
        </is>
      </c>
      <c r="E52" t="inlineStr">
        <is>
          <t>ÖRKELLJUNGA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62947-2019</t>
        </is>
      </c>
      <c r="B53" s="1" t="n">
        <v>43790</v>
      </c>
      <c r="C53" s="1" t="n">
        <v>45189</v>
      </c>
      <c r="D53" t="inlineStr">
        <is>
          <t>SKÅNE LÄN</t>
        </is>
      </c>
      <c r="E53" t="inlineStr">
        <is>
          <t>ÖRKELLJUNGA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62784-2019</t>
        </is>
      </c>
      <c r="B54" s="1" t="n">
        <v>43790</v>
      </c>
      <c r="C54" s="1" t="n">
        <v>45189</v>
      </c>
      <c r="D54" t="inlineStr">
        <is>
          <t>SKÅNE LÄN</t>
        </is>
      </c>
      <c r="E54" t="inlineStr">
        <is>
          <t>ÖRKELLJUNGA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67050-2019</t>
        </is>
      </c>
      <c r="B55" s="1" t="n">
        <v>43811</v>
      </c>
      <c r="C55" s="1" t="n">
        <v>45189</v>
      </c>
      <c r="D55" t="inlineStr">
        <is>
          <t>SKÅNE LÄN</t>
        </is>
      </c>
      <c r="E55" t="inlineStr">
        <is>
          <t>ÖRKELLJUNGA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67048-2019</t>
        </is>
      </c>
      <c r="B56" s="1" t="n">
        <v>43811</v>
      </c>
      <c r="C56" s="1" t="n">
        <v>45189</v>
      </c>
      <c r="D56" t="inlineStr">
        <is>
          <t>SKÅNE LÄN</t>
        </is>
      </c>
      <c r="E56" t="inlineStr">
        <is>
          <t>ÖRKELLJUNGA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68977-2019</t>
        </is>
      </c>
      <c r="B57" s="1" t="n">
        <v>43824</v>
      </c>
      <c r="C57" s="1" t="n">
        <v>45189</v>
      </c>
      <c r="D57" t="inlineStr">
        <is>
          <t>SKÅNE LÄN</t>
        </is>
      </c>
      <c r="E57" t="inlineStr">
        <is>
          <t>ÖRKELLJUNGA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1081-2020</t>
        </is>
      </c>
      <c r="B58" s="1" t="n">
        <v>43840</v>
      </c>
      <c r="C58" s="1" t="n">
        <v>45189</v>
      </c>
      <c r="D58" t="inlineStr">
        <is>
          <t>SKÅNE LÄN</t>
        </is>
      </c>
      <c r="E58" t="inlineStr">
        <is>
          <t>ÖRKELLJUNGA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4669-2020</t>
        </is>
      </c>
      <c r="B59" s="1" t="n">
        <v>43852</v>
      </c>
      <c r="C59" s="1" t="n">
        <v>45189</v>
      </c>
      <c r="D59" t="inlineStr">
        <is>
          <t>SKÅNE LÄN</t>
        </is>
      </c>
      <c r="E59" t="inlineStr">
        <is>
          <t>ÖRKELLJUNGA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4085-2020</t>
        </is>
      </c>
      <c r="B60" s="1" t="n">
        <v>43857</v>
      </c>
      <c r="C60" s="1" t="n">
        <v>45189</v>
      </c>
      <c r="D60" t="inlineStr">
        <is>
          <t>SKÅNE LÄN</t>
        </is>
      </c>
      <c r="E60" t="inlineStr">
        <is>
          <t>ÖRKELLJUNGA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7401-2020</t>
        </is>
      </c>
      <c r="B61" s="1" t="n">
        <v>43871</v>
      </c>
      <c r="C61" s="1" t="n">
        <v>45189</v>
      </c>
      <c r="D61" t="inlineStr">
        <is>
          <t>SKÅNE LÄN</t>
        </is>
      </c>
      <c r="E61" t="inlineStr">
        <is>
          <t>ÖRKELLJUNGA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12283-2020</t>
        </is>
      </c>
      <c r="B62" s="1" t="n">
        <v>43895</v>
      </c>
      <c r="C62" s="1" t="n">
        <v>45189</v>
      </c>
      <c r="D62" t="inlineStr">
        <is>
          <t>SKÅNE LÄN</t>
        </is>
      </c>
      <c r="E62" t="inlineStr">
        <is>
          <t>ÖRKELLJUNGA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12281-2020</t>
        </is>
      </c>
      <c r="B63" s="1" t="n">
        <v>43895</v>
      </c>
      <c r="C63" s="1" t="n">
        <v>45189</v>
      </c>
      <c r="D63" t="inlineStr">
        <is>
          <t>SKÅNE LÄN</t>
        </is>
      </c>
      <c r="E63" t="inlineStr">
        <is>
          <t>ÖRKELLJUNGA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12278-2020</t>
        </is>
      </c>
      <c r="B64" s="1" t="n">
        <v>43895</v>
      </c>
      <c r="C64" s="1" t="n">
        <v>45189</v>
      </c>
      <c r="D64" t="inlineStr">
        <is>
          <t>SKÅNE LÄN</t>
        </is>
      </c>
      <c r="E64" t="inlineStr">
        <is>
          <t>ÖRKELLJUNGA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19126-2020</t>
        </is>
      </c>
      <c r="B65" s="1" t="n">
        <v>43936</v>
      </c>
      <c r="C65" s="1" t="n">
        <v>45189</v>
      </c>
      <c r="D65" t="inlineStr">
        <is>
          <t>SKÅNE LÄN</t>
        </is>
      </c>
      <c r="E65" t="inlineStr">
        <is>
          <t>ÖRKELLJUNGA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20052-2020</t>
        </is>
      </c>
      <c r="B66" s="1" t="n">
        <v>43942</v>
      </c>
      <c r="C66" s="1" t="n">
        <v>45189</v>
      </c>
      <c r="D66" t="inlineStr">
        <is>
          <t>SKÅNE LÄN</t>
        </is>
      </c>
      <c r="E66" t="inlineStr">
        <is>
          <t>ÖRKELLJUNGA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21318-2020</t>
        </is>
      </c>
      <c r="B67" s="1" t="n">
        <v>43955</v>
      </c>
      <c r="C67" s="1" t="n">
        <v>45189</v>
      </c>
      <c r="D67" t="inlineStr">
        <is>
          <t>SKÅNE LÄN</t>
        </is>
      </c>
      <c r="E67" t="inlineStr">
        <is>
          <t>ÖRKELLJUNGA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21396-2020</t>
        </is>
      </c>
      <c r="B68" s="1" t="n">
        <v>43955</v>
      </c>
      <c r="C68" s="1" t="n">
        <v>45189</v>
      </c>
      <c r="D68" t="inlineStr">
        <is>
          <t>SKÅNE LÄN</t>
        </is>
      </c>
      <c r="E68" t="inlineStr">
        <is>
          <t>ÖRKELLJUNGA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22312-2020</t>
        </is>
      </c>
      <c r="B69" s="1" t="n">
        <v>43962</v>
      </c>
      <c r="C69" s="1" t="n">
        <v>45189</v>
      </c>
      <c r="D69" t="inlineStr">
        <is>
          <t>SKÅNE LÄN</t>
        </is>
      </c>
      <c r="E69" t="inlineStr">
        <is>
          <t>ÖRKELLJUNGA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22870-2020</t>
        </is>
      </c>
      <c r="B70" s="1" t="n">
        <v>43964</v>
      </c>
      <c r="C70" s="1" t="n">
        <v>45189</v>
      </c>
      <c r="D70" t="inlineStr">
        <is>
          <t>SKÅNE LÄN</t>
        </is>
      </c>
      <c r="E70" t="inlineStr">
        <is>
          <t>ÖRKELLJUNGA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23787-2020</t>
        </is>
      </c>
      <c r="B71" s="1" t="n">
        <v>43970</v>
      </c>
      <c r="C71" s="1" t="n">
        <v>45189</v>
      </c>
      <c r="D71" t="inlineStr">
        <is>
          <t>SKÅNE LÄN</t>
        </is>
      </c>
      <c r="E71" t="inlineStr">
        <is>
          <t>ÖRKELLJUNGA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28063-2020</t>
        </is>
      </c>
      <c r="B72" s="1" t="n">
        <v>43997</v>
      </c>
      <c r="C72" s="1" t="n">
        <v>45189</v>
      </c>
      <c r="D72" t="inlineStr">
        <is>
          <t>SKÅNE LÄN</t>
        </is>
      </c>
      <c r="E72" t="inlineStr">
        <is>
          <t>ÖRKELLJUNGA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28068-2020</t>
        </is>
      </c>
      <c r="B73" s="1" t="n">
        <v>43997</v>
      </c>
      <c r="C73" s="1" t="n">
        <v>45189</v>
      </c>
      <c r="D73" t="inlineStr">
        <is>
          <t>SKÅNE LÄN</t>
        </is>
      </c>
      <c r="E73" t="inlineStr">
        <is>
          <t>ÖRKELLJUNGA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28567-2020</t>
        </is>
      </c>
      <c r="B74" s="1" t="n">
        <v>43998</v>
      </c>
      <c r="C74" s="1" t="n">
        <v>45189</v>
      </c>
      <c r="D74" t="inlineStr">
        <is>
          <t>SKÅNE LÄN</t>
        </is>
      </c>
      <c r="E74" t="inlineStr">
        <is>
          <t>ÖRKELLJUNGA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29572-2020</t>
        </is>
      </c>
      <c r="B75" s="1" t="n">
        <v>44005</v>
      </c>
      <c r="C75" s="1" t="n">
        <v>45189</v>
      </c>
      <c r="D75" t="inlineStr">
        <is>
          <t>SKÅNE LÄN</t>
        </is>
      </c>
      <c r="E75" t="inlineStr">
        <is>
          <t>ÖRKELLJUNGA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32910-2020</t>
        </is>
      </c>
      <c r="B76" s="1" t="n">
        <v>44020</v>
      </c>
      <c r="C76" s="1" t="n">
        <v>45189</v>
      </c>
      <c r="D76" t="inlineStr">
        <is>
          <t>SKÅNE LÄN</t>
        </is>
      </c>
      <c r="E76" t="inlineStr">
        <is>
          <t>ÖRKELLJUNGA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32912-2020</t>
        </is>
      </c>
      <c r="B77" s="1" t="n">
        <v>44020</v>
      </c>
      <c r="C77" s="1" t="n">
        <v>45189</v>
      </c>
      <c r="D77" t="inlineStr">
        <is>
          <t>SKÅNE LÄN</t>
        </is>
      </c>
      <c r="E77" t="inlineStr">
        <is>
          <t>ÖRKELLJUNGA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33176-2020</t>
        </is>
      </c>
      <c r="B78" s="1" t="n">
        <v>44021</v>
      </c>
      <c r="C78" s="1" t="n">
        <v>45189</v>
      </c>
      <c r="D78" t="inlineStr">
        <is>
          <t>SKÅNE LÄN</t>
        </is>
      </c>
      <c r="E78" t="inlineStr">
        <is>
          <t>ÖRKELLJUNGA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33550-2020</t>
        </is>
      </c>
      <c r="B79" s="1" t="n">
        <v>44021</v>
      </c>
      <c r="C79" s="1" t="n">
        <v>45189</v>
      </c>
      <c r="D79" t="inlineStr">
        <is>
          <t>SKÅNE LÄN</t>
        </is>
      </c>
      <c r="E79" t="inlineStr">
        <is>
          <t>ÖRKELLJUNGA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34426-2020</t>
        </is>
      </c>
      <c r="B80" s="1" t="n">
        <v>44021</v>
      </c>
      <c r="C80" s="1" t="n">
        <v>45189</v>
      </c>
      <c r="D80" t="inlineStr">
        <is>
          <t>SKÅNE LÄN</t>
        </is>
      </c>
      <c r="E80" t="inlineStr">
        <is>
          <t>ÖRKELLJUNGA</t>
        </is>
      </c>
      <c r="G80" t="n">
        <v>7.9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36397-2020</t>
        </is>
      </c>
      <c r="B81" s="1" t="n">
        <v>44049</v>
      </c>
      <c r="C81" s="1" t="n">
        <v>45189</v>
      </c>
      <c r="D81" t="inlineStr">
        <is>
          <t>SKÅNE LÄN</t>
        </is>
      </c>
      <c r="E81" t="inlineStr">
        <is>
          <t>ÖRKELLJUNGA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40260-2020</t>
        </is>
      </c>
      <c r="B82" s="1" t="n">
        <v>44067</v>
      </c>
      <c r="C82" s="1" t="n">
        <v>45189</v>
      </c>
      <c r="D82" t="inlineStr">
        <is>
          <t>SKÅNE LÄN</t>
        </is>
      </c>
      <c r="E82" t="inlineStr">
        <is>
          <t>ÖRKELLJUNGA</t>
        </is>
      </c>
      <c r="G82" t="n">
        <v>12.9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40256-2020</t>
        </is>
      </c>
      <c r="B83" s="1" t="n">
        <v>44067</v>
      </c>
      <c r="C83" s="1" t="n">
        <v>45189</v>
      </c>
      <c r="D83" t="inlineStr">
        <is>
          <t>SKÅNE LÄN</t>
        </is>
      </c>
      <c r="E83" t="inlineStr">
        <is>
          <t>ÖRKELLJUNGA</t>
        </is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40286-2020</t>
        </is>
      </c>
      <c r="B84" s="1" t="n">
        <v>44067</v>
      </c>
      <c r="C84" s="1" t="n">
        <v>45189</v>
      </c>
      <c r="D84" t="inlineStr">
        <is>
          <t>SKÅNE LÄN</t>
        </is>
      </c>
      <c r="E84" t="inlineStr">
        <is>
          <t>ÖRKELLJUNGA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44698-2020</t>
        </is>
      </c>
      <c r="B85" s="1" t="n">
        <v>44085</v>
      </c>
      <c r="C85" s="1" t="n">
        <v>45189</v>
      </c>
      <c r="D85" t="inlineStr">
        <is>
          <t>SKÅNE LÄN</t>
        </is>
      </c>
      <c r="E85" t="inlineStr">
        <is>
          <t>ÖRKELLJUNGA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44704-2020</t>
        </is>
      </c>
      <c r="B86" s="1" t="n">
        <v>44085</v>
      </c>
      <c r="C86" s="1" t="n">
        <v>45189</v>
      </c>
      <c r="D86" t="inlineStr">
        <is>
          <t>SKÅNE LÄN</t>
        </is>
      </c>
      <c r="E86" t="inlineStr">
        <is>
          <t>ÖRKELLJUNGA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45882-2020</t>
        </is>
      </c>
      <c r="B87" s="1" t="n">
        <v>44091</v>
      </c>
      <c r="C87" s="1" t="n">
        <v>45189</v>
      </c>
      <c r="D87" t="inlineStr">
        <is>
          <t>SKÅNE LÄN</t>
        </is>
      </c>
      <c r="E87" t="inlineStr">
        <is>
          <t>ÖRKELLJUNGA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49577-2020</t>
        </is>
      </c>
      <c r="B88" s="1" t="n">
        <v>44106</v>
      </c>
      <c r="C88" s="1" t="n">
        <v>45189</v>
      </c>
      <c r="D88" t="inlineStr">
        <is>
          <t>SKÅNE LÄN</t>
        </is>
      </c>
      <c r="E88" t="inlineStr">
        <is>
          <t>ÖRKELLJUNGA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51470-2020</t>
        </is>
      </c>
      <c r="B89" s="1" t="n">
        <v>44109</v>
      </c>
      <c r="C89" s="1" t="n">
        <v>45189</v>
      </c>
      <c r="D89" t="inlineStr">
        <is>
          <t>SKÅNE LÄN</t>
        </is>
      </c>
      <c r="E89" t="inlineStr">
        <is>
          <t>ÖRKELLJUNGA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51463-2020</t>
        </is>
      </c>
      <c r="B90" s="1" t="n">
        <v>44109</v>
      </c>
      <c r="C90" s="1" t="n">
        <v>45189</v>
      </c>
      <c r="D90" t="inlineStr">
        <is>
          <t>SKÅNE LÄN</t>
        </is>
      </c>
      <c r="E90" t="inlineStr">
        <is>
          <t>ÖRKELLJUNGA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59341-2020</t>
        </is>
      </c>
      <c r="B91" s="1" t="n">
        <v>44148</v>
      </c>
      <c r="C91" s="1" t="n">
        <v>45189</v>
      </c>
      <c r="D91" t="inlineStr">
        <is>
          <t>SKÅNE LÄN</t>
        </is>
      </c>
      <c r="E91" t="inlineStr">
        <is>
          <t>ÖRKELLJUNGA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60879-2020</t>
        </is>
      </c>
      <c r="B92" s="1" t="n">
        <v>44154</v>
      </c>
      <c r="C92" s="1" t="n">
        <v>45189</v>
      </c>
      <c r="D92" t="inlineStr">
        <is>
          <t>SKÅNE LÄN</t>
        </is>
      </c>
      <c r="E92" t="inlineStr">
        <is>
          <t>ÖRKELLJUNGA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61108-2020</t>
        </is>
      </c>
      <c r="B93" s="1" t="n">
        <v>44154</v>
      </c>
      <c r="C93" s="1" t="n">
        <v>45189</v>
      </c>
      <c r="D93" t="inlineStr">
        <is>
          <t>SKÅNE LÄN</t>
        </is>
      </c>
      <c r="E93" t="inlineStr">
        <is>
          <t>ÖRKELLJUNGA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60875-2020</t>
        </is>
      </c>
      <c r="B94" s="1" t="n">
        <v>44154</v>
      </c>
      <c r="C94" s="1" t="n">
        <v>45189</v>
      </c>
      <c r="D94" t="inlineStr">
        <is>
          <t>SKÅNE LÄN</t>
        </is>
      </c>
      <c r="E94" t="inlineStr">
        <is>
          <t>ÖRKELLJUNGA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61211-2020</t>
        </is>
      </c>
      <c r="B95" s="1" t="n">
        <v>44155</v>
      </c>
      <c r="C95" s="1" t="n">
        <v>45189</v>
      </c>
      <c r="D95" t="inlineStr">
        <is>
          <t>SKÅNE LÄN</t>
        </is>
      </c>
      <c r="E95" t="inlineStr">
        <is>
          <t>ÖRKELLJUNGA</t>
        </is>
      </c>
      <c r="F95" t="inlineStr">
        <is>
          <t>Kyrkan</t>
        </is>
      </c>
      <c r="G95" t="n">
        <v>9.5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62783-2020</t>
        </is>
      </c>
      <c r="B96" s="1" t="n">
        <v>44161</v>
      </c>
      <c r="C96" s="1" t="n">
        <v>45189</v>
      </c>
      <c r="D96" t="inlineStr">
        <is>
          <t>SKÅNE LÄN</t>
        </is>
      </c>
      <c r="E96" t="inlineStr">
        <is>
          <t>ÖRKELLJUNGA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64601-2020</t>
        </is>
      </c>
      <c r="B97" s="1" t="n">
        <v>44169</v>
      </c>
      <c r="C97" s="1" t="n">
        <v>45189</v>
      </c>
      <c r="D97" t="inlineStr">
        <is>
          <t>SKÅNE LÄN</t>
        </is>
      </c>
      <c r="E97" t="inlineStr">
        <is>
          <t>ÖRKELLJUNGA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65753-2020</t>
        </is>
      </c>
      <c r="B98" s="1" t="n">
        <v>44174</v>
      </c>
      <c r="C98" s="1" t="n">
        <v>45189</v>
      </c>
      <c r="D98" t="inlineStr">
        <is>
          <t>SKÅNE LÄN</t>
        </is>
      </c>
      <c r="E98" t="inlineStr">
        <is>
          <t>ÖRKELLJUNGA</t>
        </is>
      </c>
      <c r="F98" t="inlineStr">
        <is>
          <t>Kyrkan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68508-2020</t>
        </is>
      </c>
      <c r="B99" s="1" t="n">
        <v>44186</v>
      </c>
      <c r="C99" s="1" t="n">
        <v>45189</v>
      </c>
      <c r="D99" t="inlineStr">
        <is>
          <t>SKÅNE LÄN</t>
        </is>
      </c>
      <c r="E99" t="inlineStr">
        <is>
          <t>ÖRKELLJUNGA</t>
        </is>
      </c>
      <c r="G99" t="n">
        <v>7.4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68502-2020</t>
        </is>
      </c>
      <c r="B100" s="1" t="n">
        <v>44186</v>
      </c>
      <c r="C100" s="1" t="n">
        <v>45189</v>
      </c>
      <c r="D100" t="inlineStr">
        <is>
          <t>SKÅNE LÄN</t>
        </is>
      </c>
      <c r="E100" t="inlineStr">
        <is>
          <t>ÖRKELLJUNGA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1136-2021</t>
        </is>
      </c>
      <c r="B101" s="1" t="n">
        <v>44207</v>
      </c>
      <c r="C101" s="1" t="n">
        <v>45189</v>
      </c>
      <c r="D101" t="inlineStr">
        <is>
          <t>SKÅNE LÄN</t>
        </is>
      </c>
      <c r="E101" t="inlineStr">
        <is>
          <t>ÖRKELLJUNGA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1127-2021</t>
        </is>
      </c>
      <c r="B102" s="1" t="n">
        <v>44207</v>
      </c>
      <c r="C102" s="1" t="n">
        <v>45189</v>
      </c>
      <c r="D102" t="inlineStr">
        <is>
          <t>SKÅNE LÄN</t>
        </is>
      </c>
      <c r="E102" t="inlineStr">
        <is>
          <t>ÖRKELLJUNGA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2462-2021</t>
        </is>
      </c>
      <c r="B103" s="1" t="n">
        <v>44213</v>
      </c>
      <c r="C103" s="1" t="n">
        <v>45189</v>
      </c>
      <c r="D103" t="inlineStr">
        <is>
          <t>SKÅNE LÄN</t>
        </is>
      </c>
      <c r="E103" t="inlineStr">
        <is>
          <t>ÖRKELLJUNGA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2770-2021</t>
        </is>
      </c>
      <c r="B104" s="1" t="n">
        <v>44215</v>
      </c>
      <c r="C104" s="1" t="n">
        <v>45189</v>
      </c>
      <c r="D104" t="inlineStr">
        <is>
          <t>SKÅNE LÄN</t>
        </is>
      </c>
      <c r="E104" t="inlineStr">
        <is>
          <t>ÖRKELLJUNGA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2781-2021</t>
        </is>
      </c>
      <c r="B105" s="1" t="n">
        <v>44215</v>
      </c>
      <c r="C105" s="1" t="n">
        <v>45189</v>
      </c>
      <c r="D105" t="inlineStr">
        <is>
          <t>SKÅNE LÄN</t>
        </is>
      </c>
      <c r="E105" t="inlineStr">
        <is>
          <t>ÖRKELLJUNGA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2787-2021</t>
        </is>
      </c>
      <c r="B106" s="1" t="n">
        <v>44215</v>
      </c>
      <c r="C106" s="1" t="n">
        <v>45189</v>
      </c>
      <c r="D106" t="inlineStr">
        <is>
          <t>SKÅNE LÄN</t>
        </is>
      </c>
      <c r="E106" t="inlineStr">
        <is>
          <t>ÖRKELLJUNGA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2774-2021</t>
        </is>
      </c>
      <c r="B107" s="1" t="n">
        <v>44215</v>
      </c>
      <c r="C107" s="1" t="n">
        <v>45189</v>
      </c>
      <c r="D107" t="inlineStr">
        <is>
          <t>SKÅNE LÄN</t>
        </is>
      </c>
      <c r="E107" t="inlineStr">
        <is>
          <t>ÖRKELLJUNGA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2784-2021</t>
        </is>
      </c>
      <c r="B108" s="1" t="n">
        <v>44215</v>
      </c>
      <c r="C108" s="1" t="n">
        <v>45189</v>
      </c>
      <c r="D108" t="inlineStr">
        <is>
          <t>SKÅNE LÄN</t>
        </is>
      </c>
      <c r="E108" t="inlineStr">
        <is>
          <t>ÖRKELLJUNGA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2980-2021</t>
        </is>
      </c>
      <c r="B109" s="1" t="n">
        <v>44216</v>
      </c>
      <c r="C109" s="1" t="n">
        <v>45189</v>
      </c>
      <c r="D109" t="inlineStr">
        <is>
          <t>SKÅNE LÄN</t>
        </is>
      </c>
      <c r="E109" t="inlineStr">
        <is>
          <t>ÖRKELLJUNGA</t>
        </is>
      </c>
      <c r="F109" t="inlineStr">
        <is>
          <t>Kyrkan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5678-2021</t>
        </is>
      </c>
      <c r="B110" s="1" t="n">
        <v>44230</v>
      </c>
      <c r="C110" s="1" t="n">
        <v>45189</v>
      </c>
      <c r="D110" t="inlineStr">
        <is>
          <t>SKÅNE LÄN</t>
        </is>
      </c>
      <c r="E110" t="inlineStr">
        <is>
          <t>ÖRKELLJUNGA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6154-2021</t>
        </is>
      </c>
      <c r="B111" s="1" t="n">
        <v>44232</v>
      </c>
      <c r="C111" s="1" t="n">
        <v>45189</v>
      </c>
      <c r="D111" t="inlineStr">
        <is>
          <t>SKÅNE LÄN</t>
        </is>
      </c>
      <c r="E111" t="inlineStr">
        <is>
          <t>ÖRKELLJUNGA</t>
        </is>
      </c>
      <c r="G111" t="n">
        <v>10.4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6237-2021</t>
        </is>
      </c>
      <c r="B112" s="1" t="n">
        <v>44235</v>
      </c>
      <c r="C112" s="1" t="n">
        <v>45189</v>
      </c>
      <c r="D112" t="inlineStr">
        <is>
          <t>SKÅNE LÄN</t>
        </is>
      </c>
      <c r="E112" t="inlineStr">
        <is>
          <t>ÖRKELLJUNGA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6429-2021</t>
        </is>
      </c>
      <c r="B113" s="1" t="n">
        <v>44235</v>
      </c>
      <c r="C113" s="1" t="n">
        <v>45189</v>
      </c>
      <c r="D113" t="inlineStr">
        <is>
          <t>SKÅNE LÄN</t>
        </is>
      </c>
      <c r="E113" t="inlineStr">
        <is>
          <t>ÖRKELLJUNGA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8752-2021</t>
        </is>
      </c>
      <c r="B114" s="1" t="n">
        <v>44246</v>
      </c>
      <c r="C114" s="1" t="n">
        <v>45189</v>
      </c>
      <c r="D114" t="inlineStr">
        <is>
          <t>SKÅNE LÄN</t>
        </is>
      </c>
      <c r="E114" t="inlineStr">
        <is>
          <t>ÖRKELLJUNGA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12631-2021</t>
        </is>
      </c>
      <c r="B115" s="1" t="n">
        <v>44270</v>
      </c>
      <c r="C115" s="1" t="n">
        <v>45189</v>
      </c>
      <c r="D115" t="inlineStr">
        <is>
          <t>SKÅNE LÄN</t>
        </is>
      </c>
      <c r="E115" t="inlineStr">
        <is>
          <t>ÖRKELLJUNGA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12634-2021</t>
        </is>
      </c>
      <c r="B116" s="1" t="n">
        <v>44270</v>
      </c>
      <c r="C116" s="1" t="n">
        <v>45189</v>
      </c>
      <c r="D116" t="inlineStr">
        <is>
          <t>SKÅNE LÄN</t>
        </is>
      </c>
      <c r="E116" t="inlineStr">
        <is>
          <t>ÖRKELLJUNGA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17318-2021</t>
        </is>
      </c>
      <c r="B117" s="1" t="n">
        <v>44298</v>
      </c>
      <c r="C117" s="1" t="n">
        <v>45189</v>
      </c>
      <c r="D117" t="inlineStr">
        <is>
          <t>SKÅNE LÄN</t>
        </is>
      </c>
      <c r="E117" t="inlineStr">
        <is>
          <t>ÖRKELLJUNGA</t>
        </is>
      </c>
      <c r="F117" t="inlineStr">
        <is>
          <t>Kommuner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27521-2021</t>
        </is>
      </c>
      <c r="B118" s="1" t="n">
        <v>44351</v>
      </c>
      <c r="C118" s="1" t="n">
        <v>45189</v>
      </c>
      <c r="D118" t="inlineStr">
        <is>
          <t>SKÅNE LÄN</t>
        </is>
      </c>
      <c r="E118" t="inlineStr">
        <is>
          <t>ÖRKELLJUNGA</t>
        </is>
      </c>
      <c r="G118" t="n">
        <v>10.3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29169-2021</t>
        </is>
      </c>
      <c r="B119" s="1" t="n">
        <v>44358</v>
      </c>
      <c r="C119" s="1" t="n">
        <v>45189</v>
      </c>
      <c r="D119" t="inlineStr">
        <is>
          <t>SKÅNE LÄN</t>
        </is>
      </c>
      <c r="E119" t="inlineStr">
        <is>
          <t>ÖRKELLJUNGA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35910-2021</t>
        </is>
      </c>
      <c r="B120" s="1" t="n">
        <v>44387</v>
      </c>
      <c r="C120" s="1" t="n">
        <v>45189</v>
      </c>
      <c r="D120" t="inlineStr">
        <is>
          <t>SKÅNE LÄN</t>
        </is>
      </c>
      <c r="E120" t="inlineStr">
        <is>
          <t>ÖRKELLJUNGA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39772-2021</t>
        </is>
      </c>
      <c r="B121" s="1" t="n">
        <v>44416</v>
      </c>
      <c r="C121" s="1" t="n">
        <v>45189</v>
      </c>
      <c r="D121" t="inlineStr">
        <is>
          <t>SKÅNE LÄN</t>
        </is>
      </c>
      <c r="E121" t="inlineStr">
        <is>
          <t>ÖRKELLJUNGA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39805-2021</t>
        </is>
      </c>
      <c r="B122" s="1" t="n">
        <v>44416</v>
      </c>
      <c r="C122" s="1" t="n">
        <v>45189</v>
      </c>
      <c r="D122" t="inlineStr">
        <is>
          <t>SKÅNE LÄN</t>
        </is>
      </c>
      <c r="E122" t="inlineStr">
        <is>
          <t>ÖRKELLJUNGA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51139-2021</t>
        </is>
      </c>
      <c r="B123" s="1" t="n">
        <v>44461</v>
      </c>
      <c r="C123" s="1" t="n">
        <v>45189</v>
      </c>
      <c r="D123" t="inlineStr">
        <is>
          <t>SKÅNE LÄN</t>
        </is>
      </c>
      <c r="E123" t="inlineStr">
        <is>
          <t>ÖRKELLJUNGA</t>
        </is>
      </c>
      <c r="G123" t="n">
        <v>6.1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52372-2021</t>
        </is>
      </c>
      <c r="B124" s="1" t="n">
        <v>44465</v>
      </c>
      <c r="C124" s="1" t="n">
        <v>45189</v>
      </c>
      <c r="D124" t="inlineStr">
        <is>
          <t>SKÅNE LÄN</t>
        </is>
      </c>
      <c r="E124" t="inlineStr">
        <is>
          <t>ÖRKELLJUNGA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56006-2021</t>
        </is>
      </c>
      <c r="B125" s="1" t="n">
        <v>44477</v>
      </c>
      <c r="C125" s="1" t="n">
        <v>45189</v>
      </c>
      <c r="D125" t="inlineStr">
        <is>
          <t>SKÅNE LÄN</t>
        </is>
      </c>
      <c r="E125" t="inlineStr">
        <is>
          <t>ÖRKELLJUNGA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56021-2021</t>
        </is>
      </c>
      <c r="B126" s="1" t="n">
        <v>44477</v>
      </c>
      <c r="C126" s="1" t="n">
        <v>45189</v>
      </c>
      <c r="D126" t="inlineStr">
        <is>
          <t>SKÅNE LÄN</t>
        </is>
      </c>
      <c r="E126" t="inlineStr">
        <is>
          <t>ÖRKELLJUNGA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61650-2021</t>
        </is>
      </c>
      <c r="B127" s="1" t="n">
        <v>44498</v>
      </c>
      <c r="C127" s="1" t="n">
        <v>45189</v>
      </c>
      <c r="D127" t="inlineStr">
        <is>
          <t>SKÅNE LÄN</t>
        </is>
      </c>
      <c r="E127" t="inlineStr">
        <is>
          <t>ÖRKELLJUNGA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65469-2021</t>
        </is>
      </c>
      <c r="B128" s="1" t="n">
        <v>44516</v>
      </c>
      <c r="C128" s="1" t="n">
        <v>45189</v>
      </c>
      <c r="D128" t="inlineStr">
        <is>
          <t>SKÅNE LÄN</t>
        </is>
      </c>
      <c r="E128" t="inlineStr">
        <is>
          <t>ÖRKELLJUNGA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72707-2021</t>
        </is>
      </c>
      <c r="B129" s="1" t="n">
        <v>44546</v>
      </c>
      <c r="C129" s="1" t="n">
        <v>45189</v>
      </c>
      <c r="D129" t="inlineStr">
        <is>
          <t>SKÅNE LÄN</t>
        </is>
      </c>
      <c r="E129" t="inlineStr">
        <is>
          <t>ÖRKELLJUNGA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6020-2022</t>
        </is>
      </c>
      <c r="B130" s="1" t="n">
        <v>44599</v>
      </c>
      <c r="C130" s="1" t="n">
        <v>45189</v>
      </c>
      <c r="D130" t="inlineStr">
        <is>
          <t>SKÅNE LÄN</t>
        </is>
      </c>
      <c r="E130" t="inlineStr">
        <is>
          <t>ÖRKELLJUNGA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8111-2022</t>
        </is>
      </c>
      <c r="B131" s="1" t="n">
        <v>44607</v>
      </c>
      <c r="C131" s="1" t="n">
        <v>45189</v>
      </c>
      <c r="D131" t="inlineStr">
        <is>
          <t>SKÅNE LÄN</t>
        </is>
      </c>
      <c r="E131" t="inlineStr">
        <is>
          <t>ÖRKELLJUNGA</t>
        </is>
      </c>
      <c r="F131" t="inlineStr">
        <is>
          <t>Kyrkan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7535-2022</t>
        </is>
      </c>
      <c r="B132" s="1" t="n">
        <v>44607</v>
      </c>
      <c r="C132" s="1" t="n">
        <v>45189</v>
      </c>
      <c r="D132" t="inlineStr">
        <is>
          <t>SKÅNE LÄN</t>
        </is>
      </c>
      <c r="E132" t="inlineStr">
        <is>
          <t>ÖRKELLJUNGA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11970-2022</t>
        </is>
      </c>
      <c r="B133" s="1" t="n">
        <v>44635</v>
      </c>
      <c r="C133" s="1" t="n">
        <v>45189</v>
      </c>
      <c r="D133" t="inlineStr">
        <is>
          <t>SKÅNE LÄN</t>
        </is>
      </c>
      <c r="E133" t="inlineStr">
        <is>
          <t>ÖRKELLJUNGA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12141-2022</t>
        </is>
      </c>
      <c r="B134" s="1" t="n">
        <v>44636</v>
      </c>
      <c r="C134" s="1" t="n">
        <v>45189</v>
      </c>
      <c r="D134" t="inlineStr">
        <is>
          <t>SKÅNE LÄN</t>
        </is>
      </c>
      <c r="E134" t="inlineStr">
        <is>
          <t>ÖRKELLJUNGA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16431-2022</t>
        </is>
      </c>
      <c r="B135" s="1" t="n">
        <v>44671</v>
      </c>
      <c r="C135" s="1" t="n">
        <v>45189</v>
      </c>
      <c r="D135" t="inlineStr">
        <is>
          <t>SKÅNE LÄN</t>
        </is>
      </c>
      <c r="E135" t="inlineStr">
        <is>
          <t>ÖRKELLJUNGA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17476-2022</t>
        </is>
      </c>
      <c r="B136" s="1" t="n">
        <v>44679</v>
      </c>
      <c r="C136" s="1" t="n">
        <v>45189</v>
      </c>
      <c r="D136" t="inlineStr">
        <is>
          <t>SKÅNE LÄN</t>
        </is>
      </c>
      <c r="E136" t="inlineStr">
        <is>
          <t>ÖRKELLJUNGA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21140-2022</t>
        </is>
      </c>
      <c r="B137" s="1" t="n">
        <v>44704</v>
      </c>
      <c r="C137" s="1" t="n">
        <v>45189</v>
      </c>
      <c r="D137" t="inlineStr">
        <is>
          <t>SKÅNE LÄN</t>
        </is>
      </c>
      <c r="E137" t="inlineStr">
        <is>
          <t>ÖRKELLJUNGA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21152-2022</t>
        </is>
      </c>
      <c r="B138" s="1" t="n">
        <v>44704</v>
      </c>
      <c r="C138" s="1" t="n">
        <v>45189</v>
      </c>
      <c r="D138" t="inlineStr">
        <is>
          <t>SKÅNE LÄN</t>
        </is>
      </c>
      <c r="E138" t="inlineStr">
        <is>
          <t>ÖRKELLJUNGA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21146-2022</t>
        </is>
      </c>
      <c r="B139" s="1" t="n">
        <v>44704</v>
      </c>
      <c r="C139" s="1" t="n">
        <v>45189</v>
      </c>
      <c r="D139" t="inlineStr">
        <is>
          <t>SKÅNE LÄN</t>
        </is>
      </c>
      <c r="E139" t="inlineStr">
        <is>
          <t>ÖRKELLJUNGA</t>
        </is>
      </c>
      <c r="G139" t="n">
        <v>7.4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23621-2022</t>
        </is>
      </c>
      <c r="B140" s="1" t="n">
        <v>44721</v>
      </c>
      <c r="C140" s="1" t="n">
        <v>45189</v>
      </c>
      <c r="D140" t="inlineStr">
        <is>
          <t>SKÅNE LÄN</t>
        </is>
      </c>
      <c r="E140" t="inlineStr">
        <is>
          <t>ÖRKELLJUNGA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29335-2022</t>
        </is>
      </c>
      <c r="B141" s="1" t="n">
        <v>44752</v>
      </c>
      <c r="C141" s="1" t="n">
        <v>45189</v>
      </c>
      <c r="D141" t="inlineStr">
        <is>
          <t>SKÅNE LÄN</t>
        </is>
      </c>
      <c r="E141" t="inlineStr">
        <is>
          <t>ÖRKELLJUNGA</t>
        </is>
      </c>
      <c r="F141" t="inlineStr">
        <is>
          <t>Kommuner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29334-2022</t>
        </is>
      </c>
      <c r="B142" s="1" t="n">
        <v>44752</v>
      </c>
      <c r="C142" s="1" t="n">
        <v>45189</v>
      </c>
      <c r="D142" t="inlineStr">
        <is>
          <t>SKÅNE LÄN</t>
        </is>
      </c>
      <c r="E142" t="inlineStr">
        <is>
          <t>ÖRKELLJUNGA</t>
        </is>
      </c>
      <c r="F142" t="inlineStr">
        <is>
          <t>Kommuner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29333-2022</t>
        </is>
      </c>
      <c r="B143" s="1" t="n">
        <v>44752</v>
      </c>
      <c r="C143" s="1" t="n">
        <v>45189</v>
      </c>
      <c r="D143" t="inlineStr">
        <is>
          <t>SKÅNE LÄN</t>
        </is>
      </c>
      <c r="E143" t="inlineStr">
        <is>
          <t>ÖRKELLJUNGA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32511-2022</t>
        </is>
      </c>
      <c r="B144" s="1" t="n">
        <v>44782</v>
      </c>
      <c r="C144" s="1" t="n">
        <v>45189</v>
      </c>
      <c r="D144" t="inlineStr">
        <is>
          <t>SKÅNE LÄN</t>
        </is>
      </c>
      <c r="E144" t="inlineStr">
        <is>
          <t>ÖRKELLJUNGA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35533-2022</t>
        </is>
      </c>
      <c r="B145" s="1" t="n">
        <v>44799</v>
      </c>
      <c r="C145" s="1" t="n">
        <v>45189</v>
      </c>
      <c r="D145" t="inlineStr">
        <is>
          <t>SKÅNE LÄN</t>
        </is>
      </c>
      <c r="E145" t="inlineStr">
        <is>
          <t>ÖRKELLJUNGA</t>
        </is>
      </c>
      <c r="F145" t="inlineStr">
        <is>
          <t>Kommuner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37061-2022</t>
        </is>
      </c>
      <c r="B146" s="1" t="n">
        <v>44806</v>
      </c>
      <c r="C146" s="1" t="n">
        <v>45189</v>
      </c>
      <c r="D146" t="inlineStr">
        <is>
          <t>SKÅNE LÄN</t>
        </is>
      </c>
      <c r="E146" t="inlineStr">
        <is>
          <t>ÖRKELLJUNGA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38560-2022</t>
        </is>
      </c>
      <c r="B147" s="1" t="n">
        <v>44813</v>
      </c>
      <c r="C147" s="1" t="n">
        <v>45189</v>
      </c>
      <c r="D147" t="inlineStr">
        <is>
          <t>SKÅNE LÄN</t>
        </is>
      </c>
      <c r="E147" t="inlineStr">
        <is>
          <t>ÖRKELLJUNGA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38556-2022</t>
        </is>
      </c>
      <c r="B148" s="1" t="n">
        <v>44813</v>
      </c>
      <c r="C148" s="1" t="n">
        <v>45189</v>
      </c>
      <c r="D148" t="inlineStr">
        <is>
          <t>SKÅNE LÄN</t>
        </is>
      </c>
      <c r="E148" t="inlineStr">
        <is>
          <t>ÖRKELLJUNGA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44880-2022</t>
        </is>
      </c>
      <c r="B149" s="1" t="n">
        <v>44841</v>
      </c>
      <c r="C149" s="1" t="n">
        <v>45189</v>
      </c>
      <c r="D149" t="inlineStr">
        <is>
          <t>SKÅNE LÄN</t>
        </is>
      </c>
      <c r="E149" t="inlineStr">
        <is>
          <t>ÖRKELLJUNGA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44882-2022</t>
        </is>
      </c>
      <c r="B150" s="1" t="n">
        <v>44841</v>
      </c>
      <c r="C150" s="1" t="n">
        <v>45189</v>
      </c>
      <c r="D150" t="inlineStr">
        <is>
          <t>SKÅNE LÄN</t>
        </is>
      </c>
      <c r="E150" t="inlineStr">
        <is>
          <t>ÖRKELLJUNGA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47890-2022</t>
        </is>
      </c>
      <c r="B151" s="1" t="n">
        <v>44855</v>
      </c>
      <c r="C151" s="1" t="n">
        <v>45189</v>
      </c>
      <c r="D151" t="inlineStr">
        <is>
          <t>SKÅNE LÄN</t>
        </is>
      </c>
      <c r="E151" t="inlineStr">
        <is>
          <t>ÖRKELLJUNGA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57208-2022</t>
        </is>
      </c>
      <c r="B152" s="1" t="n">
        <v>44895</v>
      </c>
      <c r="C152" s="1" t="n">
        <v>45189</v>
      </c>
      <c r="D152" t="inlineStr">
        <is>
          <t>SKÅNE LÄN</t>
        </is>
      </c>
      <c r="E152" t="inlineStr">
        <is>
          <t>ÖRKELLJUNGA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57709-2022</t>
        </is>
      </c>
      <c r="B153" s="1" t="n">
        <v>44897</v>
      </c>
      <c r="C153" s="1" t="n">
        <v>45189</v>
      </c>
      <c r="D153" t="inlineStr">
        <is>
          <t>SKÅNE LÄN</t>
        </is>
      </c>
      <c r="E153" t="inlineStr">
        <is>
          <t>ÖRKELLJUNGA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57703-2022</t>
        </is>
      </c>
      <c r="B154" s="1" t="n">
        <v>44897</v>
      </c>
      <c r="C154" s="1" t="n">
        <v>45189</v>
      </c>
      <c r="D154" t="inlineStr">
        <is>
          <t>SKÅNE LÄN</t>
        </is>
      </c>
      <c r="E154" t="inlineStr">
        <is>
          <t>ÖRKELLJUNGA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58130-2022</t>
        </is>
      </c>
      <c r="B155" s="1" t="n">
        <v>44900</v>
      </c>
      <c r="C155" s="1" t="n">
        <v>45189</v>
      </c>
      <c r="D155" t="inlineStr">
        <is>
          <t>SKÅNE LÄN</t>
        </is>
      </c>
      <c r="E155" t="inlineStr">
        <is>
          <t>ÖRKELLJUNGA</t>
        </is>
      </c>
      <c r="G155" t="n">
        <v>23.2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62181-2022</t>
        </is>
      </c>
      <c r="B156" s="1" t="n">
        <v>44915</v>
      </c>
      <c r="C156" s="1" t="n">
        <v>45189</v>
      </c>
      <c r="D156" t="inlineStr">
        <is>
          <t>SKÅNE LÄN</t>
        </is>
      </c>
      <c r="E156" t="inlineStr">
        <is>
          <t>ÖRKELLJUNGA</t>
        </is>
      </c>
      <c r="F156" t="inlineStr">
        <is>
          <t>Kyrkan</t>
        </is>
      </c>
      <c r="G156" t="n">
        <v>6.4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62180-2022</t>
        </is>
      </c>
      <c r="B157" s="1" t="n">
        <v>44915</v>
      </c>
      <c r="C157" s="1" t="n">
        <v>45189</v>
      </c>
      <c r="D157" t="inlineStr">
        <is>
          <t>SKÅNE LÄN</t>
        </is>
      </c>
      <c r="E157" t="inlineStr">
        <is>
          <t>ÖRKELLJUNGA</t>
        </is>
      </c>
      <c r="F157" t="inlineStr">
        <is>
          <t>Kyrkan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1538-2023</t>
        </is>
      </c>
      <c r="B158" s="1" t="n">
        <v>44937</v>
      </c>
      <c r="C158" s="1" t="n">
        <v>45189</v>
      </c>
      <c r="D158" t="inlineStr">
        <is>
          <t>SKÅNE LÄN</t>
        </is>
      </c>
      <c r="E158" t="inlineStr">
        <is>
          <t>ÖRKELLJUNGA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2090-2023</t>
        </is>
      </c>
      <c r="B159" s="1" t="n">
        <v>44939</v>
      </c>
      <c r="C159" s="1" t="n">
        <v>45189</v>
      </c>
      <c r="D159" t="inlineStr">
        <is>
          <t>SKÅNE LÄN</t>
        </is>
      </c>
      <c r="E159" t="inlineStr">
        <is>
          <t>ÖRKELLJUNGA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1900-2023</t>
        </is>
      </c>
      <c r="B160" s="1" t="n">
        <v>44939</v>
      </c>
      <c r="C160" s="1" t="n">
        <v>45189</v>
      </c>
      <c r="D160" t="inlineStr">
        <is>
          <t>SKÅNE LÄN</t>
        </is>
      </c>
      <c r="E160" t="inlineStr">
        <is>
          <t>ÖRKELLJUNGA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2086-2023</t>
        </is>
      </c>
      <c r="B161" s="1" t="n">
        <v>44939</v>
      </c>
      <c r="C161" s="1" t="n">
        <v>45189</v>
      </c>
      <c r="D161" t="inlineStr">
        <is>
          <t>SKÅNE LÄN</t>
        </is>
      </c>
      <c r="E161" t="inlineStr">
        <is>
          <t>ÖRKELLJUNGA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2092-2023</t>
        </is>
      </c>
      <c r="B162" s="1" t="n">
        <v>44939</v>
      </c>
      <c r="C162" s="1" t="n">
        <v>45189</v>
      </c>
      <c r="D162" t="inlineStr">
        <is>
          <t>SKÅNE LÄN</t>
        </is>
      </c>
      <c r="E162" t="inlineStr">
        <is>
          <t>ÖRKELLJUNGA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2088-2023</t>
        </is>
      </c>
      <c r="B163" s="1" t="n">
        <v>44939</v>
      </c>
      <c r="C163" s="1" t="n">
        <v>45189</v>
      </c>
      <c r="D163" t="inlineStr">
        <is>
          <t>SKÅNE LÄN</t>
        </is>
      </c>
      <c r="E163" t="inlineStr">
        <is>
          <t>ÖRKELLJUNGA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2359-2023</t>
        </is>
      </c>
      <c r="B164" s="1" t="n">
        <v>44942</v>
      </c>
      <c r="C164" s="1" t="n">
        <v>45189</v>
      </c>
      <c r="D164" t="inlineStr">
        <is>
          <t>SKÅNE LÄN</t>
        </is>
      </c>
      <c r="E164" t="inlineStr">
        <is>
          <t>ÖRKELLJUNGA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3932-2023</t>
        </is>
      </c>
      <c r="B165" s="1" t="n">
        <v>44952</v>
      </c>
      <c r="C165" s="1" t="n">
        <v>45189</v>
      </c>
      <c r="D165" t="inlineStr">
        <is>
          <t>SKÅNE LÄN</t>
        </is>
      </c>
      <c r="E165" t="inlineStr">
        <is>
          <t>ÖRKELLJUNGA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5927-2023</t>
        </is>
      </c>
      <c r="B166" s="1" t="n">
        <v>44963</v>
      </c>
      <c r="C166" s="1" t="n">
        <v>45189</v>
      </c>
      <c r="D166" t="inlineStr">
        <is>
          <t>SKÅNE LÄN</t>
        </is>
      </c>
      <c r="E166" t="inlineStr">
        <is>
          <t>ÖRKELLJUNGA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8204-2023</t>
        </is>
      </c>
      <c r="B167" s="1" t="n">
        <v>44971</v>
      </c>
      <c r="C167" s="1" t="n">
        <v>45189</v>
      </c>
      <c r="D167" t="inlineStr">
        <is>
          <t>SKÅNE LÄN</t>
        </is>
      </c>
      <c r="E167" t="inlineStr">
        <is>
          <t>ÖRKELLJUNGA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9691-2023</t>
        </is>
      </c>
      <c r="B168" s="1" t="n">
        <v>44984</v>
      </c>
      <c r="C168" s="1" t="n">
        <v>45189</v>
      </c>
      <c r="D168" t="inlineStr">
        <is>
          <t>SKÅNE LÄN</t>
        </is>
      </c>
      <c r="E168" t="inlineStr">
        <is>
          <t>ÖRKELLJUNGA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9696-2023</t>
        </is>
      </c>
      <c r="B169" s="1" t="n">
        <v>44984</v>
      </c>
      <c r="C169" s="1" t="n">
        <v>45189</v>
      </c>
      <c r="D169" t="inlineStr">
        <is>
          <t>SKÅNE LÄN</t>
        </is>
      </c>
      <c r="E169" t="inlineStr">
        <is>
          <t>ÖRKELLJUNGA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9695-2023</t>
        </is>
      </c>
      <c r="B170" s="1" t="n">
        <v>44984</v>
      </c>
      <c r="C170" s="1" t="n">
        <v>45189</v>
      </c>
      <c r="D170" t="inlineStr">
        <is>
          <t>SKÅNE LÄN</t>
        </is>
      </c>
      <c r="E170" t="inlineStr">
        <is>
          <t>ÖRKELLJUNGA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9693-2023</t>
        </is>
      </c>
      <c r="B171" s="1" t="n">
        <v>44984</v>
      </c>
      <c r="C171" s="1" t="n">
        <v>45189</v>
      </c>
      <c r="D171" t="inlineStr">
        <is>
          <t>SKÅNE LÄN</t>
        </is>
      </c>
      <c r="E171" t="inlineStr">
        <is>
          <t>ÖRKELLJUNGA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14305-2023</t>
        </is>
      </c>
      <c r="B172" s="1" t="n">
        <v>45011</v>
      </c>
      <c r="C172" s="1" t="n">
        <v>45189</v>
      </c>
      <c r="D172" t="inlineStr">
        <is>
          <t>SKÅNE LÄN</t>
        </is>
      </c>
      <c r="E172" t="inlineStr">
        <is>
          <t>ÖRKELLJUNGA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14430-2023</t>
        </is>
      </c>
      <c r="B173" s="1" t="n">
        <v>45012</v>
      </c>
      <c r="C173" s="1" t="n">
        <v>45189</v>
      </c>
      <c r="D173" t="inlineStr">
        <is>
          <t>SKÅNE LÄN</t>
        </is>
      </c>
      <c r="E173" t="inlineStr">
        <is>
          <t>ÖRKELLJUNGA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17458-2023</t>
        </is>
      </c>
      <c r="B174" s="1" t="n">
        <v>45034</v>
      </c>
      <c r="C174" s="1" t="n">
        <v>45189</v>
      </c>
      <c r="D174" t="inlineStr">
        <is>
          <t>SKÅNE LÄN</t>
        </is>
      </c>
      <c r="E174" t="inlineStr">
        <is>
          <t>ÖRKELLJUNGA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17641-2023</t>
        </is>
      </c>
      <c r="B175" s="1" t="n">
        <v>45035</v>
      </c>
      <c r="C175" s="1" t="n">
        <v>45189</v>
      </c>
      <c r="D175" t="inlineStr">
        <is>
          <t>SKÅNE LÄN</t>
        </is>
      </c>
      <c r="E175" t="inlineStr">
        <is>
          <t>ÖRKELLJUNGA</t>
        </is>
      </c>
      <c r="G175" t="n">
        <v>7.3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19390-2023</t>
        </is>
      </c>
      <c r="B176" s="1" t="n">
        <v>45048</v>
      </c>
      <c r="C176" s="1" t="n">
        <v>45189</v>
      </c>
      <c r="D176" t="inlineStr">
        <is>
          <t>SKÅNE LÄN</t>
        </is>
      </c>
      <c r="E176" t="inlineStr">
        <is>
          <t>ÖRKELLJUNGA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20758-2023</t>
        </is>
      </c>
      <c r="B177" s="1" t="n">
        <v>45058</v>
      </c>
      <c r="C177" s="1" t="n">
        <v>45189</v>
      </c>
      <c r="D177" t="inlineStr">
        <is>
          <t>SKÅNE LÄN</t>
        </is>
      </c>
      <c r="E177" t="inlineStr">
        <is>
          <t>ÖRKELLJUNGA</t>
        </is>
      </c>
      <c r="G177" t="n">
        <v>8.6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21065-2023</t>
        </is>
      </c>
      <c r="B178" s="1" t="n">
        <v>45061</v>
      </c>
      <c r="C178" s="1" t="n">
        <v>45189</v>
      </c>
      <c r="D178" t="inlineStr">
        <is>
          <t>SKÅNE LÄN</t>
        </is>
      </c>
      <c r="E178" t="inlineStr">
        <is>
          <t>ÖRKELLJUNGA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22160-2023</t>
        </is>
      </c>
      <c r="B179" s="1" t="n">
        <v>45069</v>
      </c>
      <c r="C179" s="1" t="n">
        <v>45189</v>
      </c>
      <c r="D179" t="inlineStr">
        <is>
          <t>SKÅNE LÄN</t>
        </is>
      </c>
      <c r="E179" t="inlineStr">
        <is>
          <t>ÖRKELLJUNGA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22975-2023</t>
        </is>
      </c>
      <c r="B180" s="1" t="n">
        <v>45072</v>
      </c>
      <c r="C180" s="1" t="n">
        <v>45189</v>
      </c>
      <c r="D180" t="inlineStr">
        <is>
          <t>SKÅNE LÄN</t>
        </is>
      </c>
      <c r="E180" t="inlineStr">
        <is>
          <t>ÖRKELLJUNGA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23740-2023</t>
        </is>
      </c>
      <c r="B181" s="1" t="n">
        <v>45077</v>
      </c>
      <c r="C181" s="1" t="n">
        <v>45189</v>
      </c>
      <c r="D181" t="inlineStr">
        <is>
          <t>SKÅNE LÄN</t>
        </is>
      </c>
      <c r="E181" t="inlineStr">
        <is>
          <t>ÖRKELLJUNGA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23693-2023</t>
        </is>
      </c>
      <c r="B182" s="1" t="n">
        <v>45077</v>
      </c>
      <c r="C182" s="1" t="n">
        <v>45189</v>
      </c>
      <c r="D182" t="inlineStr">
        <is>
          <t>SKÅNE LÄN</t>
        </is>
      </c>
      <c r="E182" t="inlineStr">
        <is>
          <t>ÖRKELLJUNGA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23985-2023</t>
        </is>
      </c>
      <c r="B183" s="1" t="n">
        <v>45078</v>
      </c>
      <c r="C183" s="1" t="n">
        <v>45189</v>
      </c>
      <c r="D183" t="inlineStr">
        <is>
          <t>SKÅNE LÄN</t>
        </is>
      </c>
      <c r="E183" t="inlineStr">
        <is>
          <t>ÖRKELLJUNGA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23990-2023</t>
        </is>
      </c>
      <c r="B184" s="1" t="n">
        <v>45078</v>
      </c>
      <c r="C184" s="1" t="n">
        <v>45189</v>
      </c>
      <c r="D184" t="inlineStr">
        <is>
          <t>SKÅNE LÄN</t>
        </is>
      </c>
      <c r="E184" t="inlineStr">
        <is>
          <t>ÖRKELLJUNGA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24154-2023</t>
        </is>
      </c>
      <c r="B185" s="1" t="n">
        <v>45079</v>
      </c>
      <c r="C185" s="1" t="n">
        <v>45189</v>
      </c>
      <c r="D185" t="inlineStr">
        <is>
          <t>SKÅNE LÄN</t>
        </is>
      </c>
      <c r="E185" t="inlineStr">
        <is>
          <t>ÖRKELLJUNGA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24775-2023</t>
        </is>
      </c>
      <c r="B186" s="1" t="n">
        <v>45084</v>
      </c>
      <c r="C186" s="1" t="n">
        <v>45189</v>
      </c>
      <c r="D186" t="inlineStr">
        <is>
          <t>SKÅNE LÄN</t>
        </is>
      </c>
      <c r="E186" t="inlineStr">
        <is>
          <t>ÖRKELLJUNGA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25603-2023</t>
        </is>
      </c>
      <c r="B187" s="1" t="n">
        <v>45089</v>
      </c>
      <c r="C187" s="1" t="n">
        <v>45189</v>
      </c>
      <c r="D187" t="inlineStr">
        <is>
          <t>SKÅNE LÄN</t>
        </is>
      </c>
      <c r="E187" t="inlineStr">
        <is>
          <t>ÖRKELLJUNGA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25960-2023</t>
        </is>
      </c>
      <c r="B188" s="1" t="n">
        <v>45090</v>
      </c>
      <c r="C188" s="1" t="n">
        <v>45189</v>
      </c>
      <c r="D188" t="inlineStr">
        <is>
          <t>SKÅNE LÄN</t>
        </is>
      </c>
      <c r="E188" t="inlineStr">
        <is>
          <t>ÖRKELLJUNGA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25963-2023</t>
        </is>
      </c>
      <c r="B189" s="1" t="n">
        <v>45090</v>
      </c>
      <c r="C189" s="1" t="n">
        <v>45189</v>
      </c>
      <c r="D189" t="inlineStr">
        <is>
          <t>SKÅNE LÄN</t>
        </is>
      </c>
      <c r="E189" t="inlineStr">
        <is>
          <t>ÖRKELLJUNGA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25958-2023</t>
        </is>
      </c>
      <c r="B190" s="1" t="n">
        <v>45090</v>
      </c>
      <c r="C190" s="1" t="n">
        <v>45189</v>
      </c>
      <c r="D190" t="inlineStr">
        <is>
          <t>SKÅNE LÄN</t>
        </is>
      </c>
      <c r="E190" t="inlineStr">
        <is>
          <t>ÖRKELLJUNGA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25959-2023</t>
        </is>
      </c>
      <c r="B191" s="1" t="n">
        <v>45090</v>
      </c>
      <c r="C191" s="1" t="n">
        <v>45189</v>
      </c>
      <c r="D191" t="inlineStr">
        <is>
          <t>SKÅNE LÄN</t>
        </is>
      </c>
      <c r="E191" t="inlineStr">
        <is>
          <t>ÖRKELLJUNGA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30638-2023</t>
        </is>
      </c>
      <c r="B192" s="1" t="n">
        <v>45112</v>
      </c>
      <c r="C192" s="1" t="n">
        <v>45189</v>
      </c>
      <c r="D192" t="inlineStr">
        <is>
          <t>SKÅNE LÄN</t>
        </is>
      </c>
      <c r="E192" t="inlineStr">
        <is>
          <t>ÖRKELLJUNGA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32946-2023</t>
        </is>
      </c>
      <c r="B193" s="1" t="n">
        <v>45113</v>
      </c>
      <c r="C193" s="1" t="n">
        <v>45189</v>
      </c>
      <c r="D193" t="inlineStr">
        <is>
          <t>SKÅNE LÄN</t>
        </is>
      </c>
      <c r="E193" t="inlineStr">
        <is>
          <t>ÖRKELLJUNGA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31704-2023</t>
        </is>
      </c>
      <c r="B194" s="1" t="n">
        <v>45117</v>
      </c>
      <c r="C194" s="1" t="n">
        <v>45189</v>
      </c>
      <c r="D194" t="inlineStr">
        <is>
          <t>SKÅNE LÄN</t>
        </is>
      </c>
      <c r="E194" t="inlineStr">
        <is>
          <t>ÖRKELLJUNGA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31703-2023</t>
        </is>
      </c>
      <c r="B195" s="1" t="n">
        <v>45117</v>
      </c>
      <c r="C195" s="1" t="n">
        <v>45189</v>
      </c>
      <c r="D195" t="inlineStr">
        <is>
          <t>SKÅNE LÄN</t>
        </is>
      </c>
      <c r="E195" t="inlineStr">
        <is>
          <t>ÖRKELLJUNGA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32855-2023</t>
        </is>
      </c>
      <c r="B196" s="1" t="n">
        <v>45124</v>
      </c>
      <c r="C196" s="1" t="n">
        <v>45189</v>
      </c>
      <c r="D196" t="inlineStr">
        <is>
          <t>SKÅNE LÄN</t>
        </is>
      </c>
      <c r="E196" t="inlineStr">
        <is>
          <t>ÖRKELLJUNGA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33787-2023</t>
        </is>
      </c>
      <c r="B197" s="1" t="n">
        <v>45133</v>
      </c>
      <c r="C197" s="1" t="n">
        <v>45189</v>
      </c>
      <c r="D197" t="inlineStr">
        <is>
          <t>SKÅNE LÄN</t>
        </is>
      </c>
      <c r="E197" t="inlineStr">
        <is>
          <t>ÖRKELLJUNGA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34279-2023</t>
        </is>
      </c>
      <c r="B198" s="1" t="n">
        <v>45138</v>
      </c>
      <c r="C198" s="1" t="n">
        <v>45189</v>
      </c>
      <c r="D198" t="inlineStr">
        <is>
          <t>SKÅNE LÄN</t>
        </is>
      </c>
      <c r="E198" t="inlineStr">
        <is>
          <t>ÖRKELLJUNGA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34517-2023</t>
        </is>
      </c>
      <c r="B199" s="1" t="n">
        <v>45140</v>
      </c>
      <c r="C199" s="1" t="n">
        <v>45189</v>
      </c>
      <c r="D199" t="inlineStr">
        <is>
          <t>SKÅNE LÄN</t>
        </is>
      </c>
      <c r="E199" t="inlineStr">
        <is>
          <t>ÖRKELLJUNGA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34516-2023</t>
        </is>
      </c>
      <c r="B200" s="1" t="n">
        <v>45140</v>
      </c>
      <c r="C200" s="1" t="n">
        <v>45189</v>
      </c>
      <c r="D200" t="inlineStr">
        <is>
          <t>SKÅNE LÄN</t>
        </is>
      </c>
      <c r="E200" t="inlineStr">
        <is>
          <t>ÖRKELLJUNGA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34522-2023</t>
        </is>
      </c>
      <c r="B201" s="1" t="n">
        <v>45140</v>
      </c>
      <c r="C201" s="1" t="n">
        <v>45189</v>
      </c>
      <c r="D201" t="inlineStr">
        <is>
          <t>SKÅNE LÄN</t>
        </is>
      </c>
      <c r="E201" t="inlineStr">
        <is>
          <t>ÖRKELLJUNGA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34521-2023</t>
        </is>
      </c>
      <c r="B202" s="1" t="n">
        <v>45140</v>
      </c>
      <c r="C202" s="1" t="n">
        <v>45189</v>
      </c>
      <c r="D202" t="inlineStr">
        <is>
          <t>SKÅNE LÄN</t>
        </is>
      </c>
      <c r="E202" t="inlineStr">
        <is>
          <t>ÖRKELLJUNGA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34591-2023</t>
        </is>
      </c>
      <c r="B203" s="1" t="n">
        <v>45140</v>
      </c>
      <c r="C203" s="1" t="n">
        <v>45189</v>
      </c>
      <c r="D203" t="inlineStr">
        <is>
          <t>SKÅNE LÄN</t>
        </is>
      </c>
      <c r="E203" t="inlineStr">
        <is>
          <t>ÖRKELLJUNGA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34520-2023</t>
        </is>
      </c>
      <c r="B204" s="1" t="n">
        <v>45140</v>
      </c>
      <c r="C204" s="1" t="n">
        <v>45189</v>
      </c>
      <c r="D204" t="inlineStr">
        <is>
          <t>SKÅNE LÄN</t>
        </is>
      </c>
      <c r="E204" t="inlineStr">
        <is>
          <t>ÖRKELLJUNGA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37628-2023</t>
        </is>
      </c>
      <c r="B205" s="1" t="n">
        <v>45159</v>
      </c>
      <c r="C205" s="1" t="n">
        <v>45189</v>
      </c>
      <c r="D205" t="inlineStr">
        <is>
          <t>SKÅNE LÄN</t>
        </is>
      </c>
      <c r="E205" t="inlineStr">
        <is>
          <t>ÖRKELLJUNGA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2023-09-20T07:10:01Z</dcterms:created>
  <dcterms:modified xmlns:dcterms="http://purl.org/dc/terms/" xmlns:xsi="http://www.w3.org/2001/XMLSchema-instance" xsi:type="dcterms:W3CDTF">2023-09-20T07:10:01Z</dcterms:modified>
</cp:coreProperties>
</file>