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45213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45213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45213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45213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45213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45213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45213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45213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45213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45213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45213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45213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45213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45213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45213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45213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45213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45213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45213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45213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45213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45213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45213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45213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45213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45213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45213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45213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45213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45213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45213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45213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45213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45213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45213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45213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45213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45213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45213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45213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45213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45213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45213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45213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45213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45213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45213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45213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45213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45213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45213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45213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45213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45213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45213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45213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45213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45213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45213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45213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45213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45213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45213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45213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45213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45213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45213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45213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45213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45213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45213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45213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45213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45213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45213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45213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45213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45213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45213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45213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45213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45213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45213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45213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45213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45213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45213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45213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45213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45213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45213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45213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45213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45213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45213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45213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45213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45213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45213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45213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45213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45213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45213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45213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45213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45213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45213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45213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45213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45213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45213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45213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45213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45213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45213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45213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45213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45213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45213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45213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45213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45213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45213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45213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45213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45213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45213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45213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45213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45213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45213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45213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45213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45213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45213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45213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45213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45213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45213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45213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45213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45213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45213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45213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45213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45213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45213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45213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45213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45213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45213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45213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45213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45213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45213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45213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45213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45213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45213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45213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45213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45213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45213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45213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45213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45213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45213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45213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45213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45213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45213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45213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45213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45213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45213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45213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45213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45213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45213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45213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45213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45213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45213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45213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45213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45213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45213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45213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45213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45213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45213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45213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45213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45213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45213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45213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45213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45213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45213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45213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45213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45213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45213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45213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45213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45213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45213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45213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45213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45213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45213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45213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45213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45213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45213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45213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45213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45213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45213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45213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45213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45213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45213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45213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45213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45213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45213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45213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45213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45213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45213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45213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45213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45213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45213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45213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45213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45213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45213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45213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45213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45213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45213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45213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45213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45213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45213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45213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45213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45213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45213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45213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45213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45213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45213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45213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45213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45213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45213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45213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45213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45213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45213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45213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45213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45213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45213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45213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45213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45213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45213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45213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45213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45213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45213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45213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45213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45213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45213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45213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45213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45213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45213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45213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45213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45213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45213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45213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45213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45213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45213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45213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45213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45213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45213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45213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45213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45213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45213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45213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45213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45213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45213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45213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45213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45213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45213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45213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45213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45213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45213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45213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45213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45213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45213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45213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45213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45213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45213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45213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45213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45213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45213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45213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45213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45213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45213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45213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45213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45213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45213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45213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45213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45213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45213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45213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45213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45213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45213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45213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45213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45213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45213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45213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45213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45213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45213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45213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45213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45213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45213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45213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45213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45213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45213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45213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45213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45213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45213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45213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 artfynd.xlsx", "A 32510-2023")</f>
        <v/>
      </c>
      <c r="T361">
        <f>HYPERLINK("https://klasma.github.io/Logging_0581/kartor/A 32510-2023 karta.png", "A 32510-2023")</f>
        <v/>
      </c>
      <c r="V361">
        <f>HYPERLINK("https://klasma.github.io/Logging_0581/klagomål/A 32510-2023 FSC-klagomål.docx", "A 32510-2023")</f>
        <v/>
      </c>
      <c r="W361">
        <f>HYPERLINK("https://klasma.github.io/Logging_0581/klagomålsmail/A 32510-2023 FSC-klagomål mail.docx", "A 32510-2023")</f>
        <v/>
      </c>
      <c r="X361">
        <f>HYPERLINK("https://klasma.github.io/Logging_0581/tillsyn/A 32510-2023 tillsynsbegäran.docx", "A 32510-2023")</f>
        <v/>
      </c>
      <c r="Y361">
        <f>HYPERLINK("https://klasma.github.io/Logging_0581/tillsynsmail/A 32510-2023 tillsynsbegäran mail.docx",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45213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 artfynd.xlsx", "A 32570-2023")</f>
        <v/>
      </c>
      <c r="T362">
        <f>HYPERLINK("https://klasma.github.io/Logging_0562/kartor/A 32570-2023 karta.png", "A 32570-2023")</f>
        <v/>
      </c>
      <c r="V362">
        <f>HYPERLINK("https://klasma.github.io/Logging_0562/klagomål/A 32570-2023 FSC-klagomål.docx", "A 32570-2023")</f>
        <v/>
      </c>
      <c r="W362">
        <f>HYPERLINK("https://klasma.github.io/Logging_0562/klagomålsmail/A 32570-2023 FSC-klagomål mail.docx", "A 32570-2023")</f>
        <v/>
      </c>
      <c r="X362">
        <f>HYPERLINK("https://klasma.github.io/Logging_0562/tillsyn/A 32570-2023 tillsynsbegäran.docx", "A 32570-2023")</f>
        <v/>
      </c>
      <c r="Y362">
        <f>HYPERLINK("https://klasma.github.io/Logging_0562/tillsynsmail/A 32570-2023 tillsynsbegäran mail.docx",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45213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 artfynd.xlsx", "A 33573-2023")</f>
        <v/>
      </c>
      <c r="T363">
        <f>HYPERLINK("https://klasma.github.io/Logging_0580/kartor/A 33573-2023 karta.png", "A 33573-2023")</f>
        <v/>
      </c>
      <c r="V363">
        <f>HYPERLINK("https://klasma.github.io/Logging_0580/klagomål/A 33573-2023 FSC-klagomål.docx", "A 33573-2023")</f>
        <v/>
      </c>
      <c r="W363">
        <f>HYPERLINK("https://klasma.github.io/Logging_0580/klagomålsmail/A 33573-2023 FSC-klagomål mail.docx", "A 33573-2023")</f>
        <v/>
      </c>
      <c r="X363">
        <f>HYPERLINK("https://klasma.github.io/Logging_0580/tillsyn/A 33573-2023 tillsynsbegäran.docx", "A 33573-2023")</f>
        <v/>
      </c>
      <c r="Y363">
        <f>HYPERLINK("https://klasma.github.io/Logging_0580/tillsynsmail/A 33573-2023 tillsynsbegäran mail.docx",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45213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 artfynd.xlsx", "A 35948-2023")</f>
        <v/>
      </c>
      <c r="T364">
        <f>HYPERLINK("https://klasma.github.io/Logging_0580/kartor/A 35948-2023 karta.png", "A 35948-2023")</f>
        <v/>
      </c>
      <c r="V364">
        <f>HYPERLINK("https://klasma.github.io/Logging_0580/klagomål/A 35948-2023 FSC-klagomål.docx", "A 35948-2023")</f>
        <v/>
      </c>
      <c r="W364">
        <f>HYPERLINK("https://klasma.github.io/Logging_0580/klagomålsmail/A 35948-2023 FSC-klagomål mail.docx", "A 35948-2023")</f>
        <v/>
      </c>
      <c r="X364">
        <f>HYPERLINK("https://klasma.github.io/Logging_0580/tillsyn/A 35948-2023 tillsynsbegäran.docx", "A 35948-2023")</f>
        <v/>
      </c>
      <c r="Y364">
        <f>HYPERLINK("https://klasma.github.io/Logging_0580/tillsynsmail/A 35948-2023 tillsynsbegäran mail.docx",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45213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 artfynd.xlsx", "A 38229-2023")</f>
        <v/>
      </c>
      <c r="T365">
        <f>HYPERLINK("https://klasma.github.io/Logging_0580/kartor/A 38229-2023 karta.png", "A 38229-2023")</f>
        <v/>
      </c>
      <c r="V365">
        <f>HYPERLINK("https://klasma.github.io/Logging_0580/klagomål/A 38229-2023 FSC-klagomål.docx", "A 38229-2023")</f>
        <v/>
      </c>
      <c r="W365">
        <f>HYPERLINK("https://klasma.github.io/Logging_0580/klagomålsmail/A 38229-2023 FSC-klagomål mail.docx", "A 38229-2023")</f>
        <v/>
      </c>
      <c r="X365">
        <f>HYPERLINK("https://klasma.github.io/Logging_0580/tillsyn/A 38229-2023 tillsynsbegäran.docx", "A 38229-2023")</f>
        <v/>
      </c>
      <c r="Y365">
        <f>HYPERLINK("https://klasma.github.io/Logging_0580/tillsynsmail/A 38229-2023 tillsynsbegäran mail.docx",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45213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 artfynd.xlsx", "A 39872-2023")</f>
        <v/>
      </c>
      <c r="T366">
        <f>HYPERLINK("https://klasma.github.io/Logging_0580/kartor/A 39872-2023 karta.png", "A 39872-2023")</f>
        <v/>
      </c>
      <c r="V366">
        <f>HYPERLINK("https://klasma.github.io/Logging_0580/klagomål/A 39872-2023 FSC-klagomål.docx", "A 39872-2023")</f>
        <v/>
      </c>
      <c r="W366">
        <f>HYPERLINK("https://klasma.github.io/Logging_0580/klagomålsmail/A 39872-2023 FSC-klagomål mail.docx", "A 39872-2023")</f>
        <v/>
      </c>
      <c r="X366">
        <f>HYPERLINK("https://klasma.github.io/Logging_0580/tillsyn/A 39872-2023 tillsynsbegäran.docx", "A 39872-2023")</f>
        <v/>
      </c>
      <c r="Y366">
        <f>HYPERLINK("https://klasma.github.io/Logging_0580/tillsynsmail/A 39872-2023 tillsynsbegäran mail.docx",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45213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45213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45213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45213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45213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45213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45213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45213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45213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45213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45213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45213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45213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45213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45213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45213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45213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45213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45213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45213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45213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45213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45213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45213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45213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45213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45213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45213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45213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45213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45213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45213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45213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45213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45213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45213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45213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45213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45213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45213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45213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45213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45213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45213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45213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45213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45213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45213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45213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45213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45213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45213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45213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45213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45213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45213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45213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45213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45213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45213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45213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45213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45213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45213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45213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45213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45213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45213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45213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45213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45213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45213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45213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45213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45213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45213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45213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45213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45213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45213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45213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45213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45213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45213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45213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45213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45213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45213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45213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45213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45213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45213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45213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45213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45213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45213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45213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45213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45213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45213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45213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45213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45213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45213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45213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45213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45213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45213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45213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45213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45213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45213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45213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45213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45213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45213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45213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45213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45213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45213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45213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45213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45213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45213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45213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45213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45213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45213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45213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45213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45213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45213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45213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45213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45213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45213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45213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45213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45213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45213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45213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45213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45213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45213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45213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45213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45213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45213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45213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45213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45213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45213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45213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45213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45213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45213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45213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45213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45213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45213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45213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45213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45213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45213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45213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45213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45213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45213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45213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45213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45213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45213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45213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45213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45213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45213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45213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45213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45213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45213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45213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45213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45213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45213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45213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45213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45213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45213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45213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45213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45213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45213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45213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45213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45213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45213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45213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45213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45213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45213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45213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45213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45213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45213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45213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45213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45213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45213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45213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45213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45213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45213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45213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45213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45213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45213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45213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45213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45213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45213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45213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45213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45213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45213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45213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45213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45213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45213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45213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45213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45213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45213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45213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45213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45213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45213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45213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45213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45213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45213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45213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45213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45213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45213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45213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45213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45213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45213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45213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45213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45213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45213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45213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45213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45213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45213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45213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45213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45213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45213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45213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45213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45213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45213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45213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45213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45213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45213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45213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45213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45213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45213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45213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45213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45213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45213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45213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45213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45213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45213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45213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45213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45213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45213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45213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45213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45213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45213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45213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45213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45213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45213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45213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45213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45213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45213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45213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45213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45213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45213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45213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45213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45213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45213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45213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45213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45213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45213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45213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45213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45213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45213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45213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45213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45213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45213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45213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45213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45213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45213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45213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45213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45213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45213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45213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45213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45213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45213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45213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45213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45213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45213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45213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45213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45213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45213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45213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45213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45213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45213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45213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45213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45213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45213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45213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45213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45213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45213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45213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45213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45213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45213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45213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45213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45213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45213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45213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45213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45213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45213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45213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45213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45213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45213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45213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45213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45213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45213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45213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45213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45213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45213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45213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45213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45213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45213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45213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45213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45213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45213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45213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45213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45213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45213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45213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45213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45213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45213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45213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45213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45213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45213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45213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45213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45213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45213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45213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45213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45213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45213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45213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45213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45213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45213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45213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45213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45213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45213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45213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45213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45213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45213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45213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45213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45213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45213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45213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45213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45213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45213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45213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45213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45213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45213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45213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45213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45213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45213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45213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45213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45213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45213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45213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45213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45213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45213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45213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45213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45213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45213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45213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45213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45213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45213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45213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45213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45213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45213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45213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45213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45213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45213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45213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45213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45213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45213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45213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45213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45213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45213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45213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45213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45213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45213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45213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45213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45213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45213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45213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45213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45213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45213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45213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45213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45213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45213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45213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45213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45213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45213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45213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45213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45213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45213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45213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45213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45213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45213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45213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45213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45213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45213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45213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45213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45213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45213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45213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45213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45213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45213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45213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45213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45213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45213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45213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45213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45213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45213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45213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45213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45213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45213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45213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45213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45213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45213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45213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45213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45213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45213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45213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45213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45213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45213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45213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45213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45213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45213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45213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45213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45213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45213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45213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45213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45213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45213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45213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45213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45213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45213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45213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45213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45213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45213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45213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45213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45213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45213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45213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45213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45213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45213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45213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45213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45213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45213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45213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45213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45213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45213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45213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45213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45213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45213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45213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45213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45213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45213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45213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45213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45213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45213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45213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45213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45213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45213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45213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45213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45213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45213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45213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45213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45213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45213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45213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45213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45213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45213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45213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45213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45213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45213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45213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45213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45213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45213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45213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45213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45213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45213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45213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45213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45213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45213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45213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45213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45213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45213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45213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45213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45213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45213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45213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45213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45213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45213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45213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45213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45213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45213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45213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45213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45213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45213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45213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45213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45213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45213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45213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45213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45213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45213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45213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45213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45213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45213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45213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45213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45213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45213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45213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45213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45213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45213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45213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45213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45213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45213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45213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45213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45213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45213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45213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45213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45213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45213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45213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45213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45213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45213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45213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45213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45213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45213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45213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45213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45213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45213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45213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45213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45213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45213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45213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45213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45213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45213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45213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45213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45213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45213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45213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45213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45213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45213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45213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45213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45213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45213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45213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45213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45213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45213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45213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45213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45213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45213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45213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45213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45213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45213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45213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45213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45213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45213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45213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45213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45213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45213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45213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45213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45213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45213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45213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45213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45213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45213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45213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45213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45213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45213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45213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45213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45213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45213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45213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45213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45213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45213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45213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45213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45213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45213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45213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45213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45213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45213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45213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45213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45213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45213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45213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45213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45213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45213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45213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45213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45213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45213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45213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45213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45213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45213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45213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45213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45213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45213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45213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45213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45213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45213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45213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45213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45213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45213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45213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45213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45213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45213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45213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45213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45213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45213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45213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45213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45213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45213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45213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45213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45213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45213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45213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45213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45213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45213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45213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45213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45213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45213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45213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45213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45213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45213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45213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45213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45213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45213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45213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45213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45213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45213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45213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45213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45213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45213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45213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45213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45213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45213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45213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45213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45213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45213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45213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45213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45213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45213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45213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45213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45213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45213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45213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45213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45213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45213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45213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45213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45213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45213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45213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45213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45213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45213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45213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45213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45213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45213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45213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45213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45213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45213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45213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45213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45213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45213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45213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45213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45213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45213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45213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45213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45213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45213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45213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45213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45213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45213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45213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45213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45213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45213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45213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45213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45213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45213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45213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45213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45213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45213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45213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45213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45213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45213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45213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45213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45213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45213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45213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45213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45213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45213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45213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45213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45213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45213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45213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45213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45213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45213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45213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45213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45213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45213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45213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45213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45213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45213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45213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45213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45213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45213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45213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45213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45213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45213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45213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45213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45213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45213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45213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45213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45213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45213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45213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45213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45213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45213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45213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45213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45213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45213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45213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45213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45213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45213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45213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45213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45213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45213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45213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45213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45213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45213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45213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45213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45213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45213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45213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45213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45213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45213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45213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45213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45213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45213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45213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45213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45213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45213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45213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45213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45213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45213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45213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45213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45213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45213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45213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45213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45213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45213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45213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45213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45213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45213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45213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45213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45213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45213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45213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45213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45213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45213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45213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45213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45213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45213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45213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45213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45213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45213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45213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45213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45213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45213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45213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45213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45213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45213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45213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45213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45213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45213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45213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45213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45213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45213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45213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45213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45213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45213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45213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45213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45213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45213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45213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45213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45213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45213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45213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45213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45213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45213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45213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45213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45213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45213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45213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45213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45213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45213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45213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45213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45213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45213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45213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45213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45213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45213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45213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45213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45213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45213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45213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45213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45213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45213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45213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45213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45213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45213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45213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45213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45213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45213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45213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45213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45213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45213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45213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45213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45213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45213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45213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45213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45213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45213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45213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45213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45213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45213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45213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45213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45213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45213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45213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45213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45213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45213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45213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45213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45213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45213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45213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45213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45213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45213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45213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45213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45213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45213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45213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45213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45213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45213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45213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45213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45213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45213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45213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45213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45213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45213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45213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45213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45213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45213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45213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45213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45213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45213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45213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45213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45213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45213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45213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45213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45213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45213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45213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45213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45213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45213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45213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45213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45213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45213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45213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45213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45213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45213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45213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45213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45213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45213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45213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45213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45213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45213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45213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45213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45213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45213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45213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45213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45213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45213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45213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45213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45213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45213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45213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45213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45213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45213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45213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45213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45213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45213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45213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45213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45213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45213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45213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45213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45213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45213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45213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45213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45213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45213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45213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45213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45213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45213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45213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45213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45213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45213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45213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45213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45213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45213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45213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45213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45213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45213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45213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45213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45213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45213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45213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45213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45213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45213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45213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45213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45213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45213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45213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45213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45213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45213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45213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45213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45213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45213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45213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45213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45213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45213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45213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45213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45213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45213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45213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45213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45213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45213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45213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45213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45213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45213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45213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45213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45213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45213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45213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45213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45213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45213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45213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45213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45213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45213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45213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45213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45213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45213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45213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45213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45213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45213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45213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45213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45213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45213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45213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45213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45213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45213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45213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45213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45213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45213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45213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45213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45213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45213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45213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45213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45213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45213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45213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45213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45213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45213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45213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45213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45213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45213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45213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45213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45213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45213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45213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45213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45213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45213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45213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45213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45213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45213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45213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45213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45213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45213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45213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45213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45213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45213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45213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45213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45213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45213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45213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45213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45213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45213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45213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45213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45213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45213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45213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45213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45213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45213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45213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45213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45213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45213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45213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45213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45213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45213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45213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45213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45213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45213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45213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45213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45213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45213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45213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45213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45213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45213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45213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45213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45213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45213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45213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45213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45213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45213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45213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45213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45213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45213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45213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45213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45213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45213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45213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45213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45213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45213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45213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45213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45213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45213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45213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45213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45213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45213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45213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45213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45213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45213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45213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45213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45213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45213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45213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45213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45213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45213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45213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45213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45213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45213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45213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45213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45213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45213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45213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45213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45213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45213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45213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45213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45213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45213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45213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45213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45213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45213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45213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45213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45213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45213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45213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45213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45213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45213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45213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45213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45213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45213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45213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45213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45213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45213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45213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45213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45213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45213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45213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45213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45213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45213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45213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45213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45213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45213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45213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45213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45213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45213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45213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45213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45213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45213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45213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45213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45213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45213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45213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45213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45213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45213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45213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45213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45213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45213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45213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45213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45213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45213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45213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45213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45213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45213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45213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45213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45213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45213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45213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45213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45213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45213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45213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45213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45213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45213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45213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45213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45213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45213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45213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45213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45213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45213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45213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45213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45213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45213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45213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45213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45213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45213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45213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45213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45213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45213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45213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45213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45213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45213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45213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45213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45213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45213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45213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45213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45213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45213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45213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45213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45213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45213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45213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45213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45213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45213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45213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45213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45213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45213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45213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45213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45213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45213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45213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45213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45213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45213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45213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45213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45213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45213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45213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45213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45213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45213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45213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45213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45213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45213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45213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45213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45213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45213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45213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45213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45213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45213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45213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45213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45213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45213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45213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45213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45213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45213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45213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45213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45213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45213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45213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45213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45213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45213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45213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45213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45213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45213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45213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45213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45213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45213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45213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45213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45213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45213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45213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45213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45213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45213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45213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45213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45213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45213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45213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45213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45213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45213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45213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45213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45213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45213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45213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45213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45213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45213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45213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45213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45213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45213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45213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45213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45213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45213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45213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45213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45213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45213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45213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45213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45213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45213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45213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45213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45213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45213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45213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45213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45213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45213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45213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45213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45213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45213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45213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45213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45213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45213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45213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45213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45213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45213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45213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45213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45213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45213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45213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45213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45213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45213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45213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45213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45213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45213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45213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45213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45213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45213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45213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45213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45213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45213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45213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45213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45213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45213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45213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45213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45213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45213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45213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45213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45213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45213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45213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45213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45213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45213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45213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45213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45213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45213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45213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45213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45213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45213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45213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45213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45213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45213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45213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45213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45213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45213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45213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45213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45213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45213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45213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45213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45213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45213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45213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45213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45213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45213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45213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45213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45213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45213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45213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45213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45213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45213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45213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45213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45213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45213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45213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45213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45213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45213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45213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45213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45213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45213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45213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45213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45213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45213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45213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45213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45213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45213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45213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45213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45213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45213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45213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45213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45213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45213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45213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45213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45213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45213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45213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45213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45213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45213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45213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45213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45213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45213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45213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45213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45213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45213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45213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45213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45213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45213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45213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45213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45213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45213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45213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45213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45213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45213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45213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45213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45213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45213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45213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45213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45213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45213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45213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45213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45213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45213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45213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45213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45213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45213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45213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45213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45213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45213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45213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45213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45213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45213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45213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45213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45213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45213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45213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45213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45213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45213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45213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45213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45213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45213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45213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45213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45213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45213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45213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45213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45213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45213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45213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45213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45213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45213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45213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45213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45213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45213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45213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45213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45213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45213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45213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45213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45213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45213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45213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45213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45213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45213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45213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45213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45213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45213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45213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45213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45213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45213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45213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45213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45213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45213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45213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45213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45213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45213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45213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45213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45213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45213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45213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45213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45213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45213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45213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45213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45213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45213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45213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45213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45213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45213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45213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45213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45213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45213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45213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45213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45213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45213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45213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45213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45213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45213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45213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45213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45213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45213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45213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45213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45213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45213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45213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45213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45213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45213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45213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45213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45213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45213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45213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45213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45213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45213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45213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45213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45213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45213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45213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45213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45213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45213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45213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45213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45213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45213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45213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45213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45213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45213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45213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45213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45213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45213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45213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45213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45213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45213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45213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45213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45213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45213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45213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45213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45213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45213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45213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45213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45213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45213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45213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45213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45213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45213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45213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45213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45213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45213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45213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45213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45213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45213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45213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45213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45213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45213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45213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45213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 karta knärot.png", "A 31910-2020")</f>
        <v/>
      </c>
      <c r="V2276">
        <f>HYPERLINK("https://klasma.github.io/Logging_0583/klagomål/A 31910-2020 FSC-klagomål.docx", "A 31910-2020")</f>
        <v/>
      </c>
      <c r="W2276">
        <f>HYPERLINK("https://klasma.github.io/Logging_0583/klagomålsmail/A 31910-2020 FSC-klagomål mail.docx", "A 31910-2020")</f>
        <v/>
      </c>
      <c r="X2276">
        <f>HYPERLINK("https://klasma.github.io/Logging_0583/tillsyn/A 31910-2020 tillsynsbegäran.docx", "A 31910-2020")</f>
        <v/>
      </c>
      <c r="Y2276">
        <f>HYPERLINK("https://klasma.github.io/Logging_0583/tillsynsmail/A 31910-2020 tillsynsbegäran mail.docx",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45213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45213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45213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45213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45213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45213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45213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45213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45213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45213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45213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45213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45213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45213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45213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45213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45213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45213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45213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45213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45213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45213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45213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45213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45213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45213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45213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45213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45213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45213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45213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45213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45213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45213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45213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45213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45213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45213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45213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45213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45213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45213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45213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45213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45213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45213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45213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45213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45213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45213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45213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45213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45213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45213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45213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45213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45213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45213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45213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45213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45213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45213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45213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45213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45213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45213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45213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45213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45213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45213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45213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45213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45213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45213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45213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45213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45213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45213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45213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45213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45213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45213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45213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45213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45213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45213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45213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45213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45213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45213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45213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45213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45213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45213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45213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45213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45213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45213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45213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45213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45213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45213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45213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45213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45213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45213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45213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45213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45213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45213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45213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45213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45213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45213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45213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45213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45213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45213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45213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45213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45213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45213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45213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45213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45213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45213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45213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45213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45213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45213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45213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45213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45213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45213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45213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45213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45213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45213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45213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45213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45213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45213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45213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45213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45213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45213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45213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45213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45213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45213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45213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45213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45213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45213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45213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45213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45213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45213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45213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45213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45213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45213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45213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45213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45213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45213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45213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45213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45213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45213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45213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45213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45213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45213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45213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45213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45213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45213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45213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45213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45213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45213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45213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45213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45213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45213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45213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45213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45213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45213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45213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45213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45213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45213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45213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45213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45213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45213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45213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45213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45213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45213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45213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45213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45213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45213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45213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45213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45213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45213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45213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45213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45213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45213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45213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45213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45213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45213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45213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45213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45213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45213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45213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45213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45213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45213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45213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45213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45213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45213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45213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45213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45213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45213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45213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45213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45213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45213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45213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45213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45213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45213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45213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45213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45213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45213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45213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45213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45213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45213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45213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45213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45213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45213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45213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45213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45213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45213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45213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45213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45213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45213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45213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45213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45213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45213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45213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45213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45213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45213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45213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45213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45213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45213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45213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45213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45213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45213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45213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45213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45213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45213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45213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45213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45213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45213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45213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45213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45213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45213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45213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45213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45213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45213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45213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45213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45213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45213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45213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45213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45213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45213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45213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45213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45213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45213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45213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45213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45213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45213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45213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45213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45213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45213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45213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45213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45213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45213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45213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45213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45213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45213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45213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45213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45213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45213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45213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45213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45213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45213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45213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45213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45213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45213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45213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45213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45213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45213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45213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45213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45213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45213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45213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45213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45213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45213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45213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45213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45213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45213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45213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45213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45213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45213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45213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45213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45213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45213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45213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45213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45213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45213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45213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45213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45213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45213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45213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45213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45213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45213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45213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45213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45213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45213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45213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45213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45213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45213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45213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45213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45213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45213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45213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45213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45213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45213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45213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45213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45213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45213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45213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45213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45213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45213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45213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45213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45213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45213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45213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45213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45213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45213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45213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45213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45213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45213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45213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45213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45213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45213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45213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45213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45213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45213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45213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45213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45213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45213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45213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45213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45213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45213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45213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45213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45213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45213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45213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45213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45213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45213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45213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45213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45213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45213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45213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45213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45213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45213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45213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45213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45213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45213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45213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45213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45213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45213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45213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45213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45213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45213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45213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45213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45213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45213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45213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45213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45213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45213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45213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45213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45213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45213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45213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45213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45213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45213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45213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45213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45213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45213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45213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45213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45213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45213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45213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45213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45213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45213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45213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45213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45213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45213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45213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45213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45213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45213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45213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45213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45213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45213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45213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45213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45213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45213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45213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45213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45213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45213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45213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45213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45213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45213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45213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45213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45213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45213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45213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45213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45213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45213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45213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45213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45213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45213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45213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45213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45213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45213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45213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45213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45213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45213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45213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45213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45213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45213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45213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45213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45213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45213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45213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45213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45213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45213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45213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45213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45213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45213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45213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45213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45213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45213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45213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45213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45213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45213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45213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45213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45213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45213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45213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45213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45213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45213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45213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45213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45213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45213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45213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45213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45213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45213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45213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45213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45213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45213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45213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45213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45213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45213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45213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45213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45213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45213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45213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45213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45213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45213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45213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45213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45213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45213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45213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45213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45213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45213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45213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45213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45213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45213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45213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45213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45213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45213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45213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45213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45213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45213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45213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45213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45213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45213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45213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45213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45213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45213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45213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45213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45213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45213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45213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45213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45213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45213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45213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45213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45213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45213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45213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45213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45213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45213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45213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45213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45213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45213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45213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45213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45213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45213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45213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45213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45213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45213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45213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45213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45213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45213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45213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45213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45213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45213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45213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45213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45213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45213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45213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45213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45213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45213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45213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45213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45213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45213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45213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45213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45213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45213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45213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45213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45213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45213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45213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45213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45213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45213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45213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45213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45213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45213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45213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45213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45213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45213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45213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45213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45213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45213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45213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45213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45213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45213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45213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45213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45213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45213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45213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45213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45213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45213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45213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45213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45213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45213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45213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45213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45213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45213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45213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45213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45213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45213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45213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45213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45213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45213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45213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45213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45213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45213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45213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45213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45213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45213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45213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45213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45213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45213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45213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45213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45213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45213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45213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45213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45213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45213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45213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45213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45213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45213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45213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45213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45213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45213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45213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45213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45213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45213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45213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45213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45213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45213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45213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45213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45213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45213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45213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45213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45213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45213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45213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45213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45213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45213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45213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45213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45213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45213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45213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45213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45213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45213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45213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45213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45213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45213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45213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45213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45213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45213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45213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45213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45213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45213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45213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45213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45213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45213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45213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45213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45213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45213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45213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45213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45213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45213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45213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45213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45213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45213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45213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45213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45213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45213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45213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45213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45213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45213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45213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45213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45213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45213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45213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45213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45213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45213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45213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45213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45213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45213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45213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45213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45213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45213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45213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45213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45213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45213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45213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45213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45213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45213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45213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45213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45213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45213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45213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45213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45213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45213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45213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45213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45213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 karta knärot.png", "A 12578-2021")</f>
        <v/>
      </c>
      <c r="V3109">
        <f>HYPERLINK("https://klasma.github.io/Logging_0512/klagomål/A 12578-2021 FSC-klagomål.docx", "A 12578-2021")</f>
        <v/>
      </c>
      <c r="W3109">
        <f>HYPERLINK("https://klasma.github.io/Logging_0512/klagomålsmail/A 12578-2021 FSC-klagomål mail.docx", "A 12578-2021")</f>
        <v/>
      </c>
      <c r="X3109">
        <f>HYPERLINK("https://klasma.github.io/Logging_0512/tillsyn/A 12578-2021 tillsynsbegäran.docx", "A 12578-2021")</f>
        <v/>
      </c>
      <c r="Y3109">
        <f>HYPERLINK("https://klasma.github.io/Logging_0512/tillsynsmail/A 12578-2021 tillsynsbegäran mail.docx",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45213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45213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45213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45213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45213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45213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45213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45213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45213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45213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45213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45213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45213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45213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45213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45213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45213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45213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45213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45213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45213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45213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45213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45213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45213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45213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45213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45213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45213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45213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45213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45213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45213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45213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45213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45213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45213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45213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45213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45213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45213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45213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45213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45213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45213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45213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45213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45213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45213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45213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45213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45213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45213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45213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45213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45213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45213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45213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45213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45213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45213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45213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45213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45213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45213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45213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45213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45213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45213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45213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45213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45213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45213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45213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45213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45213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45213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45213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45213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45213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45213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45213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45213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45213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45213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45213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45213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45213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45213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45213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45213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45213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45213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45213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45213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45213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45213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45213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45213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45213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45213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45213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45213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45213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45213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45213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45213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45213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45213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45213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45213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45213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45213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45213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45213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45213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45213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45213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45213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45213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45213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45213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45213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45213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45213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45213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45213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45213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45213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45213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45213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45213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45213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45213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45213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45213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45213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45213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45213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45213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45213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45213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45213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45213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45213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45213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45213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45213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45213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45213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45213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45213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45213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45213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45213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45213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45213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45213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45213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45213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45213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45213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45213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45213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45213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45213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45213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45213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45213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45213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45213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45213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45213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45213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45213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45213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45213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45213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45213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45213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45213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45213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45213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45213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45213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45213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45213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45213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45213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45213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45213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45213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45213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45213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45213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45213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45213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45213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45213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45213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45213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45213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45213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45213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45213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45213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45213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45213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45213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45213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45213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45213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45213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45213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45213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45213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45213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45213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45213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45213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45213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45213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45213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45213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45213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45213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45213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45213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45213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 karta knärot.png", "A 32341-2021")</f>
        <v/>
      </c>
      <c r="V3338">
        <f>HYPERLINK("https://klasma.github.io/Logging_0583/klagomål/A 32341-2021 FSC-klagomål.docx", "A 32341-2021")</f>
        <v/>
      </c>
      <c r="W3338">
        <f>HYPERLINK("https://klasma.github.io/Logging_0583/klagomålsmail/A 32341-2021 FSC-klagomål mail.docx", "A 32341-2021")</f>
        <v/>
      </c>
      <c r="X3338">
        <f>HYPERLINK("https://klasma.github.io/Logging_0583/tillsyn/A 32341-2021 tillsynsbegäran.docx", "A 32341-2021")</f>
        <v/>
      </c>
      <c r="Y3338">
        <f>HYPERLINK("https://klasma.github.io/Logging_0583/tillsynsmail/A 32341-2021 tillsynsbegäran mail.docx",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45213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45213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45213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45213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45213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45213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45213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 karta knärot.png", "A 32781-2021")</f>
        <v/>
      </c>
      <c r="V3345">
        <f>HYPERLINK("https://klasma.github.io/Logging_0513/klagomål/A 32781-2021 FSC-klagomål.docx", "A 32781-2021")</f>
        <v/>
      </c>
      <c r="W3345">
        <f>HYPERLINK("https://klasma.github.io/Logging_0513/klagomålsmail/A 32781-2021 FSC-klagomål mail.docx", "A 32781-2021")</f>
        <v/>
      </c>
      <c r="X3345">
        <f>HYPERLINK("https://klasma.github.io/Logging_0513/tillsyn/A 32781-2021 tillsynsbegäran.docx", "A 32781-2021")</f>
        <v/>
      </c>
      <c r="Y3345">
        <f>HYPERLINK("https://klasma.github.io/Logging_0513/tillsynsmail/A 32781-2021 tillsynsbegäran mail.docx",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45213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45213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45213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45213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45213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45213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45213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45213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45213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45213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45213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45213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45213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45213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45213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45213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45213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45213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45213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45213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45213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45213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45213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45213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45213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45213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45213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45213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45213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45213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45213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45213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45213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45213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45213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45213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45213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45213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45213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45213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45213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45213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45213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45213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45213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45213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45213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45213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45213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45213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45213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45213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45213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45213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45213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45213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45213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45213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45213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45213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45213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45213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45213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45213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45213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45213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45213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45213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45213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45213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45213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45213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45213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45213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45213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45213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45213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45213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45213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45213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45213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45213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45213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45213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45213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45213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45213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45213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45213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45213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45213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45213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45213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45213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45213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45213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45213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45213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45213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45213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45213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45213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45213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45213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45213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45213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45213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45213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45213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45213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45213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45213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45213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45213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45213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45213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45213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45213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45213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45213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45213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45213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45213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45213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45213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45213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45213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45213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45213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45213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45213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45213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45213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45213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45213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45213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45213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45213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45213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45213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45213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45213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45213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45213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45213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45213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45213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45213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45213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45213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45213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45213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45213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45213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45213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45213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45213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45213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45213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45213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45213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45213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45213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45213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45213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45213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45213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45213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45213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45213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45213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45213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45213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45213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45213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45213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45213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45213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45213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45213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45213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45213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45213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45213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45213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45213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45213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45213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45213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45213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45213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45213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45213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45213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45213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45213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45213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45213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45213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45213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45213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45213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45213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45213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45213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45213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45213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45213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45213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45213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45213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45213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45213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45213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45213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45213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45213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45213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45213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45213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45213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45213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45213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45213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45213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45213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45213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45213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45213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45213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45213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45213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45213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45213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45213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45213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45213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45213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45213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45213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45213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45213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45213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45213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45213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45213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45213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45213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45213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45213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45213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45213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45213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45213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45213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45213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45213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45213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45213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45213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45213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45213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45213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45213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45213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45213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45213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45213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45213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45213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45213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45213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45213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45213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45213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45213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45213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45213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45213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45213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45213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45213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45213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45213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45213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45213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45213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45213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45213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45213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45213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45213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45213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45213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45213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45213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45213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45213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45213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45213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45213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45213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45213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45213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45213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45213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45213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45213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45213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45213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45213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45213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45213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45213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45213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45213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45213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45213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45213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45213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45213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45213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45213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45213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45213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45213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45213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45213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45213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45213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45213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45213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45213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45213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 karta knärot.png", "A 56323-2021")</f>
        <v/>
      </c>
      <c r="V3679">
        <f>HYPERLINK("https://klasma.github.io/Logging_0512/klagomål/A 56323-2021 FSC-klagomål.docx", "A 56323-2021")</f>
        <v/>
      </c>
      <c r="W3679">
        <f>HYPERLINK("https://klasma.github.io/Logging_0512/klagomålsmail/A 56323-2021 FSC-klagomål mail.docx", "A 56323-2021")</f>
        <v/>
      </c>
      <c r="X3679">
        <f>HYPERLINK("https://klasma.github.io/Logging_0512/tillsyn/A 56323-2021 tillsynsbegäran.docx", "A 56323-2021")</f>
        <v/>
      </c>
      <c r="Y3679">
        <f>HYPERLINK("https://klasma.github.io/Logging_0512/tillsynsmail/A 56323-2021 tillsynsbegäran mail.docx",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45213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45213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45213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45213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45213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45213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45213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45213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45213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45213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45213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45213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45213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45213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45213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45213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45213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45213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45213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45213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45213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45213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45213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45213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45213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45213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45213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45213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45213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45213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45213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45213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45213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45213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45213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45213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45213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45213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45213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45213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45213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45213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45213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45213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45213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45213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45213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45213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45213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45213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45213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45213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45213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45213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45213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45213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45213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45213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45213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45213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45213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45213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45213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45213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45213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45213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45213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45213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45213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45213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45213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45213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45213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45213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45213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45213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45213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45213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45213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45213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45213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45213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45213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45213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45213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45213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45213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45213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45213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45213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45213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45213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45213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45213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45213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45213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45213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45213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45213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45213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45213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45213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45213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45213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45213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45213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45213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45213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45213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45213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45213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45213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45213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45213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45213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45213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45213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45213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45213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45213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45213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45213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45213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45213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45213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45213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45213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45213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45213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45213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45213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45213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45213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45213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45213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45213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45213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45213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45213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45213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45213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45213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45213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45213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45213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45213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45213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45213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45213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45213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45213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45213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45213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45213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45213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45213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45213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45213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45213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45213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45213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45213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45213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45213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45213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45213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45213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45213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45213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45213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45213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45213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45213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45213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45213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45213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45213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45213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45213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45213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45213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45213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45213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45213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45213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45213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45213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45213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45213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45213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45213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45213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45213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45213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45213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45213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45213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45213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45213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45213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45213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45213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45213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45213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45213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45213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45213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45213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45213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45213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45213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45213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45213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45213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45213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45213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45213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45213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45213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45213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45213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45213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45213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45213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45213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45213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45213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45213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45213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45213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45213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45213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45213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45213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45213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45213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45213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45213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45213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45213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45213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45213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45213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45213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45213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45213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45213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45213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45213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45213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45213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45213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45213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45213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45213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45213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45213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45213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45213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45213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45213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45213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45213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45213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45213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45213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45213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45213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45213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45213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45213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45213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45213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45213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45213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45213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45213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45213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45213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45213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45213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45213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45213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45213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45213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45213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45213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45213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45213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45213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45213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45213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45213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45213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45213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45213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45213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45213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45213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45213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45213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45213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45213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45213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45213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45213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45213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45213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45213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45213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45213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45213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45213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45213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45213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45213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45213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45213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45213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45213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45213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45213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45213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45213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45213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45213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45213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45213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45213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45213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45213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45213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45213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45213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45213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45213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45213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45213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45213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45213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45213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45213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45213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45213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45213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45213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45213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45213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45213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45213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45213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45213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45213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45213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45213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45213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45213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45213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45213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45213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45213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45213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45213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45213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45213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45213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45213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45213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45213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45213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45213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45213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45213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45213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45213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45213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45213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45213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45213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45213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45213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45213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45213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45213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45213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45213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45213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45213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45213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45213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45213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45213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45213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45213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45213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45213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45213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45213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45213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45213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45213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45213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45213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45213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45213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45213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45213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45213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45213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45213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45213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45213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45213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45213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45213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45213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45213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45213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45213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45213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45213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45213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45213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45213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45213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45213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45213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45213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45213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45213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45213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45213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45213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45213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45213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45213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45213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45213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45213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45213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45213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45213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45213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45213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45213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45213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45213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45213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45213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45213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45213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45213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45213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45213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45213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45213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45213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45213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45213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45213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45213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45213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45213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45213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45213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45213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45213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45213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45213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45213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45213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45213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45213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45213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45213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45213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45213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45213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45213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45213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45213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45213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45213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45213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45213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45213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45213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45213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45213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45213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45213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45213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45213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45213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45213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45213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45213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45213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45213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45213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45213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45213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45213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45213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45213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45213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45213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45213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45213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45213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45213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45213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45213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45213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45213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45213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45213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45213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45213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45213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45213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45213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45213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45213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45213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45213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45213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45213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45213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45213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45213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45213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45213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45213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45213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45213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45213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45213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45213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45213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45213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45213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45213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45213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45213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45213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45213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45213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45213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45213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45213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45213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45213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45213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45213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45213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45213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45213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45213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45213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45213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45213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45213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45213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45213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45213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45213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45213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45213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45213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45213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45213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45213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45213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45213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45213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45213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45213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45213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45213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45213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45213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45213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45213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45213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45213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45213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45213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45213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45213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45213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45213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45213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45213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45213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45213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45213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45213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45213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45213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45213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45213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45213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45213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45213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45213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45213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45213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45213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45213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45213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45213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45213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45213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45213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45213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 karta knärot.png", "A 32057-2022")</f>
        <v/>
      </c>
      <c r="V4295">
        <f>HYPERLINK("https://klasma.github.io/Logging_0561/klagomål/A 32057-2022 FSC-klagomål.docx", "A 32057-2022")</f>
        <v/>
      </c>
      <c r="W4295">
        <f>HYPERLINK("https://klasma.github.io/Logging_0561/klagomålsmail/A 32057-2022 FSC-klagomål mail.docx", "A 32057-2022")</f>
        <v/>
      </c>
      <c r="X4295">
        <f>HYPERLINK("https://klasma.github.io/Logging_0561/tillsyn/A 32057-2022 tillsynsbegäran.docx", "A 32057-2022")</f>
        <v/>
      </c>
      <c r="Y4295">
        <f>HYPERLINK("https://klasma.github.io/Logging_0561/tillsynsmail/A 32057-2022 tillsynsbegäran mail.docx",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45213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45213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45213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45213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45213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45213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45213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45213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45213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45213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45213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45213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45213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45213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45213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45213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45213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45213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45213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45213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45213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45213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45213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45213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45213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45213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45213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45213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45213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45213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45213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45213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45213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45213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45213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45213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45213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45213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45213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45213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45213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45213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45213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45213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45213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45213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45213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45213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45213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45213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45213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45213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45213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45213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45213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45213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45213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45213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45213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45213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45213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45213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45213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45213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45213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45213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45213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45213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45213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45213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45213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45213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45213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45213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45213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45213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45213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45213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45213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45213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45213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45213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45213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45213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45213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45213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45213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45213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45213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45213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45213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45213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45213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45213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45213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45213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45213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45213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45213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45213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45213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45213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45213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45213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45213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45213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45213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45213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45213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45213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45213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45213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45213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45213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45213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45213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45213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45213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45213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45213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45213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45213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45213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45213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45213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45213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45213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45213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45213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45213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45213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45213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45213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45213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45213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45213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45213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45213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45213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45213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45213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45213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45213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45213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45213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45213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45213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45213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45213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45213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45213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45213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45213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45213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45213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45213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45213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45213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45213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45213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45213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45213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45213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45213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45213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45213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45213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 karta knärot.png", "A 44074-2022")</f>
        <v/>
      </c>
      <c r="V4462">
        <f>HYPERLINK("https://klasma.github.io/Logging_0560/klagomål/A 44074-2022 FSC-klagomål.docx", "A 44074-2022")</f>
        <v/>
      </c>
      <c r="W4462">
        <f>HYPERLINK("https://klasma.github.io/Logging_0560/klagomålsmail/A 44074-2022 FSC-klagomål mail.docx", "A 44074-2022")</f>
        <v/>
      </c>
      <c r="X4462">
        <f>HYPERLINK("https://klasma.github.io/Logging_0560/tillsyn/A 44074-2022 tillsynsbegäran.docx", "A 44074-2022")</f>
        <v/>
      </c>
      <c r="Y4462">
        <f>HYPERLINK("https://klasma.github.io/Logging_0560/tillsynsmail/A 44074-2022 tillsynsbegäran mail.docx",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45213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45213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45213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45213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45213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45213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45213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45213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45213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45213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45213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45213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45213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45213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45213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45213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45213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45213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45213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45213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45213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45213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45213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45213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45213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45213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45213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45213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45213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45213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45213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45213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45213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45213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45213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45213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45213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45213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45213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45213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45213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45213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45213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45213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45213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45213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45213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45213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45213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45213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45213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45213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45213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45213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45213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45213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45213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45213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45213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45213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45213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45213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45213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45213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45213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45213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45213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45213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45213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45213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45213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45213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45213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45213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45213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45213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45213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45213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45213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45213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45213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45213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45213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45213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45213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45213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45213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45213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45213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45213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45213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45213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45213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45213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45213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45213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45213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45213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45213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45213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45213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45213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45213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45213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45213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45213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45213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45213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45213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45213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45213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45213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45213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45213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45213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45213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45213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45213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45213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45213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45213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45213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45213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45213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45213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45213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45213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45213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45213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45213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45213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45213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45213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45213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45213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45213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45213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45213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45213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45213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45213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45213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45213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45213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45213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45213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45213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45213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45213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45213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45213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45213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45213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45213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45213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45213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45213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45213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45213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45213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45213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45213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45213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45213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45213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45213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45213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45213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45213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45213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45213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45213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45213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45213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45213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45213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45213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45213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45213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45213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45213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45213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45213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45213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45213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45213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45213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45213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45213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45213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45213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45213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45213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45213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45213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45213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45213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45213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45213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45213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45213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45213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45213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45213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45213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45213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45213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45213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45213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45213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45213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45213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45213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45213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45213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45213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45213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45213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45213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45213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45213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45213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45213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45213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45213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45213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45213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45213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45213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45213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45213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45213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45213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45213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45213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45213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45213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45213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45213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45213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45213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45213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45213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45213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45213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45213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45213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45213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45213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45213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45213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45213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45213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45213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45213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45213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45213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45213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45213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45213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45213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45213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45213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45213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45213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45213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45213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45213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45213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45213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45213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45213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45213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45213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45213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45213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45213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45213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45213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45213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45213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45213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45213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45213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45213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45213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45213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45213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45213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45213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45213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45213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45213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45213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45213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45213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45213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45213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45213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45213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45213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45213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45213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45213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45213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45213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45213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45213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45213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45213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45213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45213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45213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45213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45213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45213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45213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45213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45213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45213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45213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45213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45213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45213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45213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45213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45213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45213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45213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45213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45213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45213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45213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45213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45213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45213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45213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45213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45213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45213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45213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45213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45213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45213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45213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45213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45213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45213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45213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45213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45213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45213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45213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45213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45213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45213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45213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45213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45213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45213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45213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45213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45213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45213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45213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45213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45213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45213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45213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45213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45213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45213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45213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45213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45213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45213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45213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45213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45213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45213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45213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45213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45213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45213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45213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45213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45213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45213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45213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45213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45213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45213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45213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45213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45213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45213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45213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45213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45213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45213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45213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45213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45213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45213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45213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45213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45213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45213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45213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45213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45213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45213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45213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45213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45213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45213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45213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45213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45213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45213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45213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45213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45213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45213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45213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45213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45213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45213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45213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45213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45213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45213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45213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45213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45213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45213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45213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45213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45213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45213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45213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45213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45213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45213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45213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45213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45213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45213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45213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45213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45213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45213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45213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45213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45213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45213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45213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45213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45213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45213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45213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45213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45213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45213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45213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45213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45213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45213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45213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45213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45213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45213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45213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45213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45213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45213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45213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45213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45213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45213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45213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45213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45213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45213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45213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45213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45213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45213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45213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45213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45213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45213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45213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45213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45213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45213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45213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45213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45213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45213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45213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45213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45213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45213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45213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45213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45213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45213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45213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45213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45213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45213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45213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45213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45213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45213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45213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45213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45213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45213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45213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45213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45213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45213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45213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45213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45213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45213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45213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45213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45213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45213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45213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45213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45213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45213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45213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45213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45213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45213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45213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45213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45213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45213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45213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45213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45213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45213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45213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45213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45213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45213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45213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45213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45213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45213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45213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45213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45213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45213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45213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45213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45213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45213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45213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45213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45213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45213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45213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45213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45213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45213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45213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45213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45213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45213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45213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45213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45213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45213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45213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45213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45213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45213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45213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45213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45213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45213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45213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45213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45213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45213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45213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45213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45213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45213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45213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45213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45213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45213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45213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45213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45213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45213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45213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45213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45213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45213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45213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45213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45213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45213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45213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45213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45213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45213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45213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45213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45213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45213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45213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45213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45213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45213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45213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45213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45213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45213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45213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45213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45213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45213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45213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45213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45213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45213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45213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45213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45213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45213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45213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45213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45213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45213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45213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45213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45213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45213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45213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45213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45213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45213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45213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45213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45213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45213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45213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45213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45213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45213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45213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45213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45213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45213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45213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45213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45213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45213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45213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45213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45213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45213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45213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45213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45213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45213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45213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45213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45213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45213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45213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45213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45213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45213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45213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45213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45213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45213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45213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45213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45213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45213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45213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45213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45213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45213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45213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45213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45213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45213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45213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45213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45213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45213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45213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45213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45213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45213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45213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45213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45213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45213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45213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45213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45213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45213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45213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45213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45213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45213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45213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45213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45213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45213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45213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45213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45213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45213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45213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45213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45213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45213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45213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45213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45213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45213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45213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45213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45213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45213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45213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45213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45213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45213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45213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45213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45213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45213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45213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45213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45213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45213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45213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45213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45213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45213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45213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45213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45213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45213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45213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45213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45213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45213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45213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45213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45213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45213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45213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45213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45213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45213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45213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45213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45213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45213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45213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45213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45213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45213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45213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45213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45213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45213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45213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45213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45213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45213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45213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45213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45213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45213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45213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45213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45213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45213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45213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45213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45213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45213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45213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45213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45213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45213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45213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45213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45213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45213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45213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45213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45213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45213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45213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45213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45213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45213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45213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45213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45213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45213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45213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45213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45213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45213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45213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45213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45213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45213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45213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45213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45213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45213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45213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45213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45213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45213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45213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45213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45213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45213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45213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45213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45213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45213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45213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45213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45213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45213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45213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45213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45213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45213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45213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45213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45213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45213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45213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45213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45213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45213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45213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45213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45213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45213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45213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45213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45213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45213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45213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45213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45213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45213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45213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45213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45213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45213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45213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45213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45213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45213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45213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45213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45213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45213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45213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45213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45213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45213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45213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45213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45213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45213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45213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45213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45213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45213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45213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45213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45213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45213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45213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45213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45213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45213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45213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45213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45213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45213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45213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45213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45213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45213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45213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45213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45213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45213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45213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45213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45213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45213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45213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45213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45213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45213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45213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45213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45213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45213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45213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45213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45213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45213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45213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45213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45213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45213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45213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45213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45213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45213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45213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45213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45213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45213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45213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45213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45213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45213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45213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45213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45213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45213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45213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45213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45213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45213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45213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45213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45213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45213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45213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45213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45213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45213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45213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45213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45213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45213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45213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45213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45213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45213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45213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45213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45213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45213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45213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45213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45213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45213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45213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45213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45213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45213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45213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45213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45213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45213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45213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45213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45213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45213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45213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45213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45213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45213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45213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45213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45213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45213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45213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45213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45213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45213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45213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45213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45213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45213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45213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45213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45213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45213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45213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45213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45213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45213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45213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45213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45213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45213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45213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45213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45213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45213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45213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45213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45213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45213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45213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45213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45213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45213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45213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45213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45213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45213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45213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45213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45213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45213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45213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45213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45213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45213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45213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45213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45213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45213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45213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45213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45213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45213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45213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45213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45213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45213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45213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45213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45213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45213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45213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45213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45213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45213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45213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45213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45213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45213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45213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45213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45213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45213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45213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45213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45213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45213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45213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45213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45213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45213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45213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45213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45213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45213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45213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45213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45213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45213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45213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45213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45213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45213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45213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45213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45213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45213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45213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45213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45213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45213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45213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45213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45213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45213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45213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45213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45213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45213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45213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45213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45213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45213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45213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45213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45213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45213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45213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45213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45213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45213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45213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45213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45213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45213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45213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45213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45213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45213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45213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45213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45213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45213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45213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45213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45213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45213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45213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45213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45213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45213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45213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45213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45213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45213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45213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45213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45213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45213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45213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45213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45213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45213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45213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45213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45213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45213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45213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45213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45213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45213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45213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45213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45213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45213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45213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45213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45213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45213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45213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45213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45213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45213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45213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45213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45213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45213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45213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45213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45213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45213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45213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45213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45213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45213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45213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45213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45213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45213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45213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45213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45213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45213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45213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45213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45213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45213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45213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45213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45213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45213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45213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45213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45213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45213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45213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45213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45213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45213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45213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45213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45213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45213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45213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45213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45213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45213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45213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45213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45213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45213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45213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45213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45213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45213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45213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45213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45213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45213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45213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45213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45213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45213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45213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45213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45213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45213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45213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45213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45213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45213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45213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45213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45213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45213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45213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45213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45213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45213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45213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45213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45213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45213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45213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45213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45213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45213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45213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45213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45213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45213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45213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45213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45213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45213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45213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45213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45213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45213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45213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45213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45213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45213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45213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45213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45213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45213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45213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45213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45213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45213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45213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45213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45213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45213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45213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45213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45213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45213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45213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45213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45213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45213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45213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45213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45213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45213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45213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45213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45213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45213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45213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45213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45213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45213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45213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45213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45213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45213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45213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45213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45213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45213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45213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45213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45213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45213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45213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45213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45213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45213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45213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45213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45213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45213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45213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45213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45213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45213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45213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45213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45213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45213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45213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45213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45213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45213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45213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45213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45213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45213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45213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45213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45213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45213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45213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45213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45213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45213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45213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45213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45213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45213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45213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45213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45213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45213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45213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45213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45213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45213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45213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>
      <c r="A5824" t="inlineStr">
        <is>
          <t>A 49366-2023</t>
        </is>
      </c>
      <c r="B5824" s="1" t="n">
        <v>45211</v>
      </c>
      <c r="C5824" s="1" t="n">
        <v>45213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2023-10-14T07:27:31Z</dcterms:created>
  <dcterms:modified xmlns:dcterms="http://purl.org/dc/terms/" xmlns:xsi="http://www.w3.org/2001/XMLSchema-instance" xsi:type="dcterms:W3CDTF">2023-10-14T07:27:33Z</dcterms:modified>
</cp:coreProperties>
</file>