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45206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45206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45206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45206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45206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45206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45206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45206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45206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45206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45206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45206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45206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45206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45206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45206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45206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45206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45206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45206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45206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45206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45206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45206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45206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40265-2023</t>
        </is>
      </c>
      <c r="B27" s="1" t="n">
        <v>45169</v>
      </c>
      <c r="C27" s="1" t="n">
        <v>45206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HYPERLINK("https://klasma.github.io/Logging_OVERKALIX/artfynd/A 40265-2023.xlsx", "A 40265-2023")</f>
        <v/>
      </c>
      <c r="T27">
        <f>HYPERLINK("https://klasma.github.io/Logging_OVERKALIX/kartor/A 40265-2023.png", "A 40265-2023")</f>
        <v/>
      </c>
      <c r="V27">
        <f>HYPERLINK("https://klasma.github.io/Logging_OVERKALIX/klagomål/A 40265-2023.docx", "A 40265-2023")</f>
        <v/>
      </c>
      <c r="W27">
        <f>HYPERLINK("https://klasma.github.io/Logging_OVERKALIX/klagomålsmail/A 40265-2023.docx", "A 40265-2023")</f>
        <v/>
      </c>
      <c r="X27">
        <f>HYPERLINK("https://klasma.github.io/Logging_OVERKALIX/tillsyn/A 40265-2023.docx", "A 40265-2023")</f>
        <v/>
      </c>
      <c r="Y27">
        <f>HYPERLINK("https://klasma.github.io/Logging_OVERKALIX/tillsynsmail/A 40265-2023.docx", "A 40265-2023")</f>
        <v/>
      </c>
    </row>
    <row r="28" ht="15" customHeight="1">
      <c r="A28" t="inlineStr">
        <is>
          <t>A 40263-2023</t>
        </is>
      </c>
      <c r="B28" s="1" t="n">
        <v>45169</v>
      </c>
      <c r="C28" s="1" t="n">
        <v>45206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HYPERLINK("https://klasma.github.io/Logging_OVERKALIX/artfynd/A 40263-2023.xlsx", "A 40263-2023")</f>
        <v/>
      </c>
      <c r="T28">
        <f>HYPERLINK("https://klasma.github.io/Logging_OVERKALIX/kartor/A 40263-2023.png", "A 40263-2023")</f>
        <v/>
      </c>
      <c r="V28">
        <f>HYPERLINK("https://klasma.github.io/Logging_OVERKALIX/klagomål/A 40263-2023.docx", "A 40263-2023")</f>
        <v/>
      </c>
      <c r="W28">
        <f>HYPERLINK("https://klasma.github.io/Logging_OVERKALIX/klagomålsmail/A 40263-2023.docx", "A 40263-2023")</f>
        <v/>
      </c>
      <c r="X28">
        <f>HYPERLINK("https://klasma.github.io/Logging_OVERKALIX/tillsyn/A 40263-2023.docx", "A 40263-2023")</f>
        <v/>
      </c>
      <c r="Y28">
        <f>HYPERLINK("https://klasma.github.io/Logging_OVERKALIX/tillsynsmail/A 40263-2023.docx", "A 40263-2023")</f>
        <v/>
      </c>
    </row>
    <row r="29" ht="15" customHeight="1">
      <c r="A29" t="inlineStr">
        <is>
          <t>A 37780-2018</t>
        </is>
      </c>
      <c r="B29" s="1" t="n">
        <v>43335</v>
      </c>
      <c r="C29" s="1" t="n">
        <v>45206</v>
      </c>
      <c r="D29" t="inlineStr">
        <is>
          <t>NORRBOTTENS LÄN</t>
        </is>
      </c>
      <c r="E29" t="inlineStr">
        <is>
          <t>ÖVERKALIX</t>
        </is>
      </c>
      <c r="G29" t="n">
        <v>6.5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39237-2018</t>
        </is>
      </c>
      <c r="B30" s="1" t="n">
        <v>43339</v>
      </c>
      <c r="C30" s="1" t="n">
        <v>45206</v>
      </c>
      <c r="D30" t="inlineStr">
        <is>
          <t>NORRBOTTENS LÄN</t>
        </is>
      </c>
      <c r="E30" t="inlineStr">
        <is>
          <t>ÖVERKALIX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38506-2018</t>
        </is>
      </c>
      <c r="B31" s="1" t="n">
        <v>43339</v>
      </c>
      <c r="C31" s="1" t="n">
        <v>45206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30.7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39027-2018</t>
        </is>
      </c>
      <c r="B32" s="1" t="n">
        <v>43340</v>
      </c>
      <c r="C32" s="1" t="n">
        <v>45206</v>
      </c>
      <c r="D32" t="inlineStr">
        <is>
          <t>NORRBOTTENS LÄN</t>
        </is>
      </c>
      <c r="E32" t="inlineStr">
        <is>
          <t>ÖVERKALIX</t>
        </is>
      </c>
      <c r="G32" t="n">
        <v>24.9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39559-2018</t>
        </is>
      </c>
      <c r="B33" s="1" t="n">
        <v>43341</v>
      </c>
      <c r="C33" s="1" t="n">
        <v>45206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40942-2018</t>
        </is>
      </c>
      <c r="B34" s="1" t="n">
        <v>43346</v>
      </c>
      <c r="C34" s="1" t="n">
        <v>45206</v>
      </c>
      <c r="D34" t="inlineStr">
        <is>
          <t>NORRBOTTENS LÄN</t>
        </is>
      </c>
      <c r="E34" t="inlineStr">
        <is>
          <t>ÖVERKALIX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54013-2018</t>
        </is>
      </c>
      <c r="B35" s="1" t="n">
        <v>43390</v>
      </c>
      <c r="C35" s="1" t="n">
        <v>45206</v>
      </c>
      <c r="D35" t="inlineStr">
        <is>
          <t>NORRBOTTENS LÄN</t>
        </is>
      </c>
      <c r="E35" t="inlineStr">
        <is>
          <t>ÖVERKALIX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58356-2018</t>
        </is>
      </c>
      <c r="B36" s="1" t="n">
        <v>43398</v>
      </c>
      <c r="C36" s="1" t="n">
        <v>45206</v>
      </c>
      <c r="D36" t="inlineStr">
        <is>
          <t>NORRBOTTENS LÄN</t>
        </is>
      </c>
      <c r="E36" t="inlineStr">
        <is>
          <t>ÖVERKALIX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58345-2018</t>
        </is>
      </c>
      <c r="B37" s="1" t="n">
        <v>43398</v>
      </c>
      <c r="C37" s="1" t="n">
        <v>45206</v>
      </c>
      <c r="D37" t="inlineStr">
        <is>
          <t>NORRBOTTENS LÄN</t>
        </is>
      </c>
      <c r="E37" t="inlineStr">
        <is>
          <t>ÖVERKALIX</t>
        </is>
      </c>
      <c r="G37" t="n">
        <v>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59039-2018</t>
        </is>
      </c>
      <c r="B38" s="1" t="n">
        <v>43402</v>
      </c>
      <c r="C38" s="1" t="n">
        <v>45206</v>
      </c>
      <c r="D38" t="inlineStr">
        <is>
          <t>NORRBOTTENS LÄN</t>
        </is>
      </c>
      <c r="E38" t="inlineStr">
        <is>
          <t>ÖVERKALIX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59043-2018</t>
        </is>
      </c>
      <c r="B39" s="1" t="n">
        <v>43402</v>
      </c>
      <c r="C39" s="1" t="n">
        <v>45206</v>
      </c>
      <c r="D39" t="inlineStr">
        <is>
          <t>NORRBOTTENS LÄN</t>
        </is>
      </c>
      <c r="E39" t="inlineStr">
        <is>
          <t>ÖVERKALIX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59424-2018</t>
        </is>
      </c>
      <c r="B40" s="1" t="n">
        <v>43418</v>
      </c>
      <c r="C40" s="1" t="n">
        <v>45206</v>
      </c>
      <c r="D40" t="inlineStr">
        <is>
          <t>NORRBOTTENS LÄN</t>
        </is>
      </c>
      <c r="E40" t="inlineStr">
        <is>
          <t>ÖVERKALIX</t>
        </is>
      </c>
      <c r="F40" t="inlineStr">
        <is>
          <t>SCA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64056-2018</t>
        </is>
      </c>
      <c r="B41" s="1" t="n">
        <v>43419</v>
      </c>
      <c r="C41" s="1" t="n">
        <v>45206</v>
      </c>
      <c r="D41" t="inlineStr">
        <is>
          <t>NORRBOTTENS LÄN</t>
        </is>
      </c>
      <c r="E41" t="inlineStr">
        <is>
          <t>ÖVERKALIX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63482-2018</t>
        </is>
      </c>
      <c r="B42" s="1" t="n">
        <v>43427</v>
      </c>
      <c r="C42" s="1" t="n">
        <v>45206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63486-2018</t>
        </is>
      </c>
      <c r="B43" s="1" t="n">
        <v>43427</v>
      </c>
      <c r="C43" s="1" t="n">
        <v>45206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83.90000000000001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67948-2018</t>
        </is>
      </c>
      <c r="B44" s="1" t="n">
        <v>43437</v>
      </c>
      <c r="C44" s="1" t="n">
        <v>45206</v>
      </c>
      <c r="D44" t="inlineStr">
        <is>
          <t>NORRBOTTENS LÄN</t>
        </is>
      </c>
      <c r="E44" t="inlineStr">
        <is>
          <t>ÖVERKALIX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67944-2018</t>
        </is>
      </c>
      <c r="B45" s="1" t="n">
        <v>43437</v>
      </c>
      <c r="C45" s="1" t="n">
        <v>45206</v>
      </c>
      <c r="D45" t="inlineStr">
        <is>
          <t>NORRBOTTENS LÄN</t>
        </is>
      </c>
      <c r="E45" t="inlineStr">
        <is>
          <t>ÖVERKALIX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69541-2018</t>
        </is>
      </c>
      <c r="B46" s="1" t="n">
        <v>43444</v>
      </c>
      <c r="C46" s="1" t="n">
        <v>45206</v>
      </c>
      <c r="D46" t="inlineStr">
        <is>
          <t>NORRBOTTENS LÄN</t>
        </is>
      </c>
      <c r="E46" t="inlineStr">
        <is>
          <t>ÖVERKALIX</t>
        </is>
      </c>
      <c r="G46" t="n">
        <v>15.5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69821-2018</t>
        </is>
      </c>
      <c r="B47" s="1" t="n">
        <v>43444</v>
      </c>
      <c r="C47" s="1" t="n">
        <v>45206</v>
      </c>
      <c r="D47" t="inlineStr">
        <is>
          <t>NORRBOTTENS LÄN</t>
        </is>
      </c>
      <c r="E47" t="inlineStr">
        <is>
          <t>ÖVERKALIX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72332-2018</t>
        </is>
      </c>
      <c r="B48" s="1" t="n">
        <v>43460</v>
      </c>
      <c r="C48" s="1" t="n">
        <v>45206</v>
      </c>
      <c r="D48" t="inlineStr">
        <is>
          <t>NORRBOTTENS LÄN</t>
        </is>
      </c>
      <c r="E48" t="inlineStr">
        <is>
          <t>ÖVERKALIX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72333-2018</t>
        </is>
      </c>
      <c r="B49" s="1" t="n">
        <v>43460</v>
      </c>
      <c r="C49" s="1" t="n">
        <v>45206</v>
      </c>
      <c r="D49" t="inlineStr">
        <is>
          <t>NORRBOTTENS LÄN</t>
        </is>
      </c>
      <c r="E49" t="inlineStr">
        <is>
          <t>ÖVERKALIX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88-2019</t>
        </is>
      </c>
      <c r="B50" s="1" t="n">
        <v>43467</v>
      </c>
      <c r="C50" s="1" t="n">
        <v>45206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85-2019</t>
        </is>
      </c>
      <c r="B51" s="1" t="n">
        <v>43467</v>
      </c>
      <c r="C51" s="1" t="n">
        <v>45206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20.1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117-2019</t>
        </is>
      </c>
      <c r="B52" s="1" t="n">
        <v>43467</v>
      </c>
      <c r="C52" s="1" t="n">
        <v>45206</v>
      </c>
      <c r="D52" t="inlineStr">
        <is>
          <t>NORRBOTTENS LÄN</t>
        </is>
      </c>
      <c r="E52" t="inlineStr">
        <is>
          <t>ÖVERKALIX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3801-2019</t>
        </is>
      </c>
      <c r="B53" s="1" t="n">
        <v>43475</v>
      </c>
      <c r="C53" s="1" t="n">
        <v>45206</v>
      </c>
      <c r="D53" t="inlineStr">
        <is>
          <t>NORRBOTTENS LÄN</t>
        </is>
      </c>
      <c r="E53" t="inlineStr">
        <is>
          <t>ÖVERKALIX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3740-2019</t>
        </is>
      </c>
      <c r="B54" s="1" t="n">
        <v>43481</v>
      </c>
      <c r="C54" s="1" t="n">
        <v>45206</v>
      </c>
      <c r="D54" t="inlineStr">
        <is>
          <t>NORRBOTTENS LÄN</t>
        </is>
      </c>
      <c r="E54" t="inlineStr">
        <is>
          <t>ÖVERKALIX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5518-2019</t>
        </is>
      </c>
      <c r="B55" s="1" t="n">
        <v>43489</v>
      </c>
      <c r="C55" s="1" t="n">
        <v>45206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10495-2019</t>
        </is>
      </c>
      <c r="B56" s="1" t="n">
        <v>43511</v>
      </c>
      <c r="C56" s="1" t="n">
        <v>45206</v>
      </c>
      <c r="D56" t="inlineStr">
        <is>
          <t>NORRBOTTENS LÄN</t>
        </is>
      </c>
      <c r="E56" t="inlineStr">
        <is>
          <t>ÖVERKALIX</t>
        </is>
      </c>
      <c r="F56" t="inlineStr">
        <is>
          <t>SCA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10398-2019</t>
        </is>
      </c>
      <c r="B57" s="1" t="n">
        <v>43511</v>
      </c>
      <c r="C57" s="1" t="n">
        <v>45206</v>
      </c>
      <c r="D57" t="inlineStr">
        <is>
          <t>NORRBOTTENS LÄN</t>
        </is>
      </c>
      <c r="E57" t="inlineStr">
        <is>
          <t>ÖVERKALIX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14520-2019</t>
        </is>
      </c>
      <c r="B58" s="1" t="n">
        <v>43535</v>
      </c>
      <c r="C58" s="1" t="n">
        <v>45206</v>
      </c>
      <c r="D58" t="inlineStr">
        <is>
          <t>NORRBOTTENS LÄN</t>
        </is>
      </c>
      <c r="E58" t="inlineStr">
        <is>
          <t>ÖVERKALIX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18170-2019</t>
        </is>
      </c>
      <c r="B59" s="1" t="n">
        <v>43558</v>
      </c>
      <c r="C59" s="1" t="n">
        <v>45206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19.2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18173-2019</t>
        </is>
      </c>
      <c r="B60" s="1" t="n">
        <v>43558</v>
      </c>
      <c r="C60" s="1" t="n">
        <v>45206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20310-2019</t>
        </is>
      </c>
      <c r="B61" s="1" t="n">
        <v>43570</v>
      </c>
      <c r="C61" s="1" t="n">
        <v>45206</v>
      </c>
      <c r="D61" t="inlineStr">
        <is>
          <t>NORRBOTTENS LÄN</t>
        </is>
      </c>
      <c r="E61" t="inlineStr">
        <is>
          <t>ÖVERKALIX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28768-2019</t>
        </is>
      </c>
      <c r="B62" s="1" t="n">
        <v>43616</v>
      </c>
      <c r="C62" s="1" t="n">
        <v>45206</v>
      </c>
      <c r="D62" t="inlineStr">
        <is>
          <t>NORRBOTTENS LÄN</t>
        </is>
      </c>
      <c r="E62" t="inlineStr">
        <is>
          <t>ÖVERKALIX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31427-2019</t>
        </is>
      </c>
      <c r="B63" s="1" t="n">
        <v>43636</v>
      </c>
      <c r="C63" s="1" t="n">
        <v>45206</v>
      </c>
      <c r="D63" t="inlineStr">
        <is>
          <t>NORRBOTTENS LÄN</t>
        </is>
      </c>
      <c r="E63" t="inlineStr">
        <is>
          <t>ÖVERKALIX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38326-2019</t>
        </is>
      </c>
      <c r="B64" s="1" t="n">
        <v>43684</v>
      </c>
      <c r="C64" s="1" t="n">
        <v>45206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38325-2019</t>
        </is>
      </c>
      <c r="B65" s="1" t="n">
        <v>43684</v>
      </c>
      <c r="C65" s="1" t="n">
        <v>45206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38433-2019</t>
        </is>
      </c>
      <c r="B66" s="1" t="n">
        <v>43685</v>
      </c>
      <c r="C66" s="1" t="n">
        <v>45206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39007-2019</t>
        </is>
      </c>
      <c r="B67" s="1" t="n">
        <v>43689</v>
      </c>
      <c r="C67" s="1" t="n">
        <v>45206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39013-2019</t>
        </is>
      </c>
      <c r="B68" s="1" t="n">
        <v>43689</v>
      </c>
      <c r="C68" s="1" t="n">
        <v>45206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39008-2019</t>
        </is>
      </c>
      <c r="B69" s="1" t="n">
        <v>43689</v>
      </c>
      <c r="C69" s="1" t="n">
        <v>45206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40115-2019</t>
        </is>
      </c>
      <c r="B70" s="1" t="n">
        <v>43693</v>
      </c>
      <c r="C70" s="1" t="n">
        <v>45206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40146-2019</t>
        </is>
      </c>
      <c r="B71" s="1" t="n">
        <v>43693</v>
      </c>
      <c r="C71" s="1" t="n">
        <v>45206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40260-2019</t>
        </is>
      </c>
      <c r="B72" s="1" t="n">
        <v>43695</v>
      </c>
      <c r="C72" s="1" t="n">
        <v>45206</v>
      </c>
      <c r="D72" t="inlineStr">
        <is>
          <t>NORRBOTTENS LÄN</t>
        </is>
      </c>
      <c r="E72" t="inlineStr">
        <is>
          <t>ÖVERKALIX</t>
        </is>
      </c>
      <c r="G72" t="n">
        <v>27.4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42561-2019</t>
        </is>
      </c>
      <c r="B73" s="1" t="n">
        <v>43699</v>
      </c>
      <c r="C73" s="1" t="n">
        <v>45206</v>
      </c>
      <c r="D73" t="inlineStr">
        <is>
          <t>NORRBOTTENS LÄN</t>
        </is>
      </c>
      <c r="E73" t="inlineStr">
        <is>
          <t>ÖVERKALIX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42591-2019</t>
        </is>
      </c>
      <c r="B74" s="1" t="n">
        <v>43699</v>
      </c>
      <c r="C74" s="1" t="n">
        <v>45206</v>
      </c>
      <c r="D74" t="inlineStr">
        <is>
          <t>NORRBOTTENS LÄN</t>
        </is>
      </c>
      <c r="E74" t="inlineStr">
        <is>
          <t>ÖVERKALIX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42574-2019</t>
        </is>
      </c>
      <c r="B75" s="1" t="n">
        <v>43699</v>
      </c>
      <c r="C75" s="1" t="n">
        <v>45206</v>
      </c>
      <c r="D75" t="inlineStr">
        <is>
          <t>NORRBOTTENS LÄN</t>
        </is>
      </c>
      <c r="E75" t="inlineStr">
        <is>
          <t>ÖVERKALIX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42577-2019</t>
        </is>
      </c>
      <c r="B76" s="1" t="n">
        <v>43699</v>
      </c>
      <c r="C76" s="1" t="n">
        <v>45206</v>
      </c>
      <c r="D76" t="inlineStr">
        <is>
          <t>NORRBOTTENS LÄN</t>
        </is>
      </c>
      <c r="E76" t="inlineStr">
        <is>
          <t>ÖVERKALIX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42586-2019</t>
        </is>
      </c>
      <c r="B77" s="1" t="n">
        <v>43699</v>
      </c>
      <c r="C77" s="1" t="n">
        <v>45206</v>
      </c>
      <c r="D77" t="inlineStr">
        <is>
          <t>NORRBOTTENS LÄN</t>
        </is>
      </c>
      <c r="E77" t="inlineStr">
        <is>
          <t>ÖVERKALIX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42916-2019</t>
        </is>
      </c>
      <c r="B78" s="1" t="n">
        <v>43700</v>
      </c>
      <c r="C78" s="1" t="n">
        <v>45206</v>
      </c>
      <c r="D78" t="inlineStr">
        <is>
          <t>NORRBOTTENS LÄN</t>
        </is>
      </c>
      <c r="E78" t="inlineStr">
        <is>
          <t>ÖVERKALIX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43365-2019</t>
        </is>
      </c>
      <c r="B79" s="1" t="n">
        <v>43706</v>
      </c>
      <c r="C79" s="1" t="n">
        <v>45206</v>
      </c>
      <c r="D79" t="inlineStr">
        <is>
          <t>NORRBOTTENS LÄN</t>
        </is>
      </c>
      <c r="E79" t="inlineStr">
        <is>
          <t>ÖVERKALIX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45957-2019</t>
        </is>
      </c>
      <c r="B80" s="1" t="n">
        <v>43712</v>
      </c>
      <c r="C80" s="1" t="n">
        <v>45206</v>
      </c>
      <c r="D80" t="inlineStr">
        <is>
          <t>NORRBOTTENS LÄN</t>
        </is>
      </c>
      <c r="E80" t="inlineStr">
        <is>
          <t>ÖVERKALIX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47274-2019</t>
        </is>
      </c>
      <c r="B81" s="1" t="n">
        <v>43721</v>
      </c>
      <c r="C81" s="1" t="n">
        <v>45206</v>
      </c>
      <c r="D81" t="inlineStr">
        <is>
          <t>NORRBOTTENS LÄN</t>
        </is>
      </c>
      <c r="E81" t="inlineStr">
        <is>
          <t>ÖVERKALIX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49277-2019</t>
        </is>
      </c>
      <c r="B82" s="1" t="n">
        <v>43728</v>
      </c>
      <c r="C82" s="1" t="n">
        <v>45206</v>
      </c>
      <c r="D82" t="inlineStr">
        <is>
          <t>NORRBOTTENS LÄN</t>
        </is>
      </c>
      <c r="E82" t="inlineStr">
        <is>
          <t>ÖVERKALIX</t>
        </is>
      </c>
      <c r="G82" t="n">
        <v>13.7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52645-2019</t>
        </is>
      </c>
      <c r="B83" s="1" t="n">
        <v>43738</v>
      </c>
      <c r="C83" s="1" t="n">
        <v>45206</v>
      </c>
      <c r="D83" t="inlineStr">
        <is>
          <t>NORRBOTTENS LÄN</t>
        </is>
      </c>
      <c r="E83" t="inlineStr">
        <is>
          <t>ÖVERKALIX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52819-2019</t>
        </is>
      </c>
      <c r="B84" s="1" t="n">
        <v>43739</v>
      </c>
      <c r="C84" s="1" t="n">
        <v>45206</v>
      </c>
      <c r="D84" t="inlineStr">
        <is>
          <t>NORRBOTTENS LÄN</t>
        </is>
      </c>
      <c r="E84" t="inlineStr">
        <is>
          <t>ÖVERKALIX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52157-2019</t>
        </is>
      </c>
      <c r="B85" s="1" t="n">
        <v>43742</v>
      </c>
      <c r="C85" s="1" t="n">
        <v>45206</v>
      </c>
      <c r="D85" t="inlineStr">
        <is>
          <t>NORRBOTTENS LÄN</t>
        </is>
      </c>
      <c r="E85" t="inlineStr">
        <is>
          <t>ÖVERKALIX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54760-2019</t>
        </is>
      </c>
      <c r="B86" s="1" t="n">
        <v>43748</v>
      </c>
      <c r="C86" s="1" t="n">
        <v>45206</v>
      </c>
      <c r="D86" t="inlineStr">
        <is>
          <t>NORRBOTTENS LÄN</t>
        </is>
      </c>
      <c r="E86" t="inlineStr">
        <is>
          <t>ÖVERKALIX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54123-2019</t>
        </is>
      </c>
      <c r="B87" s="1" t="n">
        <v>43752</v>
      </c>
      <c r="C87" s="1" t="n">
        <v>45206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54124-2019</t>
        </is>
      </c>
      <c r="B88" s="1" t="n">
        <v>43752</v>
      </c>
      <c r="C88" s="1" t="n">
        <v>45206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55364-2019</t>
        </is>
      </c>
      <c r="B89" s="1" t="n">
        <v>43756</v>
      </c>
      <c r="C89" s="1" t="n">
        <v>45206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41.2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56925-2019</t>
        </is>
      </c>
      <c r="B90" s="1" t="n">
        <v>43759</v>
      </c>
      <c r="C90" s="1" t="n">
        <v>45206</v>
      </c>
      <c r="D90" t="inlineStr">
        <is>
          <t>NORRBOTTENS LÄN</t>
        </is>
      </c>
      <c r="E90" t="inlineStr">
        <is>
          <t>ÖVERKALIX</t>
        </is>
      </c>
      <c r="G90" t="n">
        <v>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56687-2019</t>
        </is>
      </c>
      <c r="B91" s="1" t="n">
        <v>43759</v>
      </c>
      <c r="C91" s="1" t="n">
        <v>45206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57779-2019</t>
        </is>
      </c>
      <c r="B92" s="1" t="n">
        <v>43762</v>
      </c>
      <c r="C92" s="1" t="n">
        <v>45206</v>
      </c>
      <c r="D92" t="inlineStr">
        <is>
          <t>NORRBOTTENS LÄN</t>
        </is>
      </c>
      <c r="E92" t="inlineStr">
        <is>
          <t>ÖVERKALIX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56719-2019</t>
        </is>
      </c>
      <c r="B93" s="1" t="n">
        <v>43763</v>
      </c>
      <c r="C93" s="1" t="n">
        <v>45206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58779-2019</t>
        </is>
      </c>
      <c r="B94" s="1" t="n">
        <v>43773</v>
      </c>
      <c r="C94" s="1" t="n">
        <v>45206</v>
      </c>
      <c r="D94" t="inlineStr">
        <is>
          <t>NORRBOTTENS LÄN</t>
        </is>
      </c>
      <c r="E94" t="inlineStr">
        <is>
          <t>ÖVERKALIX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60104-2019</t>
        </is>
      </c>
      <c r="B95" s="1" t="n">
        <v>43777</v>
      </c>
      <c r="C95" s="1" t="n">
        <v>45206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62077-2019</t>
        </is>
      </c>
      <c r="B96" s="1" t="n">
        <v>43782</v>
      </c>
      <c r="C96" s="1" t="n">
        <v>45206</v>
      </c>
      <c r="D96" t="inlineStr">
        <is>
          <t>NORRBOTTENS LÄN</t>
        </is>
      </c>
      <c r="E96" t="inlineStr">
        <is>
          <t>ÖVERKALIX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62031-2019</t>
        </is>
      </c>
      <c r="B97" s="1" t="n">
        <v>43782</v>
      </c>
      <c r="C97" s="1" t="n">
        <v>45206</v>
      </c>
      <c r="D97" t="inlineStr">
        <is>
          <t>NORRBOTTENS LÄN</t>
        </is>
      </c>
      <c r="E97" t="inlineStr">
        <is>
          <t>ÖVERKALIX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61527-2019</t>
        </is>
      </c>
      <c r="B98" s="1" t="n">
        <v>43783</v>
      </c>
      <c r="C98" s="1" t="n">
        <v>45206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61525-2019</t>
        </is>
      </c>
      <c r="B99" s="1" t="n">
        <v>43783</v>
      </c>
      <c r="C99" s="1" t="n">
        <v>45206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61531-2019</t>
        </is>
      </c>
      <c r="B100" s="1" t="n">
        <v>43783</v>
      </c>
      <c r="C100" s="1" t="n">
        <v>45206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61532-2019</t>
        </is>
      </c>
      <c r="B101" s="1" t="n">
        <v>43783</v>
      </c>
      <c r="C101" s="1" t="n">
        <v>45206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64019-2019</t>
        </is>
      </c>
      <c r="B102" s="1" t="n">
        <v>43791</v>
      </c>
      <c r="C102" s="1" t="n">
        <v>45206</v>
      </c>
      <c r="D102" t="inlineStr">
        <is>
          <t>NORRBOTTENS LÄN</t>
        </is>
      </c>
      <c r="E102" t="inlineStr">
        <is>
          <t>ÖVERKALIX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64022-2019</t>
        </is>
      </c>
      <c r="B103" s="1" t="n">
        <v>43791</v>
      </c>
      <c r="C103" s="1" t="n">
        <v>45206</v>
      </c>
      <c r="D103" t="inlineStr">
        <is>
          <t>NORRBOTTENS LÄN</t>
        </is>
      </c>
      <c r="E103" t="inlineStr">
        <is>
          <t>ÖVERKALIX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63216-2019</t>
        </is>
      </c>
      <c r="B104" s="1" t="n">
        <v>43791</v>
      </c>
      <c r="C104" s="1" t="n">
        <v>45206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67113-2019</t>
        </is>
      </c>
      <c r="B105" s="1" t="n">
        <v>43805</v>
      </c>
      <c r="C105" s="1" t="n">
        <v>45206</v>
      </c>
      <c r="D105" t="inlineStr">
        <is>
          <t>NORRBOTTENS LÄN</t>
        </is>
      </c>
      <c r="E105" t="inlineStr">
        <is>
          <t>ÖVERKALIX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67100-2019</t>
        </is>
      </c>
      <c r="B106" s="1" t="n">
        <v>43805</v>
      </c>
      <c r="C106" s="1" t="n">
        <v>45206</v>
      </c>
      <c r="D106" t="inlineStr">
        <is>
          <t>NORRBOTTENS LÄN</t>
        </is>
      </c>
      <c r="E106" t="inlineStr">
        <is>
          <t>ÖVERKALIX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1359-2020</t>
        </is>
      </c>
      <c r="B107" s="1" t="n">
        <v>43843</v>
      </c>
      <c r="C107" s="1" t="n">
        <v>45206</v>
      </c>
      <c r="D107" t="inlineStr">
        <is>
          <t>NORRBOTTENS LÄN</t>
        </is>
      </c>
      <c r="E107" t="inlineStr">
        <is>
          <t>ÖVERKALIX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1832-2020</t>
        </is>
      </c>
      <c r="B108" s="1" t="n">
        <v>43844</v>
      </c>
      <c r="C108" s="1" t="n">
        <v>45206</v>
      </c>
      <c r="D108" t="inlineStr">
        <is>
          <t>NORRBOTTENS LÄN</t>
        </is>
      </c>
      <c r="E108" t="inlineStr">
        <is>
          <t>ÖVERKALIX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1839-2020</t>
        </is>
      </c>
      <c r="B109" s="1" t="n">
        <v>43844</v>
      </c>
      <c r="C109" s="1" t="n">
        <v>45206</v>
      </c>
      <c r="D109" t="inlineStr">
        <is>
          <t>NORRBOTTENS LÄN</t>
        </is>
      </c>
      <c r="E109" t="inlineStr">
        <is>
          <t>ÖVERKALIX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1836-2020</t>
        </is>
      </c>
      <c r="B110" s="1" t="n">
        <v>43844</v>
      </c>
      <c r="C110" s="1" t="n">
        <v>45206</v>
      </c>
      <c r="D110" t="inlineStr">
        <is>
          <t>NORRBOTTENS LÄN</t>
        </is>
      </c>
      <c r="E110" t="inlineStr">
        <is>
          <t>ÖVERKALIX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3694-2020</t>
        </is>
      </c>
      <c r="B111" s="1" t="n">
        <v>43845</v>
      </c>
      <c r="C111" s="1" t="n">
        <v>45206</v>
      </c>
      <c r="D111" t="inlineStr">
        <is>
          <t>NORRBOTTENS LÄN</t>
        </is>
      </c>
      <c r="E111" t="inlineStr">
        <is>
          <t>ÖVERKALIX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4667-2020</t>
        </is>
      </c>
      <c r="B112" s="1" t="n">
        <v>43852</v>
      </c>
      <c r="C112" s="1" t="n">
        <v>45206</v>
      </c>
      <c r="D112" t="inlineStr">
        <is>
          <t>NORRBOTTENS LÄN</t>
        </is>
      </c>
      <c r="E112" t="inlineStr">
        <is>
          <t>ÖVERKALIX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5361-2020</t>
        </is>
      </c>
      <c r="B113" s="1" t="n">
        <v>43860</v>
      </c>
      <c r="C113" s="1" t="n">
        <v>45206</v>
      </c>
      <c r="D113" t="inlineStr">
        <is>
          <t>NORRBOTTENS LÄN</t>
        </is>
      </c>
      <c r="E113" t="inlineStr">
        <is>
          <t>ÖVERKALIX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8582-2020</t>
        </is>
      </c>
      <c r="B114" s="1" t="n">
        <v>43875</v>
      </c>
      <c r="C114" s="1" t="n">
        <v>45206</v>
      </c>
      <c r="D114" t="inlineStr">
        <is>
          <t>NORRBOTTENS LÄN</t>
        </is>
      </c>
      <c r="E114" t="inlineStr">
        <is>
          <t>ÖVERKALIX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10820-2020</t>
        </is>
      </c>
      <c r="B115" s="1" t="n">
        <v>43888</v>
      </c>
      <c r="C115" s="1" t="n">
        <v>45206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10819-2020</t>
        </is>
      </c>
      <c r="B116" s="1" t="n">
        <v>43888</v>
      </c>
      <c r="C116" s="1" t="n">
        <v>45206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12491-2020</t>
        </is>
      </c>
      <c r="B117" s="1" t="n">
        <v>43892</v>
      </c>
      <c r="C117" s="1" t="n">
        <v>45206</v>
      </c>
      <c r="D117" t="inlineStr">
        <is>
          <t>NORRBOTTENS LÄN</t>
        </is>
      </c>
      <c r="E117" t="inlineStr">
        <is>
          <t>ÖVERKALIX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12493-2020</t>
        </is>
      </c>
      <c r="B118" s="1" t="n">
        <v>43892</v>
      </c>
      <c r="C118" s="1" t="n">
        <v>45206</v>
      </c>
      <c r="D118" t="inlineStr">
        <is>
          <t>NORRBOTTENS LÄN</t>
        </is>
      </c>
      <c r="E118" t="inlineStr">
        <is>
          <t>ÖVERKALIX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13601-2020</t>
        </is>
      </c>
      <c r="B119" s="1" t="n">
        <v>43896</v>
      </c>
      <c r="C119" s="1" t="n">
        <v>45206</v>
      </c>
      <c r="D119" t="inlineStr">
        <is>
          <t>NORRBOTTENS LÄN</t>
        </is>
      </c>
      <c r="E119" t="inlineStr">
        <is>
          <t>ÖVERKALIX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13596-2020</t>
        </is>
      </c>
      <c r="B120" s="1" t="n">
        <v>43896</v>
      </c>
      <c r="C120" s="1" t="n">
        <v>45206</v>
      </c>
      <c r="D120" t="inlineStr">
        <is>
          <t>NORRBOTTENS LÄN</t>
        </is>
      </c>
      <c r="E120" t="inlineStr">
        <is>
          <t>ÖVERKALIX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14906-2020</t>
        </is>
      </c>
      <c r="B121" s="1" t="n">
        <v>43903</v>
      </c>
      <c r="C121" s="1" t="n">
        <v>45206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16.8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15646-2020</t>
        </is>
      </c>
      <c r="B122" s="1" t="n">
        <v>43914</v>
      </c>
      <c r="C122" s="1" t="n">
        <v>45206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16399-2020</t>
        </is>
      </c>
      <c r="B123" s="1" t="n">
        <v>43917</v>
      </c>
      <c r="C123" s="1" t="n">
        <v>45206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68.59999999999999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17085-2020</t>
        </is>
      </c>
      <c r="B124" s="1" t="n">
        <v>43921</v>
      </c>
      <c r="C124" s="1" t="n">
        <v>45206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SCA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19399-2020</t>
        </is>
      </c>
      <c r="B125" s="1" t="n">
        <v>43938</v>
      </c>
      <c r="C125" s="1" t="n">
        <v>45206</v>
      </c>
      <c r="D125" t="inlineStr">
        <is>
          <t>NORRBOTTENS LÄN</t>
        </is>
      </c>
      <c r="E125" t="inlineStr">
        <is>
          <t>ÖVERKALIX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21544-2020</t>
        </is>
      </c>
      <c r="B126" s="1" t="n">
        <v>43945</v>
      </c>
      <c r="C126" s="1" t="n">
        <v>45206</v>
      </c>
      <c r="D126" t="inlineStr">
        <is>
          <t>NORRBOTTENS LÄN</t>
        </is>
      </c>
      <c r="E126" t="inlineStr">
        <is>
          <t>ÖVERKALIX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20430-2020</t>
        </is>
      </c>
      <c r="B127" s="1" t="n">
        <v>43945</v>
      </c>
      <c r="C127" s="1" t="n">
        <v>45206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20515-2020</t>
        </is>
      </c>
      <c r="B128" s="1" t="n">
        <v>43945</v>
      </c>
      <c r="C128" s="1" t="n">
        <v>45206</v>
      </c>
      <c r="D128" t="inlineStr">
        <is>
          <t>NORRBOTTENS LÄN</t>
        </is>
      </c>
      <c r="E128" t="inlineStr">
        <is>
          <t>ÖVERKALIX</t>
        </is>
      </c>
      <c r="G128" t="n">
        <v>23.3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21968-2020</t>
        </is>
      </c>
      <c r="B129" s="1" t="n">
        <v>43958</v>
      </c>
      <c r="C129" s="1" t="n">
        <v>45206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23639-2020</t>
        </is>
      </c>
      <c r="B130" s="1" t="n">
        <v>43969</v>
      </c>
      <c r="C130" s="1" t="n">
        <v>45206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24354-2020</t>
        </is>
      </c>
      <c r="B131" s="1" t="n">
        <v>43976</v>
      </c>
      <c r="C131" s="1" t="n">
        <v>45206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24660-2020</t>
        </is>
      </c>
      <c r="B132" s="1" t="n">
        <v>43977</v>
      </c>
      <c r="C132" s="1" t="n">
        <v>45206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26866-2020</t>
        </is>
      </c>
      <c r="B133" s="1" t="n">
        <v>43987</v>
      </c>
      <c r="C133" s="1" t="n">
        <v>45206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26795-2020</t>
        </is>
      </c>
      <c r="B134" s="1" t="n">
        <v>43990</v>
      </c>
      <c r="C134" s="1" t="n">
        <v>45206</v>
      </c>
      <c r="D134" t="inlineStr">
        <is>
          <t>NORRBOTTENS LÄN</t>
        </is>
      </c>
      <c r="E134" t="inlineStr">
        <is>
          <t>ÖVERKALIX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27092-2020</t>
        </is>
      </c>
      <c r="B135" s="1" t="n">
        <v>43991</v>
      </c>
      <c r="C135" s="1" t="n">
        <v>45206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30971-2020</t>
        </is>
      </c>
      <c r="B136" s="1" t="n">
        <v>44011</v>
      </c>
      <c r="C136" s="1" t="n">
        <v>45206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31065-2020</t>
        </is>
      </c>
      <c r="B137" s="1" t="n">
        <v>44012</v>
      </c>
      <c r="C137" s="1" t="n">
        <v>45206</v>
      </c>
      <c r="D137" t="inlineStr">
        <is>
          <t>NORRBOTTENS LÄN</t>
        </is>
      </c>
      <c r="E137" t="inlineStr">
        <is>
          <t>ÖVERKALIX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33718-2020</t>
        </is>
      </c>
      <c r="B138" s="1" t="n">
        <v>44026</v>
      </c>
      <c r="C138" s="1" t="n">
        <v>45206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33704-2020</t>
        </is>
      </c>
      <c r="B139" s="1" t="n">
        <v>44026</v>
      </c>
      <c r="C139" s="1" t="n">
        <v>45206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33713-2020</t>
        </is>
      </c>
      <c r="B140" s="1" t="n">
        <v>44026</v>
      </c>
      <c r="C140" s="1" t="n">
        <v>45206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34664-2020</t>
        </is>
      </c>
      <c r="B141" s="1" t="n">
        <v>44034</v>
      </c>
      <c r="C141" s="1" t="n">
        <v>45206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43661-2020</t>
        </is>
      </c>
      <c r="B142" s="1" t="n">
        <v>44082</v>
      </c>
      <c r="C142" s="1" t="n">
        <v>45206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43836-2020</t>
        </is>
      </c>
      <c r="B143" s="1" t="n">
        <v>44082</v>
      </c>
      <c r="C143" s="1" t="n">
        <v>45206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45361-2020</t>
        </is>
      </c>
      <c r="B144" s="1" t="n">
        <v>44085</v>
      </c>
      <c r="C144" s="1" t="n">
        <v>45206</v>
      </c>
      <c r="D144" t="inlineStr">
        <is>
          <t>NORRBOTTENS LÄN</t>
        </is>
      </c>
      <c r="E144" t="inlineStr">
        <is>
          <t>ÖVERKALIX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46372-2020</t>
        </is>
      </c>
      <c r="B145" s="1" t="n">
        <v>44092</v>
      </c>
      <c r="C145" s="1" t="n">
        <v>45206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48585-2020</t>
        </is>
      </c>
      <c r="B146" s="1" t="n">
        <v>44098</v>
      </c>
      <c r="C146" s="1" t="n">
        <v>45206</v>
      </c>
      <c r="D146" t="inlineStr">
        <is>
          <t>NORRBOTTENS LÄN</t>
        </is>
      </c>
      <c r="E146" t="inlineStr">
        <is>
          <t>ÖVERKALIX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53747-2020</t>
        </is>
      </c>
      <c r="B147" s="1" t="n">
        <v>44124</v>
      </c>
      <c r="C147" s="1" t="n">
        <v>45206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60602-2020</t>
        </is>
      </c>
      <c r="B148" s="1" t="n">
        <v>44153</v>
      </c>
      <c r="C148" s="1" t="n">
        <v>45206</v>
      </c>
      <c r="D148" t="inlineStr">
        <is>
          <t>NORRBOTTENS LÄN</t>
        </is>
      </c>
      <c r="E148" t="inlineStr">
        <is>
          <t>ÖVERKALIX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62022-2020</t>
        </is>
      </c>
      <c r="B149" s="1" t="n">
        <v>44159</v>
      </c>
      <c r="C149" s="1" t="n">
        <v>45206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62241-2020</t>
        </is>
      </c>
      <c r="B150" s="1" t="n">
        <v>44160</v>
      </c>
      <c r="C150" s="1" t="n">
        <v>45206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67584-2020</t>
        </is>
      </c>
      <c r="B151" s="1" t="n">
        <v>44181</v>
      </c>
      <c r="C151" s="1" t="n">
        <v>45206</v>
      </c>
      <c r="D151" t="inlineStr">
        <is>
          <t>NORRBOTTENS LÄN</t>
        </is>
      </c>
      <c r="E151" t="inlineStr">
        <is>
          <t>ÖVERKALIX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67285-2020</t>
        </is>
      </c>
      <c r="B152" s="1" t="n">
        <v>44181</v>
      </c>
      <c r="C152" s="1" t="n">
        <v>45206</v>
      </c>
      <c r="D152" t="inlineStr">
        <is>
          <t>NORRBOTTENS LÄN</t>
        </is>
      </c>
      <c r="E152" t="inlineStr">
        <is>
          <t>ÖVERKALIX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68189-2020</t>
        </is>
      </c>
      <c r="B153" s="1" t="n">
        <v>44182</v>
      </c>
      <c r="C153" s="1" t="n">
        <v>45206</v>
      </c>
      <c r="D153" t="inlineStr">
        <is>
          <t>NORRBOTTENS LÄN</t>
        </is>
      </c>
      <c r="E153" t="inlineStr">
        <is>
          <t>ÖVERKALIX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69534-2020</t>
        </is>
      </c>
      <c r="B154" s="1" t="n">
        <v>44194</v>
      </c>
      <c r="C154" s="1" t="n">
        <v>45206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69529-2020</t>
        </is>
      </c>
      <c r="B155" s="1" t="n">
        <v>44194</v>
      </c>
      <c r="C155" s="1" t="n">
        <v>45206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1481-2021</t>
        </is>
      </c>
      <c r="B156" s="1" t="n">
        <v>44208</v>
      </c>
      <c r="C156" s="1" t="n">
        <v>45206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7744-2021</t>
        </is>
      </c>
      <c r="B157" s="1" t="n">
        <v>44242</v>
      </c>
      <c r="C157" s="1" t="n">
        <v>45206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8224-2021</t>
        </is>
      </c>
      <c r="B158" s="1" t="n">
        <v>44244</v>
      </c>
      <c r="C158" s="1" t="n">
        <v>45206</v>
      </c>
      <c r="D158" t="inlineStr">
        <is>
          <t>NORRBOTTENS LÄN</t>
        </is>
      </c>
      <c r="E158" t="inlineStr">
        <is>
          <t>ÖVERKALIX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15075-2021</t>
        </is>
      </c>
      <c r="B159" s="1" t="n">
        <v>44281</v>
      </c>
      <c r="C159" s="1" t="n">
        <v>45206</v>
      </c>
      <c r="D159" t="inlineStr">
        <is>
          <t>NORRBOTTENS LÄN</t>
        </is>
      </c>
      <c r="E159" t="inlineStr">
        <is>
          <t>ÖVERKALIX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19802-2021</t>
        </is>
      </c>
      <c r="B160" s="1" t="n">
        <v>44312</v>
      </c>
      <c r="C160" s="1" t="n">
        <v>45206</v>
      </c>
      <c r="D160" t="inlineStr">
        <is>
          <t>NORRBOTTENS LÄN</t>
        </is>
      </c>
      <c r="E160" t="inlineStr">
        <is>
          <t>ÖVERKALIX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26362-2021</t>
        </is>
      </c>
      <c r="B161" s="1" t="n">
        <v>44347</v>
      </c>
      <c r="C161" s="1" t="n">
        <v>45206</v>
      </c>
      <c r="D161" t="inlineStr">
        <is>
          <t>NORRBOTTENS LÄN</t>
        </is>
      </c>
      <c r="E161" t="inlineStr">
        <is>
          <t>ÖVERKALIX</t>
        </is>
      </c>
      <c r="G161" t="n">
        <v>11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26644-2021</t>
        </is>
      </c>
      <c r="B162" s="1" t="n">
        <v>44348</v>
      </c>
      <c r="C162" s="1" t="n">
        <v>45206</v>
      </c>
      <c r="D162" t="inlineStr">
        <is>
          <t>NORRBOTTENS LÄN</t>
        </is>
      </c>
      <c r="E162" t="inlineStr">
        <is>
          <t>ÖVERKALIX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28364-2021</t>
        </is>
      </c>
      <c r="B163" s="1" t="n">
        <v>44356</v>
      </c>
      <c r="C163" s="1" t="n">
        <v>45206</v>
      </c>
      <c r="D163" t="inlineStr">
        <is>
          <t>NORRBOTTENS LÄN</t>
        </is>
      </c>
      <c r="E163" t="inlineStr">
        <is>
          <t>ÖVERKALIX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29268-2021</t>
        </is>
      </c>
      <c r="B164" s="1" t="n">
        <v>44361</v>
      </c>
      <c r="C164" s="1" t="n">
        <v>45206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29775-2021</t>
        </is>
      </c>
      <c r="B165" s="1" t="n">
        <v>44362</v>
      </c>
      <c r="C165" s="1" t="n">
        <v>45206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32521-2021</t>
        </is>
      </c>
      <c r="B166" s="1" t="n">
        <v>44374</v>
      </c>
      <c r="C166" s="1" t="n">
        <v>45206</v>
      </c>
      <c r="D166" t="inlineStr">
        <is>
          <t>NORRBOTTENS LÄN</t>
        </is>
      </c>
      <c r="E166" t="inlineStr">
        <is>
          <t>ÖVERKALIX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36896-2021</t>
        </is>
      </c>
      <c r="B167" s="1" t="n">
        <v>44393</v>
      </c>
      <c r="C167" s="1" t="n">
        <v>45206</v>
      </c>
      <c r="D167" t="inlineStr">
        <is>
          <t>NORRBOTTENS LÄN</t>
        </is>
      </c>
      <c r="E167" t="inlineStr">
        <is>
          <t>ÖVERKALIX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36921-2021</t>
        </is>
      </c>
      <c r="B168" s="1" t="n">
        <v>44393</v>
      </c>
      <c r="C168" s="1" t="n">
        <v>45206</v>
      </c>
      <c r="D168" t="inlineStr">
        <is>
          <t>NORRBOTTENS LÄN</t>
        </is>
      </c>
      <c r="E168" t="inlineStr">
        <is>
          <t>ÖVERKALIX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40026-2021</t>
        </is>
      </c>
      <c r="B169" s="1" t="n">
        <v>44417</v>
      </c>
      <c r="C169" s="1" t="n">
        <v>45206</v>
      </c>
      <c r="D169" t="inlineStr">
        <is>
          <t>NORRBOTTENS LÄN</t>
        </is>
      </c>
      <c r="E169" t="inlineStr">
        <is>
          <t>ÖVERKALIX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39974-2021</t>
        </is>
      </c>
      <c r="B170" s="1" t="n">
        <v>44417</v>
      </c>
      <c r="C170" s="1" t="n">
        <v>45206</v>
      </c>
      <c r="D170" t="inlineStr">
        <is>
          <t>NORRBOTTENS LÄN</t>
        </is>
      </c>
      <c r="E170" t="inlineStr">
        <is>
          <t>ÖVERKALIX</t>
        </is>
      </c>
      <c r="G170" t="n">
        <v>21.6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41706-2021</t>
        </is>
      </c>
      <c r="B171" s="1" t="n">
        <v>44424</v>
      </c>
      <c r="C171" s="1" t="n">
        <v>45206</v>
      </c>
      <c r="D171" t="inlineStr">
        <is>
          <t>NORRBOTTENS LÄN</t>
        </is>
      </c>
      <c r="E171" t="inlineStr">
        <is>
          <t>ÖVERKALIX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41541-2021</t>
        </is>
      </c>
      <c r="B172" s="1" t="n">
        <v>44424</v>
      </c>
      <c r="C172" s="1" t="n">
        <v>45206</v>
      </c>
      <c r="D172" t="inlineStr">
        <is>
          <t>NORRBOTTENS LÄN</t>
        </is>
      </c>
      <c r="E172" t="inlineStr">
        <is>
          <t>ÖVERKALIX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41691-2021</t>
        </is>
      </c>
      <c r="B173" s="1" t="n">
        <v>44424</v>
      </c>
      <c r="C173" s="1" t="n">
        <v>45206</v>
      </c>
      <c r="D173" t="inlineStr">
        <is>
          <t>NORRBOTTENS LÄN</t>
        </is>
      </c>
      <c r="E173" t="inlineStr">
        <is>
          <t>ÖVERKALIX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41839-2021</t>
        </is>
      </c>
      <c r="B174" s="1" t="n">
        <v>44425</v>
      </c>
      <c r="C174" s="1" t="n">
        <v>45206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43687-2021</t>
        </is>
      </c>
      <c r="B175" s="1" t="n">
        <v>44433</v>
      </c>
      <c r="C175" s="1" t="n">
        <v>45206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44306-2021</t>
        </is>
      </c>
      <c r="B176" s="1" t="n">
        <v>44435</v>
      </c>
      <c r="C176" s="1" t="n">
        <v>45206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44309-2021</t>
        </is>
      </c>
      <c r="B177" s="1" t="n">
        <v>44435</v>
      </c>
      <c r="C177" s="1" t="n">
        <v>45206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44798-2021</t>
        </is>
      </c>
      <c r="B178" s="1" t="n">
        <v>44438</v>
      </c>
      <c r="C178" s="1" t="n">
        <v>45206</v>
      </c>
      <c r="D178" t="inlineStr">
        <is>
          <t>NORRBOTTENS LÄN</t>
        </is>
      </c>
      <c r="E178" t="inlineStr">
        <is>
          <t>ÖVERKALIX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44830-2021</t>
        </is>
      </c>
      <c r="B179" s="1" t="n">
        <v>44438</v>
      </c>
      <c r="C179" s="1" t="n">
        <v>45206</v>
      </c>
      <c r="D179" t="inlineStr">
        <is>
          <t>NORRBOTTENS LÄN</t>
        </is>
      </c>
      <c r="E179" t="inlineStr">
        <is>
          <t>ÖVERKALIX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46790-2021</t>
        </is>
      </c>
      <c r="B180" s="1" t="n">
        <v>44445</v>
      </c>
      <c r="C180" s="1" t="n">
        <v>45206</v>
      </c>
      <c r="D180" t="inlineStr">
        <is>
          <t>NORRBOTTENS LÄN</t>
        </is>
      </c>
      <c r="E180" t="inlineStr">
        <is>
          <t>ÖVERKALIX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46945-2021</t>
        </is>
      </c>
      <c r="B181" s="1" t="n">
        <v>44446</v>
      </c>
      <c r="C181" s="1" t="n">
        <v>45206</v>
      </c>
      <c r="D181" t="inlineStr">
        <is>
          <t>NORRBOTTENS LÄN</t>
        </is>
      </c>
      <c r="E181" t="inlineStr">
        <is>
          <t>ÖVERKALIX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47629-2021</t>
        </is>
      </c>
      <c r="B182" s="1" t="n">
        <v>44448</v>
      </c>
      <c r="C182" s="1" t="n">
        <v>45206</v>
      </c>
      <c r="D182" t="inlineStr">
        <is>
          <t>NORRBOTTENS LÄN</t>
        </is>
      </c>
      <c r="E182" t="inlineStr">
        <is>
          <t>ÖVERKALIX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51022-2021</t>
        </is>
      </c>
      <c r="B183" s="1" t="n">
        <v>44460</v>
      </c>
      <c r="C183" s="1" t="n">
        <v>45206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SCA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53328-2021</t>
        </is>
      </c>
      <c r="B184" s="1" t="n">
        <v>44466</v>
      </c>
      <c r="C184" s="1" t="n">
        <v>45206</v>
      </c>
      <c r="D184" t="inlineStr">
        <is>
          <t>NORRBOTTENS LÄN</t>
        </is>
      </c>
      <c r="E184" t="inlineStr">
        <is>
          <t>ÖVERKALIX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52869-2021</t>
        </is>
      </c>
      <c r="B185" s="1" t="n">
        <v>44466</v>
      </c>
      <c r="C185" s="1" t="n">
        <v>45206</v>
      </c>
      <c r="D185" t="inlineStr">
        <is>
          <t>NORRBOTTENS LÄN</t>
        </is>
      </c>
      <c r="E185" t="inlineStr">
        <is>
          <t>ÖVERKALIX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53322-2021</t>
        </is>
      </c>
      <c r="B186" s="1" t="n">
        <v>44466</v>
      </c>
      <c r="C186" s="1" t="n">
        <v>45206</v>
      </c>
      <c r="D186" t="inlineStr">
        <is>
          <t>NORRBOTTENS LÄN</t>
        </is>
      </c>
      <c r="E186" t="inlineStr">
        <is>
          <t>ÖVERKALIX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54143-2021</t>
        </is>
      </c>
      <c r="B187" s="1" t="n">
        <v>44469</v>
      </c>
      <c r="C187" s="1" t="n">
        <v>45206</v>
      </c>
      <c r="D187" t="inlineStr">
        <is>
          <t>NORRBOTTENS LÄN</t>
        </is>
      </c>
      <c r="E187" t="inlineStr">
        <is>
          <t>ÖVERKALIX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62259-2021</t>
        </is>
      </c>
      <c r="B188" s="1" t="n">
        <v>44501</v>
      </c>
      <c r="C188" s="1" t="n">
        <v>45206</v>
      </c>
      <c r="D188" t="inlineStr">
        <is>
          <t>NORRBOTTENS LÄN</t>
        </is>
      </c>
      <c r="E188" t="inlineStr">
        <is>
          <t>ÖVERKALIX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62269-2021</t>
        </is>
      </c>
      <c r="B189" s="1" t="n">
        <v>44502</v>
      </c>
      <c r="C189" s="1" t="n">
        <v>45206</v>
      </c>
      <c r="D189" t="inlineStr">
        <is>
          <t>NORRBOTTENS LÄN</t>
        </is>
      </c>
      <c r="E189" t="inlineStr">
        <is>
          <t>ÖVERKALIX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62654-2021</t>
        </is>
      </c>
      <c r="B190" s="1" t="n">
        <v>44503</v>
      </c>
      <c r="C190" s="1" t="n">
        <v>45206</v>
      </c>
      <c r="D190" t="inlineStr">
        <is>
          <t>NORRBOTTENS LÄN</t>
        </is>
      </c>
      <c r="E190" t="inlineStr">
        <is>
          <t>ÖVERKALIX</t>
        </is>
      </c>
      <c r="G190" t="n">
        <v>28.3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63594-2021</t>
        </is>
      </c>
      <c r="B191" s="1" t="n">
        <v>44508</v>
      </c>
      <c r="C191" s="1" t="n">
        <v>45206</v>
      </c>
      <c r="D191" t="inlineStr">
        <is>
          <t>NORRBOTTENS LÄN</t>
        </is>
      </c>
      <c r="E191" t="inlineStr">
        <is>
          <t>ÖVERKALIX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64304-2021</t>
        </is>
      </c>
      <c r="B192" s="1" t="n">
        <v>44510</v>
      </c>
      <c r="C192" s="1" t="n">
        <v>45206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69110-2021</t>
        </is>
      </c>
      <c r="B193" s="1" t="n">
        <v>44530</v>
      </c>
      <c r="C193" s="1" t="n">
        <v>45206</v>
      </c>
      <c r="D193" t="inlineStr">
        <is>
          <t>NORRBOTTENS LÄN</t>
        </is>
      </c>
      <c r="E193" t="inlineStr">
        <is>
          <t>ÖVERKALIX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71902-2021</t>
        </is>
      </c>
      <c r="B194" s="1" t="n">
        <v>44539</v>
      </c>
      <c r="C194" s="1" t="n">
        <v>45206</v>
      </c>
      <c r="D194" t="inlineStr">
        <is>
          <t>NORRBOTTENS LÄN</t>
        </is>
      </c>
      <c r="E194" t="inlineStr">
        <is>
          <t>ÖVERKALIX</t>
        </is>
      </c>
      <c r="G194" t="n">
        <v>24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72364-2021</t>
        </is>
      </c>
      <c r="B195" s="1" t="n">
        <v>44543</v>
      </c>
      <c r="C195" s="1" t="n">
        <v>45206</v>
      </c>
      <c r="D195" t="inlineStr">
        <is>
          <t>NORRBOTTENS LÄN</t>
        </is>
      </c>
      <c r="E195" t="inlineStr">
        <is>
          <t>ÖVERKALIX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72616-2021</t>
        </is>
      </c>
      <c r="B196" s="1" t="n">
        <v>44546</v>
      </c>
      <c r="C196" s="1" t="n">
        <v>45206</v>
      </c>
      <c r="D196" t="inlineStr">
        <is>
          <t>NORRBOTTENS LÄN</t>
        </is>
      </c>
      <c r="E196" t="inlineStr">
        <is>
          <t>ÖVERKALIX</t>
        </is>
      </c>
      <c r="G196" t="n">
        <v>26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72550-2021</t>
        </is>
      </c>
      <c r="B197" s="1" t="n">
        <v>44546</v>
      </c>
      <c r="C197" s="1" t="n">
        <v>45206</v>
      </c>
      <c r="D197" t="inlineStr">
        <is>
          <t>NORRBOTTENS LÄN</t>
        </is>
      </c>
      <c r="E197" t="inlineStr">
        <is>
          <t>ÖVERKALIX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72601-2021</t>
        </is>
      </c>
      <c r="B198" s="1" t="n">
        <v>44546</v>
      </c>
      <c r="C198" s="1" t="n">
        <v>45206</v>
      </c>
      <c r="D198" t="inlineStr">
        <is>
          <t>NORRBOTTENS LÄN</t>
        </is>
      </c>
      <c r="E198" t="inlineStr">
        <is>
          <t>ÖVERKALIX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72809-2021</t>
        </is>
      </c>
      <c r="B199" s="1" t="n">
        <v>44546</v>
      </c>
      <c r="C199" s="1" t="n">
        <v>45206</v>
      </c>
      <c r="D199" t="inlineStr">
        <is>
          <t>NORRBOTTENS LÄN</t>
        </is>
      </c>
      <c r="E199" t="inlineStr">
        <is>
          <t>ÖVERKALIX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72623-2021</t>
        </is>
      </c>
      <c r="B200" s="1" t="n">
        <v>44546</v>
      </c>
      <c r="C200" s="1" t="n">
        <v>45206</v>
      </c>
      <c r="D200" t="inlineStr">
        <is>
          <t>NORRBOTTENS LÄN</t>
        </is>
      </c>
      <c r="E200" t="inlineStr">
        <is>
          <t>ÖVERKALIX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72877-2021</t>
        </is>
      </c>
      <c r="B201" s="1" t="n">
        <v>44547</v>
      </c>
      <c r="C201" s="1" t="n">
        <v>45206</v>
      </c>
      <c r="D201" t="inlineStr">
        <is>
          <t>NORRBOTTENS LÄN</t>
        </is>
      </c>
      <c r="E201" t="inlineStr">
        <is>
          <t>ÖVERKALIX</t>
        </is>
      </c>
      <c r="G201" t="n">
        <v>14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73221-2021</t>
        </is>
      </c>
      <c r="B202" s="1" t="n">
        <v>44547</v>
      </c>
      <c r="C202" s="1" t="n">
        <v>45206</v>
      </c>
      <c r="D202" t="inlineStr">
        <is>
          <t>NORRBOTTENS LÄN</t>
        </is>
      </c>
      <c r="E202" t="inlineStr">
        <is>
          <t>ÖVERKALIX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73216-2021</t>
        </is>
      </c>
      <c r="B203" s="1" t="n">
        <v>44547</v>
      </c>
      <c r="C203" s="1" t="n">
        <v>45206</v>
      </c>
      <c r="D203" t="inlineStr">
        <is>
          <t>NORRBOTTENS LÄN</t>
        </is>
      </c>
      <c r="E203" t="inlineStr">
        <is>
          <t>ÖVERKALIX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73348-2021</t>
        </is>
      </c>
      <c r="B204" s="1" t="n">
        <v>44550</v>
      </c>
      <c r="C204" s="1" t="n">
        <v>45206</v>
      </c>
      <c r="D204" t="inlineStr">
        <is>
          <t>NORRBOTTENS LÄN</t>
        </is>
      </c>
      <c r="E204" t="inlineStr">
        <is>
          <t>ÖVERKALIX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73757-2021</t>
        </is>
      </c>
      <c r="B205" s="1" t="n">
        <v>44551</v>
      </c>
      <c r="C205" s="1" t="n">
        <v>45206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73759-2021</t>
        </is>
      </c>
      <c r="B206" s="1" t="n">
        <v>44551</v>
      </c>
      <c r="C206" s="1" t="n">
        <v>45206</v>
      </c>
      <c r="D206" t="inlineStr">
        <is>
          <t>NORRBOTTENS LÄN</t>
        </is>
      </c>
      <c r="E206" t="inlineStr">
        <is>
          <t>ÖVERKALIX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1525-2022</t>
        </is>
      </c>
      <c r="B207" s="1" t="n">
        <v>44573</v>
      </c>
      <c r="C207" s="1" t="n">
        <v>45206</v>
      </c>
      <c r="D207" t="inlineStr">
        <is>
          <t>NORRBOTTENS LÄN</t>
        </is>
      </c>
      <c r="E207" t="inlineStr">
        <is>
          <t>ÖVERKALIX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1944-2022</t>
        </is>
      </c>
      <c r="B208" s="1" t="n">
        <v>44575</v>
      </c>
      <c r="C208" s="1" t="n">
        <v>45206</v>
      </c>
      <c r="D208" t="inlineStr">
        <is>
          <t>NORRBOTTENS LÄN</t>
        </is>
      </c>
      <c r="E208" t="inlineStr">
        <is>
          <t>ÖVERKALIX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3174-2022</t>
        </is>
      </c>
      <c r="B209" s="1" t="n">
        <v>44582</v>
      </c>
      <c r="C209" s="1" t="n">
        <v>45206</v>
      </c>
      <c r="D209" t="inlineStr">
        <is>
          <t>NORRBOTTENS LÄN</t>
        </is>
      </c>
      <c r="E209" t="inlineStr">
        <is>
          <t>ÖVERKALIX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5653-2022</t>
        </is>
      </c>
      <c r="B210" s="1" t="n">
        <v>44595</v>
      </c>
      <c r="C210" s="1" t="n">
        <v>45206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6916-2022</t>
        </is>
      </c>
      <c r="B211" s="1" t="n">
        <v>44602</v>
      </c>
      <c r="C211" s="1" t="n">
        <v>45206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7039-2022</t>
        </is>
      </c>
      <c r="B212" s="1" t="n">
        <v>44603</v>
      </c>
      <c r="C212" s="1" t="n">
        <v>45206</v>
      </c>
      <c r="D212" t="inlineStr">
        <is>
          <t>NORRBOTTENS LÄN</t>
        </is>
      </c>
      <c r="E212" t="inlineStr">
        <is>
          <t>ÖVERKALIX</t>
        </is>
      </c>
      <c r="F212" t="inlineStr">
        <is>
          <t>Övriga statliga verk och myndigheter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7677-2022</t>
        </is>
      </c>
      <c r="B213" s="1" t="n">
        <v>44607</v>
      </c>
      <c r="C213" s="1" t="n">
        <v>45206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7692-2022</t>
        </is>
      </c>
      <c r="B214" s="1" t="n">
        <v>44607</v>
      </c>
      <c r="C214" s="1" t="n">
        <v>45206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8727-2022</t>
        </is>
      </c>
      <c r="B215" s="1" t="n">
        <v>44613</v>
      </c>
      <c r="C215" s="1" t="n">
        <v>45206</v>
      </c>
      <c r="D215" t="inlineStr">
        <is>
          <t>NORRBOTTENS LÄN</t>
        </is>
      </c>
      <c r="E215" t="inlineStr">
        <is>
          <t>ÖVERKALIX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10930-2022</t>
        </is>
      </c>
      <c r="B216" s="1" t="n">
        <v>44627</v>
      </c>
      <c r="C216" s="1" t="n">
        <v>45206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13465-2022</t>
        </is>
      </c>
      <c r="B217" s="1" t="n">
        <v>44645</v>
      </c>
      <c r="C217" s="1" t="n">
        <v>45206</v>
      </c>
      <c r="D217" t="inlineStr">
        <is>
          <t>NORRBOTTENS LÄN</t>
        </is>
      </c>
      <c r="E217" t="inlineStr">
        <is>
          <t>ÖVERKALIX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13463-2022</t>
        </is>
      </c>
      <c r="B218" s="1" t="n">
        <v>44645</v>
      </c>
      <c r="C218" s="1" t="n">
        <v>45206</v>
      </c>
      <c r="D218" t="inlineStr">
        <is>
          <t>NORRBOTTENS LÄN</t>
        </is>
      </c>
      <c r="E218" t="inlineStr">
        <is>
          <t>ÖVERKALIX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13467-2022</t>
        </is>
      </c>
      <c r="B219" s="1" t="n">
        <v>44645</v>
      </c>
      <c r="C219" s="1" t="n">
        <v>45206</v>
      </c>
      <c r="D219" t="inlineStr">
        <is>
          <t>NORRBOTTENS LÄN</t>
        </is>
      </c>
      <c r="E219" t="inlineStr">
        <is>
          <t>ÖVERKALIX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13717-2022</t>
        </is>
      </c>
      <c r="B220" s="1" t="n">
        <v>44648</v>
      </c>
      <c r="C220" s="1" t="n">
        <v>45206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15133-2022</t>
        </is>
      </c>
      <c r="B221" s="1" t="n">
        <v>44658</v>
      </c>
      <c r="C221" s="1" t="n">
        <v>45206</v>
      </c>
      <c r="D221" t="inlineStr">
        <is>
          <t>NORRBOTTENS LÄN</t>
        </is>
      </c>
      <c r="E221" t="inlineStr">
        <is>
          <t>ÖVERKALIX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15301-2022</t>
        </is>
      </c>
      <c r="B222" s="1" t="n">
        <v>44659</v>
      </c>
      <c r="C222" s="1" t="n">
        <v>45206</v>
      </c>
      <c r="D222" t="inlineStr">
        <is>
          <t>NORRBOTTENS LÄN</t>
        </is>
      </c>
      <c r="E222" t="inlineStr">
        <is>
          <t>ÖVERKALIX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17850-2022</t>
        </is>
      </c>
      <c r="B223" s="1" t="n">
        <v>44683</v>
      </c>
      <c r="C223" s="1" t="n">
        <v>45206</v>
      </c>
      <c r="D223" t="inlineStr">
        <is>
          <t>NORRBOTTENS LÄN</t>
        </is>
      </c>
      <c r="E223" t="inlineStr">
        <is>
          <t>ÖVERKALIX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20242-2022</t>
        </is>
      </c>
      <c r="B224" s="1" t="n">
        <v>44698</v>
      </c>
      <c r="C224" s="1" t="n">
        <v>45206</v>
      </c>
      <c r="D224" t="inlineStr">
        <is>
          <t>NORRBOTTENS LÄN</t>
        </is>
      </c>
      <c r="E224" t="inlineStr">
        <is>
          <t>ÖVERKALIX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20335-2022</t>
        </is>
      </c>
      <c r="B225" s="1" t="n">
        <v>44698</v>
      </c>
      <c r="C225" s="1" t="n">
        <v>45206</v>
      </c>
      <c r="D225" t="inlineStr">
        <is>
          <t>NORRBOTTENS LÄN</t>
        </is>
      </c>
      <c r="E225" t="inlineStr">
        <is>
          <t>ÖVERKALIX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21847-2022</t>
        </is>
      </c>
      <c r="B226" s="1" t="n">
        <v>44711</v>
      </c>
      <c r="C226" s="1" t="n">
        <v>45206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22943-2022</t>
        </is>
      </c>
      <c r="B227" s="1" t="n">
        <v>44715</v>
      </c>
      <c r="C227" s="1" t="n">
        <v>45206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22977-2022</t>
        </is>
      </c>
      <c r="B228" s="1" t="n">
        <v>44717</v>
      </c>
      <c r="C228" s="1" t="n">
        <v>45206</v>
      </c>
      <c r="D228" t="inlineStr">
        <is>
          <t>NORRBOTTENS LÄN</t>
        </is>
      </c>
      <c r="E228" t="inlineStr">
        <is>
          <t>ÖVERKALIX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22976-2022</t>
        </is>
      </c>
      <c r="B229" s="1" t="n">
        <v>44717</v>
      </c>
      <c r="C229" s="1" t="n">
        <v>45206</v>
      </c>
      <c r="D229" t="inlineStr">
        <is>
          <t>NORRBOTTENS LÄN</t>
        </is>
      </c>
      <c r="E229" t="inlineStr">
        <is>
          <t>ÖVERKALIX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22988-2022</t>
        </is>
      </c>
      <c r="B230" s="1" t="n">
        <v>44718</v>
      </c>
      <c r="C230" s="1" t="n">
        <v>45206</v>
      </c>
      <c r="D230" t="inlineStr">
        <is>
          <t>NORRBOTTENS LÄN</t>
        </is>
      </c>
      <c r="E230" t="inlineStr">
        <is>
          <t>ÖVERKALIX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23702-2022</t>
        </is>
      </c>
      <c r="B231" s="1" t="n">
        <v>44722</v>
      </c>
      <c r="C231" s="1" t="n">
        <v>45206</v>
      </c>
      <c r="D231" t="inlineStr">
        <is>
          <t>NORRBOTTENS LÄN</t>
        </is>
      </c>
      <c r="E231" t="inlineStr">
        <is>
          <t>ÖVERKALIX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29712-2022</t>
        </is>
      </c>
      <c r="B232" s="1" t="n">
        <v>44755</v>
      </c>
      <c r="C232" s="1" t="n">
        <v>45206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32091-2022</t>
        </is>
      </c>
      <c r="B233" s="1" t="n">
        <v>44778</v>
      </c>
      <c r="C233" s="1" t="n">
        <v>45206</v>
      </c>
      <c r="D233" t="inlineStr">
        <is>
          <t>NORRBOTTENS LÄN</t>
        </is>
      </c>
      <c r="E233" t="inlineStr">
        <is>
          <t>ÖVERKALIX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33100-2022</t>
        </is>
      </c>
      <c r="B234" s="1" t="n">
        <v>44785</v>
      </c>
      <c r="C234" s="1" t="n">
        <v>45206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34261-2022</t>
        </is>
      </c>
      <c r="B235" s="1" t="n">
        <v>44791</v>
      </c>
      <c r="C235" s="1" t="n">
        <v>45206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35170-2022</t>
        </is>
      </c>
      <c r="B236" s="1" t="n">
        <v>44797</v>
      </c>
      <c r="C236" s="1" t="n">
        <v>45206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35420-2022</t>
        </is>
      </c>
      <c r="B237" s="1" t="n">
        <v>44798</v>
      </c>
      <c r="C237" s="1" t="n">
        <v>45206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37236-2022</t>
        </is>
      </c>
      <c r="B238" s="1" t="n">
        <v>44806</v>
      </c>
      <c r="C238" s="1" t="n">
        <v>45206</v>
      </c>
      <c r="D238" t="inlineStr">
        <is>
          <t>NORRBOTTENS LÄN</t>
        </is>
      </c>
      <c r="E238" t="inlineStr">
        <is>
          <t>ÖVERKALIX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39403-2022</t>
        </is>
      </c>
      <c r="B239" s="1" t="n">
        <v>44817</v>
      </c>
      <c r="C239" s="1" t="n">
        <v>45206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39405-2022</t>
        </is>
      </c>
      <c r="B240" s="1" t="n">
        <v>44817</v>
      </c>
      <c r="C240" s="1" t="n">
        <v>45206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40260-2022</t>
        </is>
      </c>
      <c r="B241" s="1" t="n">
        <v>44820</v>
      </c>
      <c r="C241" s="1" t="n">
        <v>45206</v>
      </c>
      <c r="D241" t="inlineStr">
        <is>
          <t>NORRBOTTENS LÄN</t>
        </is>
      </c>
      <c r="E241" t="inlineStr">
        <is>
          <t>ÖVERKALIX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41120-2022</t>
        </is>
      </c>
      <c r="B242" s="1" t="n">
        <v>44825</v>
      </c>
      <c r="C242" s="1" t="n">
        <v>45206</v>
      </c>
      <c r="D242" t="inlineStr">
        <is>
          <t>NORRBOTTENS LÄN</t>
        </is>
      </c>
      <c r="E242" t="inlineStr">
        <is>
          <t>ÖVERKALIX</t>
        </is>
      </c>
      <c r="G242" t="n">
        <v>11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42407-2022</t>
        </is>
      </c>
      <c r="B243" s="1" t="n">
        <v>44830</v>
      </c>
      <c r="C243" s="1" t="n">
        <v>45206</v>
      </c>
      <c r="D243" t="inlineStr">
        <is>
          <t>NORRBOTTENS LÄN</t>
        </is>
      </c>
      <c r="E243" t="inlineStr">
        <is>
          <t>ÖVERKALIX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43314-2022</t>
        </is>
      </c>
      <c r="B244" s="1" t="n">
        <v>44834</v>
      </c>
      <c r="C244" s="1" t="n">
        <v>45206</v>
      </c>
      <c r="D244" t="inlineStr">
        <is>
          <t>NORRBOTTENS LÄN</t>
        </is>
      </c>
      <c r="E244" t="inlineStr">
        <is>
          <t>ÖVERKALIX</t>
        </is>
      </c>
      <c r="G244" t="n">
        <v>13.1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46347-2022</t>
        </is>
      </c>
      <c r="B245" s="1" t="n">
        <v>44847</v>
      </c>
      <c r="C245" s="1" t="n">
        <v>45206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49843-2022</t>
        </is>
      </c>
      <c r="B246" s="1" t="n">
        <v>44862</v>
      </c>
      <c r="C246" s="1" t="n">
        <v>45206</v>
      </c>
      <c r="D246" t="inlineStr">
        <is>
          <t>NORRBOTTENS LÄN</t>
        </is>
      </c>
      <c r="E246" t="inlineStr">
        <is>
          <t>ÖVERKALIX</t>
        </is>
      </c>
      <c r="G246" t="n">
        <v>9.699999999999999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52026-2022</t>
        </is>
      </c>
      <c r="B247" s="1" t="n">
        <v>44872</v>
      </c>
      <c r="C247" s="1" t="n">
        <v>45206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52027-2022</t>
        </is>
      </c>
      <c r="B248" s="1" t="n">
        <v>44872</v>
      </c>
      <c r="C248" s="1" t="n">
        <v>45206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52283-2022</t>
        </is>
      </c>
      <c r="B249" s="1" t="n">
        <v>44873</v>
      </c>
      <c r="C249" s="1" t="n">
        <v>45206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54380-2022</t>
        </is>
      </c>
      <c r="B250" s="1" t="n">
        <v>44879</v>
      </c>
      <c r="C250" s="1" t="n">
        <v>45206</v>
      </c>
      <c r="D250" t="inlineStr">
        <is>
          <t>NORRBOTTENS LÄN</t>
        </is>
      </c>
      <c r="E250" t="inlineStr">
        <is>
          <t>ÖVERKALIX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54414-2022</t>
        </is>
      </c>
      <c r="B251" s="1" t="n">
        <v>44879</v>
      </c>
      <c r="C251" s="1" t="n">
        <v>45206</v>
      </c>
      <c r="D251" t="inlineStr">
        <is>
          <t>NORRBOTTENS LÄN</t>
        </is>
      </c>
      <c r="E251" t="inlineStr">
        <is>
          <t>ÖVERKALIX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53732-2022</t>
        </is>
      </c>
      <c r="B252" s="1" t="n">
        <v>44880</v>
      </c>
      <c r="C252" s="1" t="n">
        <v>45206</v>
      </c>
      <c r="D252" t="inlineStr">
        <is>
          <t>NORRBOTTENS LÄN</t>
        </is>
      </c>
      <c r="E252" t="inlineStr">
        <is>
          <t>ÖVERKALIX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55684-2022</t>
        </is>
      </c>
      <c r="B253" s="1" t="n">
        <v>44883</v>
      </c>
      <c r="C253" s="1" t="n">
        <v>45206</v>
      </c>
      <c r="D253" t="inlineStr">
        <is>
          <t>NORRBOTTENS LÄN</t>
        </is>
      </c>
      <c r="E253" t="inlineStr">
        <is>
          <t>ÖVERKALIX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55687-2022</t>
        </is>
      </c>
      <c r="B254" s="1" t="n">
        <v>44883</v>
      </c>
      <c r="C254" s="1" t="n">
        <v>45206</v>
      </c>
      <c r="D254" t="inlineStr">
        <is>
          <t>NORRBOTTENS LÄN</t>
        </is>
      </c>
      <c r="E254" t="inlineStr">
        <is>
          <t>ÖVERKALIX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55761-2022</t>
        </is>
      </c>
      <c r="B255" s="1" t="n">
        <v>44886</v>
      </c>
      <c r="C255" s="1" t="n">
        <v>45206</v>
      </c>
      <c r="D255" t="inlineStr">
        <is>
          <t>NORRBOTTENS LÄN</t>
        </is>
      </c>
      <c r="E255" t="inlineStr">
        <is>
          <t>ÖVERKALIX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55203-2022</t>
        </is>
      </c>
      <c r="B256" s="1" t="n">
        <v>44886</v>
      </c>
      <c r="C256" s="1" t="n">
        <v>45206</v>
      </c>
      <c r="D256" t="inlineStr">
        <is>
          <t>NORRBOTTENS LÄN</t>
        </is>
      </c>
      <c r="E256" t="inlineStr">
        <is>
          <t>ÖVERKALIX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55772-2022</t>
        </is>
      </c>
      <c r="B257" s="1" t="n">
        <v>44886</v>
      </c>
      <c r="C257" s="1" t="n">
        <v>45206</v>
      </c>
      <c r="D257" t="inlineStr">
        <is>
          <t>NORRBOTTENS LÄN</t>
        </is>
      </c>
      <c r="E257" t="inlineStr">
        <is>
          <t>ÖVERKALIX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57688-2022</t>
        </is>
      </c>
      <c r="B258" s="1" t="n">
        <v>44886</v>
      </c>
      <c r="C258" s="1" t="n">
        <v>45206</v>
      </c>
      <c r="D258" t="inlineStr">
        <is>
          <t>NORRBOTTENS LÄN</t>
        </is>
      </c>
      <c r="E258" t="inlineStr">
        <is>
          <t>ÖVERKALIX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56416-2022</t>
        </is>
      </c>
      <c r="B259" s="1" t="n">
        <v>44890</v>
      </c>
      <c r="C259" s="1" t="n">
        <v>45206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56985-2022</t>
        </is>
      </c>
      <c r="B260" s="1" t="n">
        <v>44894</v>
      </c>
      <c r="C260" s="1" t="n">
        <v>45206</v>
      </c>
      <c r="D260" t="inlineStr">
        <is>
          <t>NORRBOTTENS LÄN</t>
        </is>
      </c>
      <c r="E260" t="inlineStr">
        <is>
          <t>ÖVERKALIX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56983-2022</t>
        </is>
      </c>
      <c r="B261" s="1" t="n">
        <v>44894</v>
      </c>
      <c r="C261" s="1" t="n">
        <v>45206</v>
      </c>
      <c r="D261" t="inlineStr">
        <is>
          <t>NORRBOTTENS LÄN</t>
        </is>
      </c>
      <c r="E261" t="inlineStr">
        <is>
          <t>ÖVERKALIX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57836-2022</t>
        </is>
      </c>
      <c r="B262" s="1" t="n">
        <v>44897</v>
      </c>
      <c r="C262" s="1" t="n">
        <v>45206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59310-2022</t>
        </is>
      </c>
      <c r="B263" s="1" t="n">
        <v>44897</v>
      </c>
      <c r="C263" s="1" t="n">
        <v>45206</v>
      </c>
      <c r="D263" t="inlineStr">
        <is>
          <t>NORRBOTTENS LÄN</t>
        </is>
      </c>
      <c r="E263" t="inlineStr">
        <is>
          <t>ÖVERKALIX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57870-2022</t>
        </is>
      </c>
      <c r="B264" s="1" t="n">
        <v>44899</v>
      </c>
      <c r="C264" s="1" t="n">
        <v>45206</v>
      </c>
      <c r="D264" t="inlineStr">
        <is>
          <t>NORRBOTTENS LÄN</t>
        </is>
      </c>
      <c r="E264" t="inlineStr">
        <is>
          <t>ÖVERKALIX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57884-2022</t>
        </is>
      </c>
      <c r="B265" s="1" t="n">
        <v>44899</v>
      </c>
      <c r="C265" s="1" t="n">
        <v>45206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59907-2022</t>
        </is>
      </c>
      <c r="B266" s="1" t="n">
        <v>44908</v>
      </c>
      <c r="C266" s="1" t="n">
        <v>45206</v>
      </c>
      <c r="D266" t="inlineStr">
        <is>
          <t>NORRBOTTENS LÄN</t>
        </is>
      </c>
      <c r="E266" t="inlineStr">
        <is>
          <t>ÖVERKALIX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60725-2022</t>
        </is>
      </c>
      <c r="B267" s="1" t="n">
        <v>44913</v>
      </c>
      <c r="C267" s="1" t="n">
        <v>45206</v>
      </c>
      <c r="D267" t="inlineStr">
        <is>
          <t>NORRBOTTENS LÄN</t>
        </is>
      </c>
      <c r="E267" t="inlineStr">
        <is>
          <t>ÖVERKALIX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62646-2022</t>
        </is>
      </c>
      <c r="B268" s="1" t="n">
        <v>44925</v>
      </c>
      <c r="C268" s="1" t="n">
        <v>45206</v>
      </c>
      <c r="D268" t="inlineStr">
        <is>
          <t>NORRBOTTENS LÄN</t>
        </is>
      </c>
      <c r="E268" t="inlineStr">
        <is>
          <t>ÖVERKALIX</t>
        </is>
      </c>
      <c r="F268" t="inlineStr">
        <is>
          <t>Kyrkan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550-2023</t>
        </is>
      </c>
      <c r="B269" s="1" t="n">
        <v>44930</v>
      </c>
      <c r="C269" s="1" t="n">
        <v>45206</v>
      </c>
      <c r="D269" t="inlineStr">
        <is>
          <t>NORRBOTTENS LÄN</t>
        </is>
      </c>
      <c r="E269" t="inlineStr">
        <is>
          <t>ÖVERKALIX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5694-2023</t>
        </is>
      </c>
      <c r="B270" s="1" t="n">
        <v>44960</v>
      </c>
      <c r="C270" s="1" t="n">
        <v>45206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5705-2023</t>
        </is>
      </c>
      <c r="B271" s="1" t="n">
        <v>44960</v>
      </c>
      <c r="C271" s="1" t="n">
        <v>45206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6917-2023</t>
        </is>
      </c>
      <c r="B272" s="1" t="n">
        <v>44964</v>
      </c>
      <c r="C272" s="1" t="n">
        <v>45206</v>
      </c>
      <c r="D272" t="inlineStr">
        <is>
          <t>NORRBOTTENS LÄN</t>
        </is>
      </c>
      <c r="E272" t="inlineStr">
        <is>
          <t>ÖVERKALIX</t>
        </is>
      </c>
      <c r="G272" t="n">
        <v>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6939-2023</t>
        </is>
      </c>
      <c r="B273" s="1" t="n">
        <v>44964</v>
      </c>
      <c r="C273" s="1" t="n">
        <v>45206</v>
      </c>
      <c r="D273" t="inlineStr">
        <is>
          <t>NORRBOTTENS LÄN</t>
        </is>
      </c>
      <c r="E273" t="inlineStr">
        <is>
          <t>ÖVERKALIX</t>
        </is>
      </c>
      <c r="G273" t="n">
        <v>16.6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7448-2023</t>
        </is>
      </c>
      <c r="B274" s="1" t="n">
        <v>44966</v>
      </c>
      <c r="C274" s="1" t="n">
        <v>45206</v>
      </c>
      <c r="D274" t="inlineStr">
        <is>
          <t>NORRBOTTENS LÄN</t>
        </is>
      </c>
      <c r="E274" t="inlineStr">
        <is>
          <t>ÖVERKALIX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7477-2023</t>
        </is>
      </c>
      <c r="B275" s="1" t="n">
        <v>44966</v>
      </c>
      <c r="C275" s="1" t="n">
        <v>45206</v>
      </c>
      <c r="D275" t="inlineStr">
        <is>
          <t>NORRBOTTENS LÄN</t>
        </is>
      </c>
      <c r="E275" t="inlineStr">
        <is>
          <t>ÖVERKALIX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10711-2023</t>
        </is>
      </c>
      <c r="B276" s="1" t="n">
        <v>44984</v>
      </c>
      <c r="C276" s="1" t="n">
        <v>45206</v>
      </c>
      <c r="D276" t="inlineStr">
        <is>
          <t>NORRBOTTENS LÄN</t>
        </is>
      </c>
      <c r="E276" t="inlineStr">
        <is>
          <t>ÖVERKALIX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10707-2023</t>
        </is>
      </c>
      <c r="B277" s="1" t="n">
        <v>44984</v>
      </c>
      <c r="C277" s="1" t="n">
        <v>45206</v>
      </c>
      <c r="D277" t="inlineStr">
        <is>
          <t>NORRBOTTENS LÄN</t>
        </is>
      </c>
      <c r="E277" t="inlineStr">
        <is>
          <t>ÖVERKALIX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10720-2023</t>
        </is>
      </c>
      <c r="B278" s="1" t="n">
        <v>44984</v>
      </c>
      <c r="C278" s="1" t="n">
        <v>45206</v>
      </c>
      <c r="D278" t="inlineStr">
        <is>
          <t>NORRBOTTENS LÄN</t>
        </is>
      </c>
      <c r="E278" t="inlineStr">
        <is>
          <t>ÖVERKALIX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11915-2023</t>
        </is>
      </c>
      <c r="B279" s="1" t="n">
        <v>44993</v>
      </c>
      <c r="C279" s="1" t="n">
        <v>45206</v>
      </c>
      <c r="D279" t="inlineStr">
        <is>
          <t>NORRBOTTENS LÄN</t>
        </is>
      </c>
      <c r="E279" t="inlineStr">
        <is>
          <t>ÖVERKALIX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11919-2023</t>
        </is>
      </c>
      <c r="B280" s="1" t="n">
        <v>44993</v>
      </c>
      <c r="C280" s="1" t="n">
        <v>45206</v>
      </c>
      <c r="D280" t="inlineStr">
        <is>
          <t>NORRBOTTENS LÄN</t>
        </is>
      </c>
      <c r="E280" t="inlineStr">
        <is>
          <t>ÖVERKALIX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14255-2023</t>
        </is>
      </c>
      <c r="B281" s="1" t="n">
        <v>45009</v>
      </c>
      <c r="C281" s="1" t="n">
        <v>45206</v>
      </c>
      <c r="D281" t="inlineStr">
        <is>
          <t>NORRBOTTENS LÄN</t>
        </is>
      </c>
      <c r="E281" t="inlineStr">
        <is>
          <t>ÖVERKALIX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21555-2023</t>
        </is>
      </c>
      <c r="B282" s="1" t="n">
        <v>45061</v>
      </c>
      <c r="C282" s="1" t="n">
        <v>45206</v>
      </c>
      <c r="D282" t="inlineStr">
        <is>
          <t>NORRBOTTENS LÄN</t>
        </is>
      </c>
      <c r="E282" t="inlineStr">
        <is>
          <t>ÖVERKALIX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21562-2023</t>
        </is>
      </c>
      <c r="B283" s="1" t="n">
        <v>45061</v>
      </c>
      <c r="C283" s="1" t="n">
        <v>45206</v>
      </c>
      <c r="D283" t="inlineStr">
        <is>
          <t>NORRBOTTENS LÄN</t>
        </is>
      </c>
      <c r="E283" t="inlineStr">
        <is>
          <t>ÖVERKALIX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22470-2023</t>
        </is>
      </c>
      <c r="B284" s="1" t="n">
        <v>45070</v>
      </c>
      <c r="C284" s="1" t="n">
        <v>45206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22768-2023</t>
        </is>
      </c>
      <c r="B285" s="1" t="n">
        <v>45072</v>
      </c>
      <c r="C285" s="1" t="n">
        <v>45206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36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23292-2023</t>
        </is>
      </c>
      <c r="B286" s="1" t="n">
        <v>45075</v>
      </c>
      <c r="C286" s="1" t="n">
        <v>45206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22.5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23302-2023</t>
        </is>
      </c>
      <c r="B287" s="1" t="n">
        <v>45075</v>
      </c>
      <c r="C287" s="1" t="n">
        <v>45206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23324-2023</t>
        </is>
      </c>
      <c r="B288" s="1" t="n">
        <v>45076</v>
      </c>
      <c r="C288" s="1" t="n">
        <v>45206</v>
      </c>
      <c r="D288" t="inlineStr">
        <is>
          <t>NORRBOTTENS LÄN</t>
        </is>
      </c>
      <c r="E288" t="inlineStr">
        <is>
          <t>ÖVERKALIX</t>
        </is>
      </c>
      <c r="F288" t="inlineStr">
        <is>
          <t>Övriga statliga verk och myndigheter</t>
        </is>
      </c>
      <c r="G288" t="n">
        <v>38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23964-2023</t>
        </is>
      </c>
      <c r="B289" s="1" t="n">
        <v>45078</v>
      </c>
      <c r="C289" s="1" t="n">
        <v>45206</v>
      </c>
      <c r="D289" t="inlineStr">
        <is>
          <t>NORRBOTTENS LÄN</t>
        </is>
      </c>
      <c r="E289" t="inlineStr">
        <is>
          <t>ÖVERKALIX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24892-2023</t>
        </is>
      </c>
      <c r="B290" s="1" t="n">
        <v>45078</v>
      </c>
      <c r="C290" s="1" t="n">
        <v>45206</v>
      </c>
      <c r="D290" t="inlineStr">
        <is>
          <t>NORRBOTTENS LÄN</t>
        </is>
      </c>
      <c r="E290" t="inlineStr">
        <is>
          <t>ÖVERKALIX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24865-2023</t>
        </is>
      </c>
      <c r="B291" s="1" t="n">
        <v>45085</v>
      </c>
      <c r="C291" s="1" t="n">
        <v>45206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26140-2023</t>
        </is>
      </c>
      <c r="B292" s="1" t="n">
        <v>45086</v>
      </c>
      <c r="C292" s="1" t="n">
        <v>45206</v>
      </c>
      <c r="D292" t="inlineStr">
        <is>
          <t>NORRBOTTENS LÄN</t>
        </is>
      </c>
      <c r="E292" t="inlineStr">
        <is>
          <t>ÖVERKALIX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26554-2023</t>
        </is>
      </c>
      <c r="B293" s="1" t="n">
        <v>45092</v>
      </c>
      <c r="C293" s="1" t="n">
        <v>45206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27572-2023</t>
        </is>
      </c>
      <c r="B294" s="1" t="n">
        <v>45097</v>
      </c>
      <c r="C294" s="1" t="n">
        <v>45206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27681-2023</t>
        </is>
      </c>
      <c r="B295" s="1" t="n">
        <v>45097</v>
      </c>
      <c r="C295" s="1" t="n">
        <v>45206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27680-2023</t>
        </is>
      </c>
      <c r="B296" s="1" t="n">
        <v>45097</v>
      </c>
      <c r="C296" s="1" t="n">
        <v>45206</v>
      </c>
      <c r="D296" t="inlineStr">
        <is>
          <t>NORRBOTTENS LÄN</t>
        </is>
      </c>
      <c r="E296" t="inlineStr">
        <is>
          <t>ÖVERKALIX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31655-2023</t>
        </is>
      </c>
      <c r="B297" s="1" t="n">
        <v>45105</v>
      </c>
      <c r="C297" s="1" t="n">
        <v>45206</v>
      </c>
      <c r="D297" t="inlineStr">
        <is>
          <t>NORRBOTTENS LÄN</t>
        </is>
      </c>
      <c r="E297" t="inlineStr">
        <is>
          <t>ÖVERKALIX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34911-2023</t>
        </is>
      </c>
      <c r="B298" s="1" t="n">
        <v>45141</v>
      </c>
      <c r="C298" s="1" t="n">
        <v>45206</v>
      </c>
      <c r="D298" t="inlineStr">
        <is>
          <t>NORRBOTTENS LÄN</t>
        </is>
      </c>
      <c r="E298" t="inlineStr">
        <is>
          <t>ÖVERKALIX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34938-2023</t>
        </is>
      </c>
      <c r="B299" s="1" t="n">
        <v>45142</v>
      </c>
      <c r="C299" s="1" t="n">
        <v>45206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36839-2023</t>
        </is>
      </c>
      <c r="B300" s="1" t="n">
        <v>45153</v>
      </c>
      <c r="C300" s="1" t="n">
        <v>45206</v>
      </c>
      <c r="D300" t="inlineStr">
        <is>
          <t>NORRBOTTENS LÄN</t>
        </is>
      </c>
      <c r="E300" t="inlineStr">
        <is>
          <t>ÖVERKALIX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36803-2023</t>
        </is>
      </c>
      <c r="B301" s="1" t="n">
        <v>45154</v>
      </c>
      <c r="C301" s="1" t="n">
        <v>45206</v>
      </c>
      <c r="D301" t="inlineStr">
        <is>
          <t>NORRBOTTENS LÄN</t>
        </is>
      </c>
      <c r="E301" t="inlineStr">
        <is>
          <t>ÖVERKALIX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45206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43099-2023</t>
        </is>
      </c>
      <c r="B303" s="1" t="n">
        <v>45182</v>
      </c>
      <c r="C303" s="1" t="n">
        <v>45206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44265-2023</t>
        </is>
      </c>
      <c r="B304" s="1" t="n">
        <v>45188</v>
      </c>
      <c r="C304" s="1" t="n">
        <v>45206</v>
      </c>
      <c r="D304" t="inlineStr">
        <is>
          <t>NORRBOTTENS LÄN</t>
        </is>
      </c>
      <c r="E304" t="inlineStr">
        <is>
          <t>ÖVERKALIX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45845-2023</t>
        </is>
      </c>
      <c r="B305" s="1" t="n">
        <v>45195</v>
      </c>
      <c r="C305" s="1" t="n">
        <v>45206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Sveaskog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47706-2023</t>
        </is>
      </c>
      <c r="B306" s="1" t="n">
        <v>45203</v>
      </c>
      <c r="C306" s="1" t="n">
        <v>45206</v>
      </c>
      <c r="D306" t="inlineStr">
        <is>
          <t>NORRBOTTENS LÄN</t>
        </is>
      </c>
      <c r="E306" t="inlineStr">
        <is>
          <t>ÖVERKALIX</t>
        </is>
      </c>
      <c r="F306" t="inlineStr">
        <is>
          <t>Sveaskog</t>
        </is>
      </c>
      <c r="G306" t="n">
        <v>11.1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2023-10-07T22:47:45Z</dcterms:created>
  <dcterms:modified xmlns:dcterms="http://purl.org/dc/terms/" xmlns:xsi="http://www.w3.org/2001/XMLSchema-instance" xsi:type="dcterms:W3CDTF">2023-10-07T22:47:45Z</dcterms:modified>
</cp:coreProperties>
</file>