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45192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45192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45192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45192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45192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45192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16917-2020</t>
        </is>
      </c>
      <c r="B8" s="1" t="n">
        <v>43921</v>
      </c>
      <c r="C8" s="1" t="n">
        <v>45192</v>
      </c>
      <c r="D8" t="inlineStr">
        <is>
          <t>STOCKHOLMS LÄN</t>
        </is>
      </c>
      <c r="E8" t="inlineStr">
        <is>
          <t>SALEM</t>
        </is>
      </c>
      <c r="G8" t="n">
        <v>23.8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HYPERLINK("https://klasma.github.io/Logging_SALEM/artfynd/A 16917-2020.xlsx", "A 16917-2020")</f>
        <v/>
      </c>
      <c r="T8">
        <f>HYPERLINK("https://klasma.github.io/Logging_SALEM/kartor/A 16917-2020.png", "A 16917-2020")</f>
        <v/>
      </c>
      <c r="V8">
        <f>HYPERLINK("https://klasma.github.io/Logging_SALEM/klagomål/A 16917-2020.docx", "A 16917-2020")</f>
        <v/>
      </c>
      <c r="W8">
        <f>HYPERLINK("https://klasma.github.io/Logging_SALEM/klagomålsmail/A 16917-2020.docx", "A 16917-2020")</f>
        <v/>
      </c>
      <c r="X8">
        <f>HYPERLINK("https://klasma.github.io/Logging_SALEM/tillsyn/A 16917-2020.docx", "A 16917-2020")</f>
        <v/>
      </c>
      <c r="Y8">
        <f>HYPERLINK("https://klasma.github.io/Logging_SALEM/tillsynsmail/A 16917-2020.docx", "A 16917-2020")</f>
        <v/>
      </c>
    </row>
    <row r="9" ht="15" customHeight="1">
      <c r="A9" t="inlineStr">
        <is>
          <t>A 41774-2020</t>
        </is>
      </c>
      <c r="B9" s="1" t="n">
        <v>44074</v>
      </c>
      <c r="C9" s="1" t="n">
        <v>45192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41774-2020.xlsx", "A 41774-2020")</f>
        <v/>
      </c>
      <c r="T9">
        <f>HYPERLINK("https://klasma.github.io/Logging_SALEM/kartor/A 41774-2020.png", "A 41774-2020")</f>
        <v/>
      </c>
      <c r="V9">
        <f>HYPERLINK("https://klasma.github.io/Logging_SALEM/klagomål/A 41774-2020.docx", "A 41774-2020")</f>
        <v/>
      </c>
      <c r="W9">
        <f>HYPERLINK("https://klasma.github.io/Logging_SALEM/klagomålsmail/A 41774-2020.docx", "A 41774-2020")</f>
        <v/>
      </c>
      <c r="X9">
        <f>HYPERLINK("https://klasma.github.io/Logging_SALEM/tillsyn/A 41774-2020.docx", "A 41774-2020")</f>
        <v/>
      </c>
      <c r="Y9">
        <f>HYPERLINK("https://klasma.github.io/Logging_SALEM/tillsynsmail/A 41774-2020.docx", "A 41774-2020")</f>
        <v/>
      </c>
    </row>
    <row r="10" ht="15" customHeight="1">
      <c r="A10" t="inlineStr">
        <is>
          <t>A 2987-2023</t>
        </is>
      </c>
      <c r="B10" s="1" t="n">
        <v>44945</v>
      </c>
      <c r="C10" s="1" t="n">
        <v>45192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6.2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HYPERLINK("https://klasma.github.io/Logging_SALEM/artfynd/A 2987-2023.xlsx", "A 2987-2023")</f>
        <v/>
      </c>
      <c r="T10">
        <f>HYPERLINK("https://klasma.github.io/Logging_SALEM/kartor/A 2987-2023.png", "A 2987-2023")</f>
        <v/>
      </c>
      <c r="V10">
        <f>HYPERLINK("https://klasma.github.io/Logging_SALEM/klagomål/A 2987-2023.docx", "A 2987-2023")</f>
        <v/>
      </c>
      <c r="W10">
        <f>HYPERLINK("https://klasma.github.io/Logging_SALEM/klagomålsmail/A 2987-2023.docx", "A 2987-2023")</f>
        <v/>
      </c>
      <c r="X10">
        <f>HYPERLINK("https://klasma.github.io/Logging_SALEM/tillsyn/A 2987-2023.docx", "A 2987-2023")</f>
        <v/>
      </c>
      <c r="Y10">
        <f>HYPERLINK("https://klasma.github.io/Logging_SALEM/tillsynsmail/A 2987-2023.docx", "A 2987-2023")</f>
        <v/>
      </c>
    </row>
    <row r="11" ht="15" customHeight="1">
      <c r="A11" t="inlineStr">
        <is>
          <t>A 23823-2023</t>
        </is>
      </c>
      <c r="B11" s="1" t="n">
        <v>45078</v>
      </c>
      <c r="C11" s="1" t="n">
        <v>45192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HYPERLINK("https://klasma.github.io/Logging_SALEM/artfynd/A 23823-2023.xlsx", "A 23823-2023")</f>
        <v/>
      </c>
      <c r="T11">
        <f>HYPERLINK("https://klasma.github.io/Logging_SALEM/kartor/A 23823-2023.png", "A 23823-2023")</f>
        <v/>
      </c>
      <c r="V11">
        <f>HYPERLINK("https://klasma.github.io/Logging_SALEM/klagomål/A 23823-2023.docx", "A 23823-2023")</f>
        <v/>
      </c>
      <c r="W11">
        <f>HYPERLINK("https://klasma.github.io/Logging_SALEM/klagomålsmail/A 23823-2023.docx", "A 23823-2023")</f>
        <v/>
      </c>
      <c r="X11">
        <f>HYPERLINK("https://klasma.github.io/Logging_SALEM/tillsyn/A 23823-2023.docx", "A 23823-2023")</f>
        <v/>
      </c>
      <c r="Y11">
        <f>HYPERLINK("https://klasma.github.io/Logging_SALEM/tillsynsmail/A 23823-2023.docx", "A 23823-2023")</f>
        <v/>
      </c>
    </row>
    <row r="12" ht="15" customHeight="1">
      <c r="A12" t="inlineStr">
        <is>
          <t>A 59368-2018</t>
        </is>
      </c>
      <c r="B12" s="1" t="n">
        <v>43418</v>
      </c>
      <c r="C12" s="1" t="n">
        <v>45192</v>
      </c>
      <c r="D12" t="inlineStr">
        <is>
          <t>STOCKHOLMS LÄN</t>
        </is>
      </c>
      <c r="E12" t="inlineStr">
        <is>
          <t>SALEM</t>
        </is>
      </c>
      <c r="F12" t="inlineStr">
        <is>
          <t>Kommuner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7820-2020</t>
        </is>
      </c>
      <c r="B13" s="1" t="n">
        <v>43873</v>
      </c>
      <c r="C13" s="1" t="n">
        <v>45192</v>
      </c>
      <c r="D13" t="inlineStr">
        <is>
          <t>STOCKHOLMS LÄN</t>
        </is>
      </c>
      <c r="E13" t="inlineStr">
        <is>
          <t>SALEM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7812-2020</t>
        </is>
      </c>
      <c r="B14" s="1" t="n">
        <v>43873</v>
      </c>
      <c r="C14" s="1" t="n">
        <v>45192</v>
      </c>
      <c r="D14" t="inlineStr">
        <is>
          <t>STOCKHOLMS LÄN</t>
        </is>
      </c>
      <c r="E14" t="inlineStr">
        <is>
          <t>SALEM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9109-2020</t>
        </is>
      </c>
      <c r="B15" s="1" t="n">
        <v>43879</v>
      </c>
      <c r="C15" s="1" t="n">
        <v>45192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9116-2020</t>
        </is>
      </c>
      <c r="B16" s="1" t="n">
        <v>43879</v>
      </c>
      <c r="C16" s="1" t="n">
        <v>45192</v>
      </c>
      <c r="D16" t="inlineStr">
        <is>
          <t>STOCKHOLMS LÄN</t>
        </is>
      </c>
      <c r="E16" t="inlineStr">
        <is>
          <t>SALEM</t>
        </is>
      </c>
      <c r="F16" t="inlineStr">
        <is>
          <t>Kommuner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45192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45192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45192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45192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45192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45192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45192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45192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45192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45192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45192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45192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45192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45192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45192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45192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45192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45192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45192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45192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45192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45192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45192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2023-09-23T07:09:35Z</dcterms:created>
  <dcterms:modified xmlns:dcterms="http://purl.org/dc/terms/" xmlns:xsi="http://www.w3.org/2001/XMLSchema-instance" xsi:type="dcterms:W3CDTF">2023-09-23T07:09:35Z</dcterms:modified>
</cp:coreProperties>
</file>