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45186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8176-2020.xlsx", "A 8176-2020")</f>
        <v/>
      </c>
      <c r="T2">
        <f>HYPERLINK("https://klasma.github.io/Logging_SODERHAMN/kartor/A 8176-2020.png", "A 8176-2020")</f>
        <v/>
      </c>
      <c r="V2">
        <f>HYPERLINK("https://klasma.github.io/Logging_SODERHAMN/klagomål/A 8176-2020.docx", "A 8176-2020")</f>
        <v/>
      </c>
      <c r="W2">
        <f>HYPERLINK("https://klasma.github.io/Logging_SODERHAMN/klagomålsmail/A 8176-2020.docx", "A 8176-2020")</f>
        <v/>
      </c>
      <c r="X2">
        <f>HYPERLINK("https://klasma.github.io/Logging_SODERHAMN/tillsyn/A 8176-2020.docx", "A 8176-2020")</f>
        <v/>
      </c>
      <c r="Y2">
        <f>HYPERLINK("https://klasma.github.io/Logging_SODERHAMN/tillsynsmail/A 8176-2020.docx", "A 8176-2020")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45186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13800-2021.xlsx", "A 13800-2021")</f>
        <v/>
      </c>
      <c r="T3">
        <f>HYPERLINK("https://klasma.github.io/Logging_SODERHAMN/kartor/A 13800-2021.png", "A 13800-2021")</f>
        <v/>
      </c>
      <c r="V3">
        <f>HYPERLINK("https://klasma.github.io/Logging_SODERHAMN/klagomål/A 13800-2021.docx", "A 13800-2021")</f>
        <v/>
      </c>
      <c r="W3">
        <f>HYPERLINK("https://klasma.github.io/Logging_SODERHAMN/klagomålsmail/A 13800-2021.docx", "A 13800-2021")</f>
        <v/>
      </c>
      <c r="X3">
        <f>HYPERLINK("https://klasma.github.io/Logging_SODERHAMN/tillsyn/A 13800-2021.docx", "A 13800-2021")</f>
        <v/>
      </c>
      <c r="Y3">
        <f>HYPERLINK("https://klasma.github.io/Logging_SODERHAMN/tillsynsmail/A 13800-2021.docx", "A 13800-2021")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45186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65976-2019.xlsx", "A 65976-2019")</f>
        <v/>
      </c>
      <c r="T4">
        <f>HYPERLINK("https://klasma.github.io/Logging_SODERHAMN/kartor/A 65976-2019.png", "A 65976-2019")</f>
        <v/>
      </c>
      <c r="V4">
        <f>HYPERLINK("https://klasma.github.io/Logging_SODERHAMN/klagomål/A 65976-2019.docx", "A 65976-2019")</f>
        <v/>
      </c>
      <c r="W4">
        <f>HYPERLINK("https://klasma.github.io/Logging_SODERHAMN/klagomålsmail/A 65976-2019.docx", "A 65976-2019")</f>
        <v/>
      </c>
      <c r="X4">
        <f>HYPERLINK("https://klasma.github.io/Logging_SODERHAMN/tillsyn/A 65976-2019.docx", "A 65976-2019")</f>
        <v/>
      </c>
      <c r="Y4">
        <f>HYPERLINK("https://klasma.github.io/Logging_SODERHAMN/tillsynsmail/A 65976-2019.docx", "A 65976-2019")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45186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55426-2019.xlsx", "A 55426-2019")</f>
        <v/>
      </c>
      <c r="T5">
        <f>HYPERLINK("https://klasma.github.io/Logging_SODERHAMN/kartor/A 55426-2019.png", "A 55426-2019")</f>
        <v/>
      </c>
      <c r="V5">
        <f>HYPERLINK("https://klasma.github.io/Logging_SODERHAMN/klagomål/A 55426-2019.docx", "A 55426-2019")</f>
        <v/>
      </c>
      <c r="W5">
        <f>HYPERLINK("https://klasma.github.io/Logging_SODERHAMN/klagomålsmail/A 55426-2019.docx", "A 55426-2019")</f>
        <v/>
      </c>
      <c r="X5">
        <f>HYPERLINK("https://klasma.github.io/Logging_SODERHAMN/tillsyn/A 55426-2019.docx", "A 55426-2019")</f>
        <v/>
      </c>
      <c r="Y5">
        <f>HYPERLINK("https://klasma.github.io/Logging_SODERHAMN/tillsynsmail/A 55426-2019.docx", "A 55426-2019")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45186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33767-2020.xlsx", "A 33767-2020")</f>
        <v/>
      </c>
      <c r="T6">
        <f>HYPERLINK("https://klasma.github.io/Logging_SODERHAMN/kartor/A 33767-2020.png", "A 33767-2020")</f>
        <v/>
      </c>
      <c r="U6">
        <f>HYPERLINK("https://klasma.github.io/Logging_SODERHAMN/knärot/A 33767-2020.png", "A 33767-2020")</f>
        <v/>
      </c>
      <c r="V6">
        <f>HYPERLINK("https://klasma.github.io/Logging_SODERHAMN/klagomål/A 33767-2020.docx", "A 33767-2020")</f>
        <v/>
      </c>
      <c r="W6">
        <f>HYPERLINK("https://klasma.github.io/Logging_SODERHAMN/klagomålsmail/A 33767-2020.docx", "A 33767-2020")</f>
        <v/>
      </c>
      <c r="X6">
        <f>HYPERLINK("https://klasma.github.io/Logging_SODERHAMN/tillsyn/A 33767-2020.docx", "A 33767-2020")</f>
        <v/>
      </c>
      <c r="Y6">
        <f>HYPERLINK("https://klasma.github.io/Logging_SODERHAMN/tillsynsmail/A 33767-2020.docx", "A 33767-2020")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45186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39885-2023.xlsx", "A 39885-2023")</f>
        <v/>
      </c>
      <c r="T7">
        <f>HYPERLINK("https://klasma.github.io/Logging_SODERHAMN/kartor/A 39885-2023.png", "A 39885-2023")</f>
        <v/>
      </c>
      <c r="V7">
        <f>HYPERLINK("https://klasma.github.io/Logging_SODERHAMN/klagomål/A 39885-2023.docx", "A 39885-2023")</f>
        <v/>
      </c>
      <c r="W7">
        <f>HYPERLINK("https://klasma.github.io/Logging_SODERHAMN/klagomålsmail/A 39885-2023.docx", "A 39885-2023")</f>
        <v/>
      </c>
      <c r="X7">
        <f>HYPERLINK("https://klasma.github.io/Logging_SODERHAMN/tillsyn/A 39885-2023.docx", "A 39885-2023")</f>
        <v/>
      </c>
      <c r="Y7">
        <f>HYPERLINK("https://klasma.github.io/Logging_SODERHAMN/tillsynsmail/A 39885-2023.docx", "A 39885-2023")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45186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64630-2019.xlsx", "A 64630-2019")</f>
        <v/>
      </c>
      <c r="T8">
        <f>HYPERLINK("https://klasma.github.io/Logging_SODERHAMN/kartor/A 64630-2019.png", "A 64630-2019")</f>
        <v/>
      </c>
      <c r="V8">
        <f>HYPERLINK("https://klasma.github.io/Logging_SODERHAMN/klagomål/A 64630-2019.docx", "A 64630-2019")</f>
        <v/>
      </c>
      <c r="W8">
        <f>HYPERLINK("https://klasma.github.io/Logging_SODERHAMN/klagomålsmail/A 64630-2019.docx", "A 64630-2019")</f>
        <v/>
      </c>
      <c r="X8">
        <f>HYPERLINK("https://klasma.github.io/Logging_SODERHAMN/tillsyn/A 64630-2019.docx", "A 64630-2019")</f>
        <v/>
      </c>
      <c r="Y8">
        <f>HYPERLINK("https://klasma.github.io/Logging_SODERHAMN/tillsynsmail/A 64630-2019.docx", "A 64630-2019")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45186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63515-2018.xlsx", "A 63515-2018")</f>
        <v/>
      </c>
      <c r="T9">
        <f>HYPERLINK("https://klasma.github.io/Logging_SODERHAMN/kartor/A 63515-2018.png", "A 63515-2018")</f>
        <v/>
      </c>
      <c r="V9">
        <f>HYPERLINK("https://klasma.github.io/Logging_SODERHAMN/klagomål/A 63515-2018.docx", "A 63515-2018")</f>
        <v/>
      </c>
      <c r="W9">
        <f>HYPERLINK("https://klasma.github.io/Logging_SODERHAMN/klagomålsmail/A 63515-2018.docx", "A 63515-2018")</f>
        <v/>
      </c>
      <c r="X9">
        <f>HYPERLINK("https://klasma.github.io/Logging_SODERHAMN/tillsyn/A 63515-2018.docx", "A 63515-2018")</f>
        <v/>
      </c>
      <c r="Y9">
        <f>HYPERLINK("https://klasma.github.io/Logging_SODERHAMN/tillsynsmail/A 63515-2018.docx", "A 63515-2018")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45186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19702-2020.xlsx", "A 19702-2020")</f>
        <v/>
      </c>
      <c r="T10">
        <f>HYPERLINK("https://klasma.github.io/Logging_SODERHAMN/kartor/A 19702-2020.png", "A 19702-2020")</f>
        <v/>
      </c>
      <c r="V10">
        <f>HYPERLINK("https://klasma.github.io/Logging_SODERHAMN/klagomål/A 19702-2020.docx", "A 19702-2020")</f>
        <v/>
      </c>
      <c r="W10">
        <f>HYPERLINK("https://klasma.github.io/Logging_SODERHAMN/klagomålsmail/A 19702-2020.docx", "A 19702-2020")</f>
        <v/>
      </c>
      <c r="X10">
        <f>HYPERLINK("https://klasma.github.io/Logging_SODERHAMN/tillsyn/A 19702-2020.docx", "A 19702-2020")</f>
        <v/>
      </c>
      <c r="Y10">
        <f>HYPERLINK("https://klasma.github.io/Logging_SODERHAMN/tillsynsmail/A 19702-2020.docx", "A 19702-2020")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45186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13798-2021.xlsx", "A 13798-2021")</f>
        <v/>
      </c>
      <c r="T11">
        <f>HYPERLINK("https://klasma.github.io/Logging_SODERHAMN/kartor/A 13798-2021.png", "A 13798-2021")</f>
        <v/>
      </c>
      <c r="V11">
        <f>HYPERLINK("https://klasma.github.io/Logging_SODERHAMN/klagomål/A 13798-2021.docx", "A 13798-2021")</f>
        <v/>
      </c>
      <c r="W11">
        <f>HYPERLINK("https://klasma.github.io/Logging_SODERHAMN/klagomålsmail/A 13798-2021.docx", "A 13798-2021")</f>
        <v/>
      </c>
      <c r="X11">
        <f>HYPERLINK("https://klasma.github.io/Logging_SODERHAMN/tillsyn/A 13798-2021.docx", "A 13798-2021")</f>
        <v/>
      </c>
      <c r="Y11">
        <f>HYPERLINK("https://klasma.github.io/Logging_SODERHAMN/tillsynsmail/A 13798-2021.docx", "A 13798-2021")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45186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41258-2022.xlsx", "A 41258-2022")</f>
        <v/>
      </c>
      <c r="T12">
        <f>HYPERLINK("https://klasma.github.io/Logging_SODERHAMN/kartor/A 41258-2022.png", "A 41258-2022")</f>
        <v/>
      </c>
      <c r="V12">
        <f>HYPERLINK("https://klasma.github.io/Logging_SODERHAMN/klagomål/A 41258-2022.docx", "A 41258-2022")</f>
        <v/>
      </c>
      <c r="W12">
        <f>HYPERLINK("https://klasma.github.io/Logging_SODERHAMN/klagomålsmail/A 41258-2022.docx", "A 41258-2022")</f>
        <v/>
      </c>
      <c r="X12">
        <f>HYPERLINK("https://klasma.github.io/Logging_SODERHAMN/tillsyn/A 41258-2022.docx", "A 41258-2022")</f>
        <v/>
      </c>
      <c r="Y12">
        <f>HYPERLINK("https://klasma.github.io/Logging_SODERHAMN/tillsynsmail/A 41258-2022.docx", "A 41258-2022")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45186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27148-2023.xlsx", "A 27148-2023")</f>
        <v/>
      </c>
      <c r="T13">
        <f>HYPERLINK("https://klasma.github.io/Logging_SODERHAMN/kartor/A 27148-2023.png", "A 27148-2023")</f>
        <v/>
      </c>
      <c r="V13">
        <f>HYPERLINK("https://klasma.github.io/Logging_SODERHAMN/klagomål/A 27148-2023.docx", "A 27148-2023")</f>
        <v/>
      </c>
      <c r="W13">
        <f>HYPERLINK("https://klasma.github.io/Logging_SODERHAMN/klagomålsmail/A 27148-2023.docx", "A 27148-2023")</f>
        <v/>
      </c>
      <c r="X13">
        <f>HYPERLINK("https://klasma.github.io/Logging_SODERHAMN/tillsyn/A 27148-2023.docx", "A 27148-2023")</f>
        <v/>
      </c>
      <c r="Y13">
        <f>HYPERLINK("https://klasma.github.io/Logging_SODERHAMN/tillsynsmail/A 27148-2023.docx", "A 27148-2023")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45186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45186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45186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45186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45186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45186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45186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45186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45186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45186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45186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45186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45186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45186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45186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45186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45186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45186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45186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45186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45186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45186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45186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45186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45186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45186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45186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45186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45186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45186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45186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45186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45186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45186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45186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45186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45186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45186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45186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45186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45186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45186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45186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45186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45186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45186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45186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45186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45186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45186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45186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45186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45186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45186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45186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45186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45186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45186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45186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45186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45186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45186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45186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45186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45186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45186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45186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45186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45186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45186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45186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45186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45186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45186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45186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45186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45186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45186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45186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45186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45186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45186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45186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45186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45186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45186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45186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45186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45186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45186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45186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45186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45186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45186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45186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45186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45186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45186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45186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45186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45186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45186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45186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45186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45186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45186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45186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45186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45186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45186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45186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45186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45186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45186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45186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45186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45186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45186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45186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45186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45186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45186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45186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45186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45186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45186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45186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45186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45186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45186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45186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45186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45186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45186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45186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45186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45186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45186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45186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45186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45186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45186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45186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45186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45186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45186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45186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45186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45186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45186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45186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45186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45186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45186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45186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45186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45186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45186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45186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45186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45186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45186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45186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45186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45186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45186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45186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45186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45186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45186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45186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45186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45186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45186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45186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45186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45186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45186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45186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45186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45186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45186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45186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45186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45186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45186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45186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45186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45186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45186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45186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45186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45186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45186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45186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45186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45186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45186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45186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45186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45186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45186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45186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45186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45186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45186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45186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45186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45186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45186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45186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45186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45186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45186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45186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45186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45186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45186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45186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45186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45186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45186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45186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45186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45186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45186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45186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45186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45186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45186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45186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45186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45186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45186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45186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45186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45186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45186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45186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45186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45186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45186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45186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45186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45186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45186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45186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45186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45186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45186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45186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45186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45186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45186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45186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45186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45186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45186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45186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45186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45186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45186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45186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45186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45186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45186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45186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45186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45186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45186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45186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45186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45186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45186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45186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45186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45186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45186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45186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45186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45186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45186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45186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45186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45186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45186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45186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45186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45186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45186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45186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45186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45186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2023-09-17T06:44:47Z</dcterms:created>
  <dcterms:modified xmlns:dcterms="http://purl.org/dc/terms/" xmlns:xsi="http://www.w3.org/2001/XMLSchema-instance" xsi:type="dcterms:W3CDTF">2023-09-17T06:44:47Z</dcterms:modified>
</cp:coreProperties>
</file>