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52946-2018</t>
        </is>
      </c>
      <c r="B2" s="1" t="n">
        <v>43389</v>
      </c>
      <c r="C2" s="1" t="n">
        <v>45189</v>
      </c>
      <c r="D2" t="inlineStr">
        <is>
          <t>BLEKINGE LÄN</t>
        </is>
      </c>
      <c r="E2" t="inlineStr">
        <is>
          <t>SÖLVESBORG</t>
        </is>
      </c>
      <c r="G2" t="n">
        <v>3.8</v>
      </c>
      <c r="H2" t="n">
        <v>3</v>
      </c>
      <c r="I2" t="n">
        <v>1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4</v>
      </c>
      <c r="R2" s="2" t="inlineStr">
        <is>
          <t>Talltita
Blåmossa
Åkergroda
Vanlig groda</t>
        </is>
      </c>
      <c r="S2">
        <f>HYPERLINK("https://klasma.github.io/Logging_SOLVESBORG/artfynd/A 52946-2018.xlsx", "A 52946-2018")</f>
        <v/>
      </c>
      <c r="T2">
        <f>HYPERLINK("https://klasma.github.io/Logging_SOLVESBORG/kartor/A 52946-2018.png", "A 52946-2018")</f>
        <v/>
      </c>
      <c r="V2">
        <f>HYPERLINK("https://klasma.github.io/Logging_SOLVESBORG/klagomål/A 52946-2018.docx", "A 52946-2018")</f>
        <v/>
      </c>
      <c r="W2">
        <f>HYPERLINK("https://klasma.github.io/Logging_SOLVESBORG/klagomålsmail/A 52946-2018.docx", "A 52946-2018")</f>
        <v/>
      </c>
      <c r="X2">
        <f>HYPERLINK("https://klasma.github.io/Logging_SOLVESBORG/tillsyn/A 52946-2018.docx", "A 52946-2018")</f>
        <v/>
      </c>
      <c r="Y2">
        <f>HYPERLINK("https://klasma.github.io/Logging_SOLVESBORG/tillsynsmail/A 52946-2018.docx", "A 52946-2018")</f>
        <v/>
      </c>
    </row>
    <row r="3" ht="15" customHeight="1">
      <c r="A3" t="inlineStr">
        <is>
          <t>A 21769-2023</t>
        </is>
      </c>
      <c r="B3" s="1" t="n">
        <v>45065</v>
      </c>
      <c r="C3" s="1" t="n">
        <v>45189</v>
      </c>
      <c r="D3" t="inlineStr">
        <is>
          <t>BLEKINGE LÄN</t>
        </is>
      </c>
      <c r="E3" t="inlineStr">
        <is>
          <t>SÖLVESBORG</t>
        </is>
      </c>
      <c r="G3" t="n">
        <v>2.1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1</v>
      </c>
      <c r="N3" t="n">
        <v>0</v>
      </c>
      <c r="O3" t="n">
        <v>1</v>
      </c>
      <c r="P3" t="n">
        <v>1</v>
      </c>
      <c r="Q3" t="n">
        <v>1</v>
      </c>
      <c r="R3" s="2" t="inlineStr">
        <is>
          <t>Skogsalm</t>
        </is>
      </c>
      <c r="S3">
        <f>HYPERLINK("https://klasma.github.io/Logging_SOLVESBORG/artfynd/A 21769-2023.xlsx", "A 21769-2023")</f>
        <v/>
      </c>
      <c r="T3">
        <f>HYPERLINK("https://klasma.github.io/Logging_SOLVESBORG/kartor/A 21769-2023.png", "A 21769-2023")</f>
        <v/>
      </c>
      <c r="V3">
        <f>HYPERLINK("https://klasma.github.io/Logging_SOLVESBORG/klagomål/A 21769-2023.docx", "A 21769-2023")</f>
        <v/>
      </c>
      <c r="W3">
        <f>HYPERLINK("https://klasma.github.io/Logging_SOLVESBORG/klagomålsmail/A 21769-2023.docx", "A 21769-2023")</f>
        <v/>
      </c>
      <c r="X3">
        <f>HYPERLINK("https://klasma.github.io/Logging_SOLVESBORG/tillsyn/A 21769-2023.docx", "A 21769-2023")</f>
        <v/>
      </c>
      <c r="Y3">
        <f>HYPERLINK("https://klasma.github.io/Logging_SOLVESBORG/tillsynsmail/A 21769-2023.docx", "A 21769-2023")</f>
        <v/>
      </c>
    </row>
    <row r="4" ht="15" customHeight="1">
      <c r="A4" t="inlineStr">
        <is>
          <t>A 35604-2018</t>
        </is>
      </c>
      <c r="B4" s="1" t="n">
        <v>43326</v>
      </c>
      <c r="C4" s="1" t="n">
        <v>45189</v>
      </c>
      <c r="D4" t="inlineStr">
        <is>
          <t>BLEKINGE LÄN</t>
        </is>
      </c>
      <c r="E4" t="inlineStr">
        <is>
          <t>SÖLVESBORG</t>
        </is>
      </c>
      <c r="G4" t="n">
        <v>26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67154-2018</t>
        </is>
      </c>
      <c r="B5" s="1" t="n">
        <v>43438</v>
      </c>
      <c r="C5" s="1" t="n">
        <v>45189</v>
      </c>
      <c r="D5" t="inlineStr">
        <is>
          <t>BLEKINGE LÄN</t>
        </is>
      </c>
      <c r="E5" t="inlineStr">
        <is>
          <t>SÖLVESBORG</t>
        </is>
      </c>
      <c r="G5" t="n">
        <v>4.2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23559-2019</t>
        </is>
      </c>
      <c r="B6" s="1" t="n">
        <v>43593</v>
      </c>
      <c r="C6" s="1" t="n">
        <v>45189</v>
      </c>
      <c r="D6" t="inlineStr">
        <is>
          <t>BLEKINGE LÄN</t>
        </is>
      </c>
      <c r="E6" t="inlineStr">
        <is>
          <t>SÖLVESBORG</t>
        </is>
      </c>
      <c r="G6" t="n">
        <v>1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57020-2019</t>
        </is>
      </c>
      <c r="B7" s="1" t="n">
        <v>43766</v>
      </c>
      <c r="C7" s="1" t="n">
        <v>45189</v>
      </c>
      <c r="D7" t="inlineStr">
        <is>
          <t>BLEKINGE LÄN</t>
        </is>
      </c>
      <c r="E7" t="inlineStr">
        <is>
          <t>SÖLVESBORG</t>
        </is>
      </c>
      <c r="G7" t="n">
        <v>0.5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10182-2020</t>
        </is>
      </c>
      <c r="B8" s="1" t="n">
        <v>43885</v>
      </c>
      <c r="C8" s="1" t="n">
        <v>45189</v>
      </c>
      <c r="D8" t="inlineStr">
        <is>
          <t>BLEKINGE LÄN</t>
        </is>
      </c>
      <c r="E8" t="inlineStr">
        <is>
          <t>SÖLVESBORG</t>
        </is>
      </c>
      <c r="G8" t="n">
        <v>3.2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15018-2020</t>
        </is>
      </c>
      <c r="B9" s="1" t="n">
        <v>43910</v>
      </c>
      <c r="C9" s="1" t="n">
        <v>45189</v>
      </c>
      <c r="D9" t="inlineStr">
        <is>
          <t>BLEKINGE LÄN</t>
        </is>
      </c>
      <c r="E9" t="inlineStr">
        <is>
          <t>SÖLVESBORG</t>
        </is>
      </c>
      <c r="G9" t="n">
        <v>1.4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24151-2020</t>
        </is>
      </c>
      <c r="B10" s="1" t="n">
        <v>43974</v>
      </c>
      <c r="C10" s="1" t="n">
        <v>45189</v>
      </c>
      <c r="D10" t="inlineStr">
        <is>
          <t>BLEKINGE LÄN</t>
        </is>
      </c>
      <c r="E10" t="inlineStr">
        <is>
          <t>SÖLVESBORG</t>
        </is>
      </c>
      <c r="G10" t="n">
        <v>1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57653-2020</t>
        </is>
      </c>
      <c r="B11" s="1" t="n">
        <v>44140</v>
      </c>
      <c r="C11" s="1" t="n">
        <v>45189</v>
      </c>
      <c r="D11" t="inlineStr">
        <is>
          <t>BLEKINGE LÄN</t>
        </is>
      </c>
      <c r="E11" t="inlineStr">
        <is>
          <t>SÖLVESBORG</t>
        </is>
      </c>
      <c r="G11" t="n">
        <v>3.2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9933-2021</t>
        </is>
      </c>
      <c r="B12" s="1" t="n">
        <v>44253</v>
      </c>
      <c r="C12" s="1" t="n">
        <v>45189</v>
      </c>
      <c r="D12" t="inlineStr">
        <is>
          <t>BLEKINGE LÄN</t>
        </is>
      </c>
      <c r="E12" t="inlineStr">
        <is>
          <t>SÖLVESBORG</t>
        </is>
      </c>
      <c r="G12" t="n">
        <v>1.9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28198-2021</t>
        </is>
      </c>
      <c r="B13" s="1" t="n">
        <v>44355</v>
      </c>
      <c r="C13" s="1" t="n">
        <v>45189</v>
      </c>
      <c r="D13" t="inlineStr">
        <is>
          <t>BLEKINGE LÄN</t>
        </is>
      </c>
      <c r="E13" t="inlineStr">
        <is>
          <t>SÖLVESBORG</t>
        </is>
      </c>
      <c r="G13" t="n">
        <v>2.2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28206-2021</t>
        </is>
      </c>
      <c r="B14" s="1" t="n">
        <v>44355</v>
      </c>
      <c r="C14" s="1" t="n">
        <v>45189</v>
      </c>
      <c r="D14" t="inlineStr">
        <is>
          <t>BLEKINGE LÄN</t>
        </is>
      </c>
      <c r="E14" t="inlineStr">
        <is>
          <t>SÖLVESBORG</t>
        </is>
      </c>
      <c r="G14" t="n">
        <v>5.9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28228-2021</t>
        </is>
      </c>
      <c r="B15" s="1" t="n">
        <v>44355</v>
      </c>
      <c r="C15" s="1" t="n">
        <v>45189</v>
      </c>
      <c r="D15" t="inlineStr">
        <is>
          <t>BLEKINGE LÄN</t>
        </is>
      </c>
      <c r="E15" t="inlineStr">
        <is>
          <t>SÖLVESBORG</t>
        </is>
      </c>
      <c r="G15" t="n">
        <v>1.1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28216-2021</t>
        </is>
      </c>
      <c r="B16" s="1" t="n">
        <v>44355</v>
      </c>
      <c r="C16" s="1" t="n">
        <v>45189</v>
      </c>
      <c r="D16" t="inlineStr">
        <is>
          <t>BLEKINGE LÄN</t>
        </is>
      </c>
      <c r="E16" t="inlineStr">
        <is>
          <t>SÖLVESBORG</t>
        </is>
      </c>
      <c r="G16" t="n">
        <v>1.1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28524-2021</t>
        </is>
      </c>
      <c r="B17" s="1" t="n">
        <v>44356</v>
      </c>
      <c r="C17" s="1" t="n">
        <v>45189</v>
      </c>
      <c r="D17" t="inlineStr">
        <is>
          <t>BLEKINGE LÄN</t>
        </is>
      </c>
      <c r="E17" t="inlineStr">
        <is>
          <t>SÖLVESBORG</t>
        </is>
      </c>
      <c r="G17" t="n">
        <v>1.1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30757-2021</t>
        </is>
      </c>
      <c r="B18" s="1" t="n">
        <v>44365</v>
      </c>
      <c r="C18" s="1" t="n">
        <v>45189</v>
      </c>
      <c r="D18" t="inlineStr">
        <is>
          <t>BLEKINGE LÄN</t>
        </is>
      </c>
      <c r="E18" t="inlineStr">
        <is>
          <t>SÖLVESBORG</t>
        </is>
      </c>
      <c r="G18" t="n">
        <v>3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31261-2021</t>
        </is>
      </c>
      <c r="B19" s="1" t="n">
        <v>44368</v>
      </c>
      <c r="C19" s="1" t="n">
        <v>45189</v>
      </c>
      <c r="D19" t="inlineStr">
        <is>
          <t>BLEKINGE LÄN</t>
        </is>
      </c>
      <c r="E19" t="inlineStr">
        <is>
          <t>SÖLVESBORG</t>
        </is>
      </c>
      <c r="G19" t="n">
        <v>3.1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34727-2021</t>
        </is>
      </c>
      <c r="B20" s="1" t="n">
        <v>44382</v>
      </c>
      <c r="C20" s="1" t="n">
        <v>45189</v>
      </c>
      <c r="D20" t="inlineStr">
        <is>
          <t>BLEKINGE LÄN</t>
        </is>
      </c>
      <c r="E20" t="inlineStr">
        <is>
          <t>SÖLVESBORG</t>
        </is>
      </c>
      <c r="G20" t="n">
        <v>1.8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58607-2021</t>
        </is>
      </c>
      <c r="B21" s="1" t="n">
        <v>44488</v>
      </c>
      <c r="C21" s="1" t="n">
        <v>45189</v>
      </c>
      <c r="D21" t="inlineStr">
        <is>
          <t>BLEKINGE LÄN</t>
        </is>
      </c>
      <c r="E21" t="inlineStr">
        <is>
          <t>SÖLVESBORG</t>
        </is>
      </c>
      <c r="G21" t="n">
        <v>3.2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64148-2021</t>
        </is>
      </c>
      <c r="B22" s="1" t="n">
        <v>44509</v>
      </c>
      <c r="C22" s="1" t="n">
        <v>45189</v>
      </c>
      <c r="D22" t="inlineStr">
        <is>
          <t>BLEKINGE LÄN</t>
        </is>
      </c>
      <c r="E22" t="inlineStr">
        <is>
          <t>SÖLVESBORG</t>
        </is>
      </c>
      <c r="G22" t="n">
        <v>6.5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1070-2022</t>
        </is>
      </c>
      <c r="B23" s="1" t="n">
        <v>44571</v>
      </c>
      <c r="C23" s="1" t="n">
        <v>45189</v>
      </c>
      <c r="D23" t="inlineStr">
        <is>
          <t>BLEKINGE LÄN</t>
        </is>
      </c>
      <c r="E23" t="inlineStr">
        <is>
          <t>SÖLVESBORG</t>
        </is>
      </c>
      <c r="G23" t="n">
        <v>1.5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9520-2022</t>
        </is>
      </c>
      <c r="B24" s="1" t="n">
        <v>44616</v>
      </c>
      <c r="C24" s="1" t="n">
        <v>45189</v>
      </c>
      <c r="D24" t="inlineStr">
        <is>
          <t>BLEKINGE LÄN</t>
        </is>
      </c>
      <c r="E24" t="inlineStr">
        <is>
          <t>SÖLVESBORG</t>
        </is>
      </c>
      <c r="G24" t="n">
        <v>7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10274-2022</t>
        </is>
      </c>
      <c r="B25" s="1" t="n">
        <v>44622</v>
      </c>
      <c r="C25" s="1" t="n">
        <v>45189</v>
      </c>
      <c r="D25" t="inlineStr">
        <is>
          <t>BLEKINGE LÄN</t>
        </is>
      </c>
      <c r="E25" t="inlineStr">
        <is>
          <t>SÖLVESBORG</t>
        </is>
      </c>
      <c r="G25" t="n">
        <v>0.4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10403-2022</t>
        </is>
      </c>
      <c r="B26" s="1" t="n">
        <v>44623</v>
      </c>
      <c r="C26" s="1" t="n">
        <v>45189</v>
      </c>
      <c r="D26" t="inlineStr">
        <is>
          <t>BLEKINGE LÄN</t>
        </is>
      </c>
      <c r="E26" t="inlineStr">
        <is>
          <t>SÖLVESBORG</t>
        </is>
      </c>
      <c r="G26" t="n">
        <v>1.8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12683-2022</t>
        </is>
      </c>
      <c r="B27" s="1" t="n">
        <v>44641</v>
      </c>
      <c r="C27" s="1" t="n">
        <v>45189</v>
      </c>
      <c r="D27" t="inlineStr">
        <is>
          <t>BLEKINGE LÄN</t>
        </is>
      </c>
      <c r="E27" t="inlineStr">
        <is>
          <t>SÖLVESBORG</t>
        </is>
      </c>
      <c r="G27" t="n">
        <v>2.7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12298-2022</t>
        </is>
      </c>
      <c r="B28" s="1" t="n">
        <v>44641</v>
      </c>
      <c r="C28" s="1" t="n">
        <v>45189</v>
      </c>
      <c r="D28" t="inlineStr">
        <is>
          <t>BLEKINGE LÄN</t>
        </is>
      </c>
      <c r="E28" t="inlineStr">
        <is>
          <t>SÖLVESBORG</t>
        </is>
      </c>
      <c r="G28" t="n">
        <v>2.4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12815-2022</t>
        </is>
      </c>
      <c r="B29" s="1" t="n">
        <v>44642</v>
      </c>
      <c r="C29" s="1" t="n">
        <v>45189</v>
      </c>
      <c r="D29" t="inlineStr">
        <is>
          <t>BLEKINGE LÄN</t>
        </is>
      </c>
      <c r="E29" t="inlineStr">
        <is>
          <t>SÖLVESBORG</t>
        </is>
      </c>
      <c r="G29" t="n">
        <v>0.8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12848-2022</t>
        </is>
      </c>
      <c r="B30" s="1" t="n">
        <v>44642</v>
      </c>
      <c r="C30" s="1" t="n">
        <v>45189</v>
      </c>
      <c r="D30" t="inlineStr">
        <is>
          <t>BLEKINGE LÄN</t>
        </is>
      </c>
      <c r="E30" t="inlineStr">
        <is>
          <t>SÖLVESBORG</t>
        </is>
      </c>
      <c r="G30" t="n">
        <v>3.1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16188-2022</t>
        </is>
      </c>
      <c r="B31" s="1" t="n">
        <v>44669</v>
      </c>
      <c r="C31" s="1" t="n">
        <v>45189</v>
      </c>
      <c r="D31" t="inlineStr">
        <is>
          <t>BLEKINGE LÄN</t>
        </is>
      </c>
      <c r="E31" t="inlineStr">
        <is>
          <t>SÖLVESBORG</t>
        </is>
      </c>
      <c r="G31" t="n">
        <v>3.7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36416-2022</t>
        </is>
      </c>
      <c r="B32" s="1" t="n">
        <v>44804</v>
      </c>
      <c r="C32" s="1" t="n">
        <v>45189</v>
      </c>
      <c r="D32" t="inlineStr">
        <is>
          <t>BLEKINGE LÄN</t>
        </is>
      </c>
      <c r="E32" t="inlineStr">
        <is>
          <t>SÖLVESBORG</t>
        </is>
      </c>
      <c r="G32" t="n">
        <v>1.8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2832-2023</t>
        </is>
      </c>
      <c r="B33" s="1" t="n">
        <v>44945</v>
      </c>
      <c r="C33" s="1" t="n">
        <v>45189</v>
      </c>
      <c r="D33" t="inlineStr">
        <is>
          <t>BLEKINGE LÄN</t>
        </is>
      </c>
      <c r="E33" t="inlineStr">
        <is>
          <t>SÖLVESBORG</t>
        </is>
      </c>
      <c r="G33" t="n">
        <v>1.1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7864-2023</t>
        </is>
      </c>
      <c r="B34" s="1" t="n">
        <v>44973</v>
      </c>
      <c r="C34" s="1" t="n">
        <v>45189</v>
      </c>
      <c r="D34" t="inlineStr">
        <is>
          <t>BLEKINGE LÄN</t>
        </is>
      </c>
      <c r="E34" t="inlineStr">
        <is>
          <t>SÖLVESBORG</t>
        </is>
      </c>
      <c r="G34" t="n">
        <v>1.3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8322-2023</t>
        </is>
      </c>
      <c r="B35" s="1" t="n">
        <v>44974</v>
      </c>
      <c r="C35" s="1" t="n">
        <v>45189</v>
      </c>
      <c r="D35" t="inlineStr">
        <is>
          <t>BLEKINGE LÄN</t>
        </is>
      </c>
      <c r="E35" t="inlineStr">
        <is>
          <t>SÖLVESBORG</t>
        </is>
      </c>
      <c r="G35" t="n">
        <v>1.9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9599-2023</t>
        </is>
      </c>
      <c r="B36" s="1" t="n">
        <v>44983</v>
      </c>
      <c r="C36" s="1" t="n">
        <v>45189</v>
      </c>
      <c r="D36" t="inlineStr">
        <is>
          <t>BLEKINGE LÄN</t>
        </is>
      </c>
      <c r="E36" t="inlineStr">
        <is>
          <t>SÖLVESBORG</t>
        </is>
      </c>
      <c r="G36" t="n">
        <v>1.2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20164-2023</t>
        </is>
      </c>
      <c r="B37" s="1" t="n">
        <v>45053</v>
      </c>
      <c r="C37" s="1" t="n">
        <v>45189</v>
      </c>
      <c r="D37" t="inlineStr">
        <is>
          <t>BLEKINGE LÄN</t>
        </is>
      </c>
      <c r="E37" t="inlineStr">
        <is>
          <t>SÖLVESBORG</t>
        </is>
      </c>
      <c r="G37" t="n">
        <v>1.8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22561-2023</t>
        </is>
      </c>
      <c r="B38" s="1" t="n">
        <v>45069</v>
      </c>
      <c r="C38" s="1" t="n">
        <v>45189</v>
      </c>
      <c r="D38" t="inlineStr">
        <is>
          <t>BLEKINGE LÄN</t>
        </is>
      </c>
      <c r="E38" t="inlineStr">
        <is>
          <t>SÖLVESBORG</t>
        </is>
      </c>
      <c r="G38" t="n">
        <v>1.5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25458-2023</t>
        </is>
      </c>
      <c r="B39" s="1" t="n">
        <v>45089</v>
      </c>
      <c r="C39" s="1" t="n">
        <v>45189</v>
      </c>
      <c r="D39" t="inlineStr">
        <is>
          <t>BLEKINGE LÄN</t>
        </is>
      </c>
      <c r="E39" t="inlineStr">
        <is>
          <t>SÖLVESBORG</t>
        </is>
      </c>
      <c r="G39" t="n">
        <v>0.7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26493-2023</t>
        </is>
      </c>
      <c r="B40" s="1" t="n">
        <v>45092</v>
      </c>
      <c r="C40" s="1" t="n">
        <v>45189</v>
      </c>
      <c r="D40" t="inlineStr">
        <is>
          <t>BLEKINGE LÄN</t>
        </is>
      </c>
      <c r="E40" t="inlineStr">
        <is>
          <t>SÖLVESBORG</t>
        </is>
      </c>
      <c r="G40" t="n">
        <v>3.2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26478-2023</t>
        </is>
      </c>
      <c r="B41" s="1" t="n">
        <v>45092</v>
      </c>
      <c r="C41" s="1" t="n">
        <v>45189</v>
      </c>
      <c r="D41" t="inlineStr">
        <is>
          <t>BLEKINGE LÄN</t>
        </is>
      </c>
      <c r="E41" t="inlineStr">
        <is>
          <t>SÖLVESBORG</t>
        </is>
      </c>
      <c r="G41" t="n">
        <v>4.8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28478-2023</t>
        </is>
      </c>
      <c r="B42" s="1" t="n">
        <v>45103</v>
      </c>
      <c r="C42" s="1" t="n">
        <v>45189</v>
      </c>
      <c r="D42" t="inlineStr">
        <is>
          <t>BLEKINGE LÄN</t>
        </is>
      </c>
      <c r="E42" t="inlineStr">
        <is>
          <t>SÖLVESBORG</t>
        </is>
      </c>
      <c r="G42" t="n">
        <v>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32327-2023</t>
        </is>
      </c>
      <c r="B43" s="1" t="n">
        <v>45120</v>
      </c>
      <c r="C43" s="1" t="n">
        <v>45189</v>
      </c>
      <c r="D43" t="inlineStr">
        <is>
          <t>BLEKINGE LÄN</t>
        </is>
      </c>
      <c r="E43" t="inlineStr">
        <is>
          <t>SÖLVESBORG</t>
        </is>
      </c>
      <c r="F43" t="inlineStr">
        <is>
          <t>Kommuner</t>
        </is>
      </c>
      <c r="G43" t="n">
        <v>2.8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>
      <c r="A44" t="inlineStr">
        <is>
          <t>A 39654-2023</t>
        </is>
      </c>
      <c r="B44" s="1" t="n">
        <v>45166</v>
      </c>
      <c r="C44" s="1" t="n">
        <v>45189</v>
      </c>
      <c r="D44" t="inlineStr">
        <is>
          <t>BLEKINGE LÄN</t>
        </is>
      </c>
      <c r="E44" t="inlineStr">
        <is>
          <t>SÖLVESBORG</t>
        </is>
      </c>
      <c r="G44" t="n">
        <v>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2023-09-20T07:10:15Z</dcterms:created>
  <dcterms:modified xmlns:dcterms="http://purl.org/dc/terms/" xmlns:xsi="http://www.w3.org/2001/XMLSchema-instance" xsi:type="dcterms:W3CDTF">2023-09-20T07:10:15Z</dcterms:modified>
</cp:coreProperties>
</file>