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45177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30721-2019.xlsx")</f>
        <v/>
      </c>
      <c r="T2">
        <f>HYPERLINK("https://klasma.github.io/Logging_SVEDALA/kartor/A 30721-2019.png")</f>
        <v/>
      </c>
      <c r="V2">
        <f>HYPERLINK("https://klasma.github.io/Logging_SVEDALA/klagomål/A 30721-2019.docx")</f>
        <v/>
      </c>
      <c r="W2">
        <f>HYPERLINK("https://klasma.github.io/Logging_SVEDALA/klagomålsmail/A 30721-2019.docx")</f>
        <v/>
      </c>
      <c r="X2">
        <f>HYPERLINK("https://klasma.github.io/Logging_SVEDALA/tillsyn/A 30721-2019.docx")</f>
        <v/>
      </c>
      <c r="Y2">
        <f>HYPERLINK("https://klasma.github.io/Logging_SVEDALA/tillsynsmail/A 30721-2019.docx")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45177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30713-2019.xlsx")</f>
        <v/>
      </c>
      <c r="T3">
        <f>HYPERLINK("https://klasma.github.io/Logging_SVEDALA/kartor/A 30713-2019.png")</f>
        <v/>
      </c>
      <c r="V3">
        <f>HYPERLINK("https://klasma.github.io/Logging_SVEDALA/klagomål/A 30713-2019.docx")</f>
        <v/>
      </c>
      <c r="W3">
        <f>HYPERLINK("https://klasma.github.io/Logging_SVEDALA/klagomålsmail/A 30713-2019.docx")</f>
        <v/>
      </c>
      <c r="X3">
        <f>HYPERLINK("https://klasma.github.io/Logging_SVEDALA/tillsyn/A 30713-2019.docx")</f>
        <v/>
      </c>
      <c r="Y3">
        <f>HYPERLINK("https://klasma.github.io/Logging_SVEDALA/tillsynsmail/A 30713-2019.docx")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45177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18228-2020.xlsx")</f>
        <v/>
      </c>
      <c r="T4">
        <f>HYPERLINK("https://klasma.github.io/Logging_SVEDALA/kartor/A 18228-2020.png")</f>
        <v/>
      </c>
      <c r="V4">
        <f>HYPERLINK("https://klasma.github.io/Logging_SVEDALA/klagomål/A 18228-2020.docx")</f>
        <v/>
      </c>
      <c r="W4">
        <f>HYPERLINK("https://klasma.github.io/Logging_SVEDALA/klagomålsmail/A 18228-2020.docx")</f>
        <v/>
      </c>
      <c r="X4">
        <f>HYPERLINK("https://klasma.github.io/Logging_SVEDALA/tillsyn/A 18228-2020.docx")</f>
        <v/>
      </c>
      <c r="Y4">
        <f>HYPERLINK("https://klasma.github.io/Logging_SVEDALA/tillsynsmail/A 18228-2020.docx")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45177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5244-2021.xlsx")</f>
        <v/>
      </c>
      <c r="T5">
        <f>HYPERLINK("https://klasma.github.io/Logging_SVEDALA/kartor/A 5244-2021.png")</f>
        <v/>
      </c>
      <c r="V5">
        <f>HYPERLINK("https://klasma.github.io/Logging_SVEDALA/klagomål/A 5244-2021.docx")</f>
        <v/>
      </c>
      <c r="W5">
        <f>HYPERLINK("https://klasma.github.io/Logging_SVEDALA/klagomålsmail/A 5244-2021.docx")</f>
        <v/>
      </c>
      <c r="X5">
        <f>HYPERLINK("https://klasma.github.io/Logging_SVEDALA/tillsyn/A 5244-2021.docx")</f>
        <v/>
      </c>
      <c r="Y5">
        <f>HYPERLINK("https://klasma.github.io/Logging_SVEDALA/tillsynsmail/A 5244-2021.docx")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45177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29029-2023.xlsx")</f>
        <v/>
      </c>
      <c r="T6">
        <f>HYPERLINK("https://klasma.github.io/Logging_SVEDALA/kartor/A 29029-2023.png")</f>
        <v/>
      </c>
      <c r="V6">
        <f>HYPERLINK("https://klasma.github.io/Logging_SVEDALA/klagomål/A 29029-2023.docx")</f>
        <v/>
      </c>
      <c r="W6">
        <f>HYPERLINK("https://klasma.github.io/Logging_SVEDALA/klagomålsmail/A 29029-2023.docx")</f>
        <v/>
      </c>
      <c r="X6">
        <f>HYPERLINK("https://klasma.github.io/Logging_SVEDALA/tillsyn/A 29029-2023.docx")</f>
        <v/>
      </c>
      <c r="Y6">
        <f>HYPERLINK("https://klasma.github.io/Logging_SVEDALA/tillsynsmail/A 29029-2023.docx")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45177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29032-2023.xlsx")</f>
        <v/>
      </c>
      <c r="T7">
        <f>HYPERLINK("https://klasma.github.io/Logging_SVEDALA/kartor/A 29032-2023.png")</f>
        <v/>
      </c>
      <c r="V7">
        <f>HYPERLINK("https://klasma.github.io/Logging_SVEDALA/klagomål/A 29032-2023.docx")</f>
        <v/>
      </c>
      <c r="W7">
        <f>HYPERLINK("https://klasma.github.io/Logging_SVEDALA/klagomålsmail/A 29032-2023.docx")</f>
        <v/>
      </c>
      <c r="X7">
        <f>HYPERLINK("https://klasma.github.io/Logging_SVEDALA/tillsyn/A 29032-2023.docx")</f>
        <v/>
      </c>
      <c r="Y7">
        <f>HYPERLINK("https://klasma.github.io/Logging_SVEDALA/tillsynsmail/A 29032-2023.docx")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45177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31697-2023.xlsx")</f>
        <v/>
      </c>
      <c r="T8">
        <f>HYPERLINK("https://klasma.github.io/Logging_SVEDALA/kartor/A 31697-2023.png")</f>
        <v/>
      </c>
      <c r="V8">
        <f>HYPERLINK("https://klasma.github.io/Logging_SVEDALA/klagomål/A 31697-2023.docx")</f>
        <v/>
      </c>
      <c r="W8">
        <f>HYPERLINK("https://klasma.github.io/Logging_SVEDALA/klagomålsmail/A 31697-2023.docx")</f>
        <v/>
      </c>
      <c r="X8">
        <f>HYPERLINK("https://klasma.github.io/Logging_SVEDALA/tillsyn/A 31697-2023.docx")</f>
        <v/>
      </c>
      <c r="Y8">
        <f>HYPERLINK("https://klasma.github.io/Logging_SVEDALA/tillsynsmail/A 31697-2023.docx")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45177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36249-2018.xlsx")</f>
        <v/>
      </c>
      <c r="T9">
        <f>HYPERLINK("https://klasma.github.io/Logging_SVEDALA/kartor/A 36249-2018.png")</f>
        <v/>
      </c>
      <c r="V9">
        <f>HYPERLINK("https://klasma.github.io/Logging_SVEDALA/klagomål/A 36249-2018.docx")</f>
        <v/>
      </c>
      <c r="W9">
        <f>HYPERLINK("https://klasma.github.io/Logging_SVEDALA/klagomålsmail/A 36249-2018.docx")</f>
        <v/>
      </c>
      <c r="X9">
        <f>HYPERLINK("https://klasma.github.io/Logging_SVEDALA/tillsyn/A 36249-2018.docx")</f>
        <v/>
      </c>
      <c r="Y9">
        <f>HYPERLINK("https://klasma.github.io/Logging_SVEDALA/tillsynsmail/A 36249-2018.docx")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45177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30710-2019.xlsx")</f>
        <v/>
      </c>
      <c r="T10">
        <f>HYPERLINK("https://klasma.github.io/Logging_SVEDALA/kartor/A 30710-2019.png")</f>
        <v/>
      </c>
      <c r="V10">
        <f>HYPERLINK("https://klasma.github.io/Logging_SVEDALA/klagomål/A 30710-2019.docx")</f>
        <v/>
      </c>
      <c r="W10">
        <f>HYPERLINK("https://klasma.github.io/Logging_SVEDALA/klagomålsmail/A 30710-2019.docx")</f>
        <v/>
      </c>
      <c r="X10">
        <f>HYPERLINK("https://klasma.github.io/Logging_SVEDALA/tillsyn/A 30710-2019.docx")</f>
        <v/>
      </c>
      <c r="Y10">
        <f>HYPERLINK("https://klasma.github.io/Logging_SVEDALA/tillsynsmail/A 30710-2019.docx")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45177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46202-2019.xlsx")</f>
        <v/>
      </c>
      <c r="T11">
        <f>HYPERLINK("https://klasma.github.io/Logging_SVEDALA/kartor/A 46202-2019.png")</f>
        <v/>
      </c>
      <c r="V11">
        <f>HYPERLINK("https://klasma.github.io/Logging_SVEDALA/klagomål/A 46202-2019.docx")</f>
        <v/>
      </c>
      <c r="W11">
        <f>HYPERLINK("https://klasma.github.io/Logging_SVEDALA/klagomålsmail/A 46202-2019.docx")</f>
        <v/>
      </c>
      <c r="X11">
        <f>HYPERLINK("https://klasma.github.io/Logging_SVEDALA/tillsyn/A 46202-2019.docx")</f>
        <v/>
      </c>
      <c r="Y11">
        <f>HYPERLINK("https://klasma.github.io/Logging_SVEDALA/tillsynsmail/A 46202-2019.docx")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45177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30733-2020.xlsx")</f>
        <v/>
      </c>
      <c r="T12">
        <f>HYPERLINK("https://klasma.github.io/Logging_SVEDALA/kartor/A 30733-2020.png")</f>
        <v/>
      </c>
      <c r="V12">
        <f>HYPERLINK("https://klasma.github.io/Logging_SVEDALA/klagomål/A 30733-2020.docx")</f>
        <v/>
      </c>
      <c r="W12">
        <f>HYPERLINK("https://klasma.github.io/Logging_SVEDALA/klagomålsmail/A 30733-2020.docx")</f>
        <v/>
      </c>
      <c r="X12">
        <f>HYPERLINK("https://klasma.github.io/Logging_SVEDALA/tillsyn/A 30733-2020.docx")</f>
        <v/>
      </c>
      <c r="Y12">
        <f>HYPERLINK("https://klasma.github.io/Logging_SVEDALA/tillsynsmail/A 30733-2020.docx")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45177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18464-2022.xlsx")</f>
        <v/>
      </c>
      <c r="T13">
        <f>HYPERLINK("https://klasma.github.io/Logging_SVEDALA/kartor/A 18464-2022.png")</f>
        <v/>
      </c>
      <c r="V13">
        <f>HYPERLINK("https://klasma.github.io/Logging_SVEDALA/klagomål/A 18464-2022.docx")</f>
        <v/>
      </c>
      <c r="W13">
        <f>HYPERLINK("https://klasma.github.io/Logging_SVEDALA/klagomålsmail/A 18464-2022.docx")</f>
        <v/>
      </c>
      <c r="X13">
        <f>HYPERLINK("https://klasma.github.io/Logging_SVEDALA/tillsyn/A 18464-2022.docx")</f>
        <v/>
      </c>
      <c r="Y13">
        <f>HYPERLINK("https://klasma.github.io/Logging_SVEDALA/tillsynsmail/A 18464-2022.docx")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45177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16684-2023.xlsx")</f>
        <v/>
      </c>
      <c r="T14">
        <f>HYPERLINK("https://klasma.github.io/Logging_SVEDALA/kartor/A 16684-2023.png")</f>
        <v/>
      </c>
      <c r="V14">
        <f>HYPERLINK("https://klasma.github.io/Logging_SVEDALA/klagomål/A 16684-2023.docx")</f>
        <v/>
      </c>
      <c r="W14">
        <f>HYPERLINK("https://klasma.github.io/Logging_SVEDALA/klagomålsmail/A 16684-2023.docx")</f>
        <v/>
      </c>
      <c r="X14">
        <f>HYPERLINK("https://klasma.github.io/Logging_SVEDALA/tillsyn/A 16684-2023.docx")</f>
        <v/>
      </c>
      <c r="Y14">
        <f>HYPERLINK("https://klasma.github.io/Logging_SVEDALA/tillsynsmail/A 16684-2023.docx")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45177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31700-2023.xlsx")</f>
        <v/>
      </c>
      <c r="T15">
        <f>HYPERLINK("https://klasma.github.io/Logging_SVEDALA/kartor/A 31700-2023.png")</f>
        <v/>
      </c>
      <c r="V15">
        <f>HYPERLINK("https://klasma.github.io/Logging_SVEDALA/klagomål/A 31700-2023.docx")</f>
        <v/>
      </c>
      <c r="W15">
        <f>HYPERLINK("https://klasma.github.io/Logging_SVEDALA/klagomålsmail/A 31700-2023.docx")</f>
        <v/>
      </c>
      <c r="X15">
        <f>HYPERLINK("https://klasma.github.io/Logging_SVEDALA/tillsyn/A 31700-2023.docx")</f>
        <v/>
      </c>
      <c r="Y15">
        <f>HYPERLINK("https://klasma.github.io/Logging_SVEDALA/tillsynsmail/A 31700-2023.docx")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45177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45177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45177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45177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45177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45177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45177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45177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45177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45177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45177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45177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45177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45177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45177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45177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45177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45177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45177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45177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45177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45177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45177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45177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45177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45177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45177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45177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45177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45177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45177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