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2728-2023</t>
        </is>
      </c>
      <c r="B2" s="1" t="n">
        <v>44944</v>
      </c>
      <c r="C2" s="1" t="n">
        <v>45170</v>
      </c>
      <c r="D2" t="inlineStr">
        <is>
          <t>UPPSALA LÄN</t>
        </is>
      </c>
      <c r="E2" t="inlineStr">
        <is>
          <t>HÅBO</t>
        </is>
      </c>
      <c r="G2" t="n">
        <v>4.7</v>
      </c>
      <c r="H2" t="n">
        <v>2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Dofttaggsvamp
Anisspindling
Blåmossa
Fjällig taggsvamp s.str.
Källpraktmossa
Strimspindling
Svavelriska
Fläcknycklar
Nattviol</t>
        </is>
      </c>
      <c r="S2">
        <f>HYPERLINK("https://klasma.github.io/Logging_HABO/artfynd/A 2728-2023.xlsx")</f>
        <v/>
      </c>
    </row>
    <row r="3" ht="15" customHeight="1">
      <c r="A3" t="inlineStr">
        <is>
          <t>A 53716-2020</t>
        </is>
      </c>
      <c r="B3" s="1" t="n">
        <v>44124</v>
      </c>
      <c r="C3" s="1" t="n">
        <v>45170</v>
      </c>
      <c r="D3" t="inlineStr">
        <is>
          <t>UPPSALA LÄN</t>
        </is>
      </c>
      <c r="E3" t="inlineStr">
        <is>
          <t>HÅBO</t>
        </is>
      </c>
      <c r="F3" t="inlineStr">
        <is>
          <t>Kommuner</t>
        </is>
      </c>
      <c r="G3" t="n">
        <v>16.7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Ullticka
Blåmossa</t>
        </is>
      </c>
      <c r="S3">
        <f>HYPERLINK("https://klasma.github.io/Logging_HABO/artfynd/A 53716-2020.xlsx")</f>
        <v/>
      </c>
    </row>
    <row r="4" ht="15" customHeight="1">
      <c r="A4" t="inlineStr">
        <is>
          <t>A 23303-2022</t>
        </is>
      </c>
      <c r="B4" s="1" t="n">
        <v>44719</v>
      </c>
      <c r="C4" s="1" t="n">
        <v>45170</v>
      </c>
      <c r="D4" t="inlineStr">
        <is>
          <t>UPPSALA LÄN</t>
        </is>
      </c>
      <c r="E4" t="inlineStr">
        <is>
          <t>HÅBO</t>
        </is>
      </c>
      <c r="F4" t="inlineStr">
        <is>
          <t>Naturvårdsverket</t>
        </is>
      </c>
      <c r="G4" t="n">
        <v>2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Mindre hackspett
Blåsippa</t>
        </is>
      </c>
      <c r="S4">
        <f>HYPERLINK("https://klasma.github.io/Logging_HABO/artfynd/A 23303-2022.xlsx")</f>
        <v/>
      </c>
    </row>
    <row r="5" ht="15" customHeight="1">
      <c r="A5" t="inlineStr">
        <is>
          <t>A 432-2019</t>
        </is>
      </c>
      <c r="B5" s="1" t="n">
        <v>43468</v>
      </c>
      <c r="C5" s="1" t="n">
        <v>45170</v>
      </c>
      <c r="D5" t="inlineStr">
        <is>
          <t>UPPSALA LÄN</t>
        </is>
      </c>
      <c r="E5" t="inlineStr">
        <is>
          <t>HÅBO</t>
        </is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Nattviol</t>
        </is>
      </c>
      <c r="S5">
        <f>HYPERLINK("https://klasma.github.io/Logging_HABO/artfynd/A 432-2019.xlsx")</f>
        <v/>
      </c>
    </row>
    <row r="6" ht="15" customHeight="1">
      <c r="A6" t="inlineStr">
        <is>
          <t>A 2474-2021</t>
        </is>
      </c>
      <c r="B6" s="1" t="n">
        <v>44214</v>
      </c>
      <c r="C6" s="1" t="n">
        <v>45170</v>
      </c>
      <c r="D6" t="inlineStr">
        <is>
          <t>UPPSALA LÄN</t>
        </is>
      </c>
      <c r="E6" t="inlineStr">
        <is>
          <t>HÅBO</t>
        </is>
      </c>
      <c r="G6" t="n">
        <v>3.4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Fyrflikig jordstjärna</t>
        </is>
      </c>
      <c r="S6">
        <f>HYPERLINK("https://klasma.github.io/Logging_HABO/artfynd/A 2474-2021.xlsx")</f>
        <v/>
      </c>
    </row>
    <row r="7" ht="15" customHeight="1">
      <c r="A7" t="inlineStr">
        <is>
          <t>A 5714-2021</t>
        </is>
      </c>
      <c r="B7" s="1" t="n">
        <v>44230</v>
      </c>
      <c r="C7" s="1" t="n">
        <v>45170</v>
      </c>
      <c r="D7" t="inlineStr">
        <is>
          <t>UPPSALA LÄN</t>
        </is>
      </c>
      <c r="E7" t="inlineStr">
        <is>
          <t>HÅBO</t>
        </is>
      </c>
      <c r="F7" t="inlineStr">
        <is>
          <t>Kommuner</t>
        </is>
      </c>
      <c r="G7" t="n">
        <v>2.2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Nästrot</t>
        </is>
      </c>
      <c r="S7">
        <f>HYPERLINK("https://klasma.github.io/Logging_HABO/artfynd/A 5714-2021.xlsx")</f>
        <v/>
      </c>
    </row>
    <row r="8" ht="15" customHeight="1">
      <c r="A8" t="inlineStr">
        <is>
          <t>A 7946-2021</t>
        </is>
      </c>
      <c r="B8" s="1" t="n">
        <v>44242</v>
      </c>
      <c r="C8" s="1" t="n">
        <v>45170</v>
      </c>
      <c r="D8" t="inlineStr">
        <is>
          <t>UPPSALA LÄN</t>
        </is>
      </c>
      <c r="E8" t="inlineStr">
        <is>
          <t>HÅBO</t>
        </is>
      </c>
      <c r="G8" t="n">
        <v>6.7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Kopparödla</t>
        </is>
      </c>
      <c r="S8">
        <f>HYPERLINK("https://klasma.github.io/Logging_HABO/artfynd/A 7946-2021.xlsx")</f>
        <v/>
      </c>
    </row>
    <row r="9" ht="15" customHeight="1">
      <c r="A9" t="inlineStr">
        <is>
          <t>A 47425-2022</t>
        </is>
      </c>
      <c r="B9" s="1" t="n">
        <v>44851</v>
      </c>
      <c r="C9" s="1" t="n">
        <v>45170</v>
      </c>
      <c r="D9" t="inlineStr">
        <is>
          <t>UPPSALA LÄN</t>
        </is>
      </c>
      <c r="E9" t="inlineStr">
        <is>
          <t>HÅBO</t>
        </is>
      </c>
      <c r="G9" t="n">
        <v>1.7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Strimspindling</t>
        </is>
      </c>
      <c r="S9">
        <f>HYPERLINK("https://klasma.github.io/Logging_HABO/artfynd/A 47425-2022.xlsx")</f>
        <v/>
      </c>
    </row>
    <row r="10" ht="15" customHeight="1">
      <c r="A10" t="inlineStr">
        <is>
          <t>A 62326-2018</t>
        </is>
      </c>
      <c r="B10" s="1" t="n">
        <v>43416</v>
      </c>
      <c r="C10" s="1" t="n">
        <v>45170</v>
      </c>
      <c r="D10" t="inlineStr">
        <is>
          <t>UPPSALA LÄN</t>
        </is>
      </c>
      <c r="E10" t="inlineStr">
        <is>
          <t>HÅBO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62357-2018</t>
        </is>
      </c>
      <c r="B11" s="1" t="n">
        <v>43416</v>
      </c>
      <c r="C11" s="1" t="n">
        <v>45170</v>
      </c>
      <c r="D11" t="inlineStr">
        <is>
          <t>UPPSALA LÄN</t>
        </is>
      </c>
      <c r="E11" t="inlineStr">
        <is>
          <t>HÅBO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62139-2018</t>
        </is>
      </c>
      <c r="B12" s="1" t="n">
        <v>43416</v>
      </c>
      <c r="C12" s="1" t="n">
        <v>45170</v>
      </c>
      <c r="D12" t="inlineStr">
        <is>
          <t>UPPSALA LÄN</t>
        </is>
      </c>
      <c r="E12" t="inlineStr">
        <is>
          <t>HÅBO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7715-2019</t>
        </is>
      </c>
      <c r="B13" s="1" t="n">
        <v>43500</v>
      </c>
      <c r="C13" s="1" t="n">
        <v>45170</v>
      </c>
      <c r="D13" t="inlineStr">
        <is>
          <t>UPPSALA LÄN</t>
        </is>
      </c>
      <c r="E13" t="inlineStr">
        <is>
          <t>HÅBO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12692-2019</t>
        </is>
      </c>
      <c r="B14" s="1" t="n">
        <v>43524</v>
      </c>
      <c r="C14" s="1" t="n">
        <v>45170</v>
      </c>
      <c r="D14" t="inlineStr">
        <is>
          <t>UPPSALA LÄN</t>
        </is>
      </c>
      <c r="E14" t="inlineStr">
        <is>
          <t>HÅBO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12691-2019</t>
        </is>
      </c>
      <c r="B15" s="1" t="n">
        <v>43524</v>
      </c>
      <c r="C15" s="1" t="n">
        <v>45170</v>
      </c>
      <c r="D15" t="inlineStr">
        <is>
          <t>UPPSALA LÄN</t>
        </is>
      </c>
      <c r="E15" t="inlineStr">
        <is>
          <t>HÅBO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18264-2019</t>
        </is>
      </c>
      <c r="B16" s="1" t="n">
        <v>43558</v>
      </c>
      <c r="C16" s="1" t="n">
        <v>45170</v>
      </c>
      <c r="D16" t="inlineStr">
        <is>
          <t>UPPSALA LÄN</t>
        </is>
      </c>
      <c r="E16" t="inlineStr">
        <is>
          <t>HÅBO</t>
        </is>
      </c>
      <c r="G16" t="n">
        <v>5.6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40148-2019</t>
        </is>
      </c>
      <c r="B17" s="1" t="n">
        <v>43684</v>
      </c>
      <c r="C17" s="1" t="n">
        <v>45170</v>
      </c>
      <c r="D17" t="inlineStr">
        <is>
          <t>UPPSALA LÄN</t>
        </is>
      </c>
      <c r="E17" t="inlineStr">
        <is>
          <t>HÅBO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49568-2019</t>
        </is>
      </c>
      <c r="B18" s="1" t="n">
        <v>43732</v>
      </c>
      <c r="C18" s="1" t="n">
        <v>45170</v>
      </c>
      <c r="D18" t="inlineStr">
        <is>
          <t>UPPSALA LÄN</t>
        </is>
      </c>
      <c r="E18" t="inlineStr">
        <is>
          <t>HÅBO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55876-2019</t>
        </is>
      </c>
      <c r="B19" s="1" t="n">
        <v>43759</v>
      </c>
      <c r="C19" s="1" t="n">
        <v>45170</v>
      </c>
      <c r="D19" t="inlineStr">
        <is>
          <t>UPPSALA LÄN</t>
        </is>
      </c>
      <c r="E19" t="inlineStr">
        <is>
          <t>HÅBO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59283-2019</t>
        </is>
      </c>
      <c r="B20" s="1" t="n">
        <v>43773</v>
      </c>
      <c r="C20" s="1" t="n">
        <v>45170</v>
      </c>
      <c r="D20" t="inlineStr">
        <is>
          <t>UPPSALA LÄN</t>
        </is>
      </c>
      <c r="E20" t="inlineStr">
        <is>
          <t>HÅBO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4265-2020</t>
        </is>
      </c>
      <c r="B21" s="1" t="n">
        <v>43847</v>
      </c>
      <c r="C21" s="1" t="n">
        <v>45170</v>
      </c>
      <c r="D21" t="inlineStr">
        <is>
          <t>UPPSALA LÄN</t>
        </is>
      </c>
      <c r="E21" t="inlineStr">
        <is>
          <t>HÅBO</t>
        </is>
      </c>
      <c r="F21" t="inlineStr">
        <is>
          <t>Övriga statliga verk och myndigheter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11281-2020</t>
        </is>
      </c>
      <c r="B22" s="1" t="n">
        <v>43892</v>
      </c>
      <c r="C22" s="1" t="n">
        <v>45170</v>
      </c>
      <c r="D22" t="inlineStr">
        <is>
          <t>UPPSALA LÄN</t>
        </is>
      </c>
      <c r="E22" t="inlineStr">
        <is>
          <t>HÅBO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13447-2020</t>
        </is>
      </c>
      <c r="B23" s="1" t="n">
        <v>43900</v>
      </c>
      <c r="C23" s="1" t="n">
        <v>45170</v>
      </c>
      <c r="D23" t="inlineStr">
        <is>
          <t>UPPSALA LÄN</t>
        </is>
      </c>
      <c r="E23" t="inlineStr">
        <is>
          <t>HÅBO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13582-2020</t>
        </is>
      </c>
      <c r="B24" s="1" t="n">
        <v>43901</v>
      </c>
      <c r="C24" s="1" t="n">
        <v>45170</v>
      </c>
      <c r="D24" t="inlineStr">
        <is>
          <t>UPPSALA LÄN</t>
        </is>
      </c>
      <c r="E24" t="inlineStr">
        <is>
          <t>HÅBO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21708-2020</t>
        </is>
      </c>
      <c r="B25" s="1" t="n">
        <v>43957</v>
      </c>
      <c r="C25" s="1" t="n">
        <v>45170</v>
      </c>
      <c r="D25" t="inlineStr">
        <is>
          <t>UPPSALA LÄN</t>
        </is>
      </c>
      <c r="E25" t="inlineStr">
        <is>
          <t>HÅBO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23906-2020</t>
        </is>
      </c>
      <c r="B26" s="1" t="n">
        <v>43971</v>
      </c>
      <c r="C26" s="1" t="n">
        <v>45170</v>
      </c>
      <c r="D26" t="inlineStr">
        <is>
          <t>UPPSALA LÄN</t>
        </is>
      </c>
      <c r="E26" t="inlineStr">
        <is>
          <t>HÅBO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34490-2020</t>
        </is>
      </c>
      <c r="B27" s="1" t="n">
        <v>44029</v>
      </c>
      <c r="C27" s="1" t="n">
        <v>45170</v>
      </c>
      <c r="D27" t="inlineStr">
        <is>
          <t>UPPSALA LÄN</t>
        </is>
      </c>
      <c r="E27" t="inlineStr">
        <is>
          <t>HÅBO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34497-2020</t>
        </is>
      </c>
      <c r="B28" s="1" t="n">
        <v>44033</v>
      </c>
      <c r="C28" s="1" t="n">
        <v>45170</v>
      </c>
      <c r="D28" t="inlineStr">
        <is>
          <t>UPPSALA LÄN</t>
        </is>
      </c>
      <c r="E28" t="inlineStr">
        <is>
          <t>HÅBO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57983-2020</t>
        </is>
      </c>
      <c r="B29" s="1" t="n">
        <v>44143</v>
      </c>
      <c r="C29" s="1" t="n">
        <v>45170</v>
      </c>
      <c r="D29" t="inlineStr">
        <is>
          <t>UPPSALA LÄN</t>
        </is>
      </c>
      <c r="E29" t="inlineStr">
        <is>
          <t>HÅBO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2476-2021</t>
        </is>
      </c>
      <c r="B30" s="1" t="n">
        <v>44214</v>
      </c>
      <c r="C30" s="1" t="n">
        <v>45170</v>
      </c>
      <c r="D30" t="inlineStr">
        <is>
          <t>UPPSALA LÄN</t>
        </is>
      </c>
      <c r="E30" t="inlineStr">
        <is>
          <t>HÅBO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2471-2021</t>
        </is>
      </c>
      <c r="B31" s="1" t="n">
        <v>44214</v>
      </c>
      <c r="C31" s="1" t="n">
        <v>45170</v>
      </c>
      <c r="D31" t="inlineStr">
        <is>
          <t>UPPSALA LÄN</t>
        </is>
      </c>
      <c r="E31" t="inlineStr">
        <is>
          <t>HÅBO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11725-2021</t>
        </is>
      </c>
      <c r="B32" s="1" t="n">
        <v>44265</v>
      </c>
      <c r="C32" s="1" t="n">
        <v>45170</v>
      </c>
      <c r="D32" t="inlineStr">
        <is>
          <t>UPPSALA LÄN</t>
        </is>
      </c>
      <c r="E32" t="inlineStr">
        <is>
          <t>HÅBO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11729-2021</t>
        </is>
      </c>
      <c r="B33" s="1" t="n">
        <v>44265</v>
      </c>
      <c r="C33" s="1" t="n">
        <v>45170</v>
      </c>
      <c r="D33" t="inlineStr">
        <is>
          <t>UPPSALA LÄN</t>
        </is>
      </c>
      <c r="E33" t="inlineStr">
        <is>
          <t>HÅBO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40256-2021</t>
        </is>
      </c>
      <c r="B34" s="1" t="n">
        <v>44419</v>
      </c>
      <c r="C34" s="1" t="n">
        <v>45170</v>
      </c>
      <c r="D34" t="inlineStr">
        <is>
          <t>UPPSALA LÄN</t>
        </is>
      </c>
      <c r="E34" t="inlineStr">
        <is>
          <t>HÅBO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54890-2021</t>
        </is>
      </c>
      <c r="B35" s="1" t="n">
        <v>44473</v>
      </c>
      <c r="C35" s="1" t="n">
        <v>45170</v>
      </c>
      <c r="D35" t="inlineStr">
        <is>
          <t>UPPSALA LÄN</t>
        </is>
      </c>
      <c r="E35" t="inlineStr">
        <is>
          <t>HÅBO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65836-2021</t>
        </is>
      </c>
      <c r="B36" s="1" t="n">
        <v>44517</v>
      </c>
      <c r="C36" s="1" t="n">
        <v>45170</v>
      </c>
      <c r="D36" t="inlineStr">
        <is>
          <t>UPPSALA LÄN</t>
        </is>
      </c>
      <c r="E36" t="inlineStr">
        <is>
          <t>HÅBO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67005-2021</t>
        </is>
      </c>
      <c r="B37" s="1" t="n">
        <v>44522</v>
      </c>
      <c r="C37" s="1" t="n">
        <v>45170</v>
      </c>
      <c r="D37" t="inlineStr">
        <is>
          <t>UPPSALA LÄN</t>
        </is>
      </c>
      <c r="E37" t="inlineStr">
        <is>
          <t>HÅBO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23250-2022</t>
        </is>
      </c>
      <c r="B38" s="1" t="n">
        <v>44719</v>
      </c>
      <c r="C38" s="1" t="n">
        <v>45170</v>
      </c>
      <c r="D38" t="inlineStr">
        <is>
          <t>UPPSALA LÄN</t>
        </is>
      </c>
      <c r="E38" t="inlineStr">
        <is>
          <t>HÅBO</t>
        </is>
      </c>
      <c r="F38" t="inlineStr">
        <is>
          <t>Naturvårdsverket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53770-2022</t>
        </is>
      </c>
      <c r="B39" s="1" t="n">
        <v>44875</v>
      </c>
      <c r="C39" s="1" t="n">
        <v>45170</v>
      </c>
      <c r="D39" t="inlineStr">
        <is>
          <t>UPPSALA LÄN</t>
        </is>
      </c>
      <c r="E39" t="inlineStr">
        <is>
          <t>HÅBO</t>
        </is>
      </c>
      <c r="F39" t="inlineStr">
        <is>
          <t>Allmännings- och besparingsskogar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2682-2023</t>
        </is>
      </c>
      <c r="B40" s="1" t="n">
        <v>44944</v>
      </c>
      <c r="C40" s="1" t="n">
        <v>45170</v>
      </c>
      <c r="D40" t="inlineStr">
        <is>
          <t>UPPSALA LÄN</t>
        </is>
      </c>
      <c r="E40" t="inlineStr">
        <is>
          <t>HÅBO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12154-2023</t>
        </is>
      </c>
      <c r="B41" s="1" t="n">
        <v>44998</v>
      </c>
      <c r="C41" s="1" t="n">
        <v>45170</v>
      </c>
      <c r="D41" t="inlineStr">
        <is>
          <t>UPPSALA LÄN</t>
        </is>
      </c>
      <c r="E41" t="inlineStr">
        <is>
          <t>HÅBO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12151-2023</t>
        </is>
      </c>
      <c r="B42" s="1" t="n">
        <v>44998</v>
      </c>
      <c r="C42" s="1" t="n">
        <v>45170</v>
      </c>
      <c r="D42" t="inlineStr">
        <is>
          <t>UPPSALA LÄN</t>
        </is>
      </c>
      <c r="E42" t="inlineStr">
        <is>
          <t>HÅBO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16297-2023</t>
        </is>
      </c>
      <c r="B43" s="1" t="n">
        <v>45028</v>
      </c>
      <c r="C43" s="1" t="n">
        <v>45170</v>
      </c>
      <c r="D43" t="inlineStr">
        <is>
          <t>UPPSALA LÄN</t>
        </is>
      </c>
      <c r="E43" t="inlineStr">
        <is>
          <t>HÅBO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37417-2023</t>
        </is>
      </c>
      <c r="B44" s="1" t="n">
        <v>45155</v>
      </c>
      <c r="C44" s="1" t="n">
        <v>45170</v>
      </c>
      <c r="D44" t="inlineStr">
        <is>
          <t>UPPSALA LÄN</t>
        </is>
      </c>
      <c r="E44" t="inlineStr">
        <is>
          <t>HÅBO</t>
        </is>
      </c>
      <c r="G44" t="n">
        <v>12.9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37410-2023</t>
        </is>
      </c>
      <c r="B45" s="1" t="n">
        <v>45155</v>
      </c>
      <c r="C45" s="1" t="n">
        <v>45170</v>
      </c>
      <c r="D45" t="inlineStr">
        <is>
          <t>UPPSALA LÄN</t>
        </is>
      </c>
      <c r="E45" t="inlineStr">
        <is>
          <t>HÅBO</t>
        </is>
      </c>
      <c r="G45" t="n">
        <v>20.9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37415-2023</t>
        </is>
      </c>
      <c r="B46" s="1" t="n">
        <v>45155</v>
      </c>
      <c r="C46" s="1" t="n">
        <v>45170</v>
      </c>
      <c r="D46" t="inlineStr">
        <is>
          <t>UPPSALA LÄN</t>
        </is>
      </c>
      <c r="E46" t="inlineStr">
        <is>
          <t>HÅBO</t>
        </is>
      </c>
      <c r="G46" t="n">
        <v>6.6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2023-09-01T03:52:01Z</dcterms:created>
  <dcterms:modified xmlns:dcterms="http://purl.org/dc/terms/" xmlns:xsi="http://www.w3.org/2001/XMLSchema-instance" xsi:type="dcterms:W3CDTF">2023-09-01T03:52:01Z</dcterms:modified>
</cp:coreProperties>
</file>