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45170</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row>
    <row r="3" ht="15" customHeight="1">
      <c r="A3" t="inlineStr">
        <is>
          <t>A 20688-2022</t>
        </is>
      </c>
      <c r="B3" s="1" t="n">
        <v>44700</v>
      </c>
      <c r="C3" s="1" t="n">
        <v>45170</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row>
    <row r="4" ht="15" customHeight="1">
      <c r="A4" t="inlineStr">
        <is>
          <t>A 43427-2019</t>
        </is>
      </c>
      <c r="B4" s="1" t="n">
        <v>43703</v>
      </c>
      <c r="C4" s="1" t="n">
        <v>45170</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row>
    <row r="5" ht="15" customHeight="1">
      <c r="A5" t="inlineStr">
        <is>
          <t>A 12138-2021</t>
        </is>
      </c>
      <c r="B5" s="1" t="n">
        <v>44266</v>
      </c>
      <c r="C5" s="1" t="n">
        <v>45170</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row>
    <row r="6" ht="15" customHeight="1">
      <c r="A6" t="inlineStr">
        <is>
          <t>A 16645-2023</t>
        </is>
      </c>
      <c r="B6" s="1" t="n">
        <v>45030</v>
      </c>
      <c r="C6" s="1" t="n">
        <v>45170</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row>
    <row r="7" ht="15" customHeight="1">
      <c r="A7" t="inlineStr">
        <is>
          <t>A 9135-2019</t>
        </is>
      </c>
      <c r="B7" s="1" t="n">
        <v>43504</v>
      </c>
      <c r="C7" s="1" t="n">
        <v>45170</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row>
    <row r="8" ht="15" customHeight="1">
      <c r="A8" t="inlineStr">
        <is>
          <t>A 199-2023</t>
        </is>
      </c>
      <c r="B8" s="1" t="n">
        <v>44928</v>
      </c>
      <c r="C8" s="1" t="n">
        <v>45170</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row>
    <row r="9" ht="15" customHeight="1">
      <c r="A9" t="inlineStr">
        <is>
          <t>A 21058-2019</t>
        </is>
      </c>
      <c r="B9" s="1" t="n">
        <v>43573</v>
      </c>
      <c r="C9" s="1" t="n">
        <v>45170</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row>
    <row r="10" ht="15" customHeight="1">
      <c r="A10" t="inlineStr">
        <is>
          <t>A 47259-2020</t>
        </is>
      </c>
      <c r="B10" s="1" t="n">
        <v>44097</v>
      </c>
      <c r="C10" s="1" t="n">
        <v>45170</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row>
    <row r="11" ht="15" customHeight="1">
      <c r="A11" t="inlineStr">
        <is>
          <t>A 11731-2019</t>
        </is>
      </c>
      <c r="B11" s="1" t="n">
        <v>43518</v>
      </c>
      <c r="C11" s="1" t="n">
        <v>45170</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row>
    <row r="12" ht="15" customHeight="1">
      <c r="A12" t="inlineStr">
        <is>
          <t>A 6469-2022</t>
        </is>
      </c>
      <c r="B12" s="1" t="n">
        <v>44601</v>
      </c>
      <c r="C12" s="1" t="n">
        <v>45170</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row>
    <row r="13" ht="15" customHeight="1">
      <c r="A13" t="inlineStr">
        <is>
          <t>A 13111-2022</t>
        </is>
      </c>
      <c r="B13" s="1" t="n">
        <v>44644</v>
      </c>
      <c r="C13" s="1" t="n">
        <v>45170</v>
      </c>
      <c r="D13" t="inlineStr">
        <is>
          <t>VÄSTRA GÖTALANDS LÄN</t>
        </is>
      </c>
      <c r="E13" t="inlineStr">
        <is>
          <t>ALE</t>
        </is>
      </c>
      <c r="G13" t="n">
        <v>10.3</v>
      </c>
      <c r="H13" t="n">
        <v>4</v>
      </c>
      <c r="I13" t="n">
        <v>8</v>
      </c>
      <c r="J13" t="n">
        <v>4</v>
      </c>
      <c r="K13" t="n">
        <v>0</v>
      </c>
      <c r="L13" t="n">
        <v>0</v>
      </c>
      <c r="M13" t="n">
        <v>0</v>
      </c>
      <c r="N13" t="n">
        <v>0</v>
      </c>
      <c r="O13" t="n">
        <v>4</v>
      </c>
      <c r="P13" t="n">
        <v>0</v>
      </c>
      <c r="Q13" t="n">
        <v>12</v>
      </c>
      <c r="R13" s="2" t="inlineStr">
        <is>
          <t>Entita
Mindre hackspett
Spillkråka
Talltita
Blåmossa
Bronshjon
Fällmossa
Guldlockmossa
Klippfrullania
Stor revmossa
Västlig hakmossa
Vågbandad barkbock</t>
        </is>
      </c>
      <c r="S13">
        <f>HYPERLINK("https://klasma.github.io/Logging_ALE/artfynd/A 13111-2022.xlsx")</f>
        <v/>
      </c>
    </row>
    <row r="14" ht="15" customHeight="1">
      <c r="A14" t="inlineStr">
        <is>
          <t>A 33385-2019</t>
        </is>
      </c>
      <c r="B14" s="1" t="n">
        <v>43644</v>
      </c>
      <c r="C14" s="1" t="n">
        <v>45170</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row>
    <row r="15" ht="15" customHeight="1">
      <c r="A15" t="inlineStr">
        <is>
          <t>A 1484-2020</t>
        </is>
      </c>
      <c r="B15" s="1" t="n">
        <v>43843</v>
      </c>
      <c r="C15" s="1" t="n">
        <v>45170</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row>
    <row r="16" ht="15" customHeight="1">
      <c r="A16" t="inlineStr">
        <is>
          <t>A 67757-2020</t>
        </is>
      </c>
      <c r="B16" s="1" t="n">
        <v>44182</v>
      </c>
      <c r="C16" s="1" t="n">
        <v>45170</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row>
    <row r="17" ht="15" customHeight="1">
      <c r="A17" t="inlineStr">
        <is>
          <t>A 49914-2021</t>
        </is>
      </c>
      <c r="B17" s="1" t="n">
        <v>44455</v>
      </c>
      <c r="C17" s="1" t="n">
        <v>45170</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row>
    <row r="18" ht="15" customHeight="1">
      <c r="A18" t="inlineStr">
        <is>
          <t>A 9166-2022</t>
        </is>
      </c>
      <c r="B18" s="1" t="n">
        <v>44615</v>
      </c>
      <c r="C18" s="1" t="n">
        <v>45170</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row>
    <row r="19" ht="15" customHeight="1">
      <c r="A19" t="inlineStr">
        <is>
          <t>A 59601-2022</t>
        </is>
      </c>
      <c r="B19" s="1" t="n">
        <v>44907</v>
      </c>
      <c r="C19" s="1" t="n">
        <v>45170</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row>
    <row r="20" ht="15" customHeight="1">
      <c r="A20" t="inlineStr">
        <is>
          <t>A 25348-2023</t>
        </is>
      </c>
      <c r="B20" s="1" t="n">
        <v>45087</v>
      </c>
      <c r="C20" s="1" t="n">
        <v>45170</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row>
    <row r="21" ht="15" customHeight="1">
      <c r="A21" t="inlineStr">
        <is>
          <t>A 33612-2023</t>
        </is>
      </c>
      <c r="B21" s="1" t="n">
        <v>45132</v>
      </c>
      <c r="C21" s="1" t="n">
        <v>45170</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row>
    <row r="22" ht="15" customHeight="1">
      <c r="A22" t="inlineStr">
        <is>
          <t>A 12027-2022</t>
        </is>
      </c>
      <c r="B22" s="1" t="n">
        <v>44635</v>
      </c>
      <c r="C22" s="1" t="n">
        <v>45170</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row>
    <row r="23" ht="15" customHeight="1">
      <c r="A23" t="inlineStr">
        <is>
          <t>A 28254-2023</t>
        </is>
      </c>
      <c r="B23" s="1" t="n">
        <v>45099</v>
      </c>
      <c r="C23" s="1" t="n">
        <v>45170</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row>
    <row r="24" ht="15" customHeight="1">
      <c r="A24" t="inlineStr">
        <is>
          <t>A 42296-2019</t>
        </is>
      </c>
      <c r="B24" s="1" t="n">
        <v>43698</v>
      </c>
      <c r="C24" s="1" t="n">
        <v>45170</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row>
    <row r="25" ht="15" customHeight="1">
      <c r="A25" t="inlineStr">
        <is>
          <t>A 48356-2019</t>
        </is>
      </c>
      <c r="B25" s="1" t="n">
        <v>43726</v>
      </c>
      <c r="C25" s="1" t="n">
        <v>45170</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row>
    <row r="26" ht="15" customHeight="1">
      <c r="A26" t="inlineStr">
        <is>
          <t>A 47557-2020</t>
        </is>
      </c>
      <c r="B26" s="1" t="n">
        <v>44098</v>
      </c>
      <c r="C26" s="1" t="n">
        <v>45170</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row>
    <row r="27" ht="15" customHeight="1">
      <c r="A27" t="inlineStr">
        <is>
          <t>A 22584-2021</t>
        </is>
      </c>
      <c r="B27" s="1" t="n">
        <v>44327</v>
      </c>
      <c r="C27" s="1" t="n">
        <v>45170</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row>
    <row r="28" ht="15" customHeight="1">
      <c r="A28" t="inlineStr">
        <is>
          <t>A 44561-2021</t>
        </is>
      </c>
      <c r="B28" s="1" t="n">
        <v>44435</v>
      </c>
      <c r="C28" s="1" t="n">
        <v>45170</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row>
    <row r="29" ht="15" customHeight="1">
      <c r="A29" t="inlineStr">
        <is>
          <t>A 44809-2021</t>
        </is>
      </c>
      <c r="B29" s="1" t="n">
        <v>44438</v>
      </c>
      <c r="C29" s="1" t="n">
        <v>45170</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row>
    <row r="30" ht="15" customHeight="1">
      <c r="A30" t="inlineStr">
        <is>
          <t>A 25404-2021</t>
        </is>
      </c>
      <c r="B30" s="1" t="n">
        <v>44342</v>
      </c>
      <c r="C30" s="1" t="n">
        <v>45170</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row>
    <row r="31" ht="15" customHeight="1">
      <c r="A31" t="inlineStr">
        <is>
          <t>A 29057-2021</t>
        </is>
      </c>
      <c r="B31" s="1" t="n">
        <v>44358</v>
      </c>
      <c r="C31" s="1" t="n">
        <v>45170</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row>
    <row r="32" ht="15" customHeight="1">
      <c r="A32" t="inlineStr">
        <is>
          <t>A 68519-2021</t>
        </is>
      </c>
      <c r="B32" s="1" t="n">
        <v>44529</v>
      </c>
      <c r="C32" s="1" t="n">
        <v>45170</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row>
    <row r="33" ht="15" customHeight="1">
      <c r="A33" t="inlineStr">
        <is>
          <t>A 43450-2022</t>
        </is>
      </c>
      <c r="B33" s="1" t="n">
        <v>44835</v>
      </c>
      <c r="C33" s="1" t="n">
        <v>45170</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row>
    <row r="34" ht="15" customHeight="1">
      <c r="A34" t="inlineStr">
        <is>
          <t>A 55351-2022</t>
        </is>
      </c>
      <c r="B34" s="1" t="n">
        <v>44882</v>
      </c>
      <c r="C34" s="1" t="n">
        <v>45170</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row>
    <row r="35" ht="15" customHeight="1">
      <c r="A35" t="inlineStr">
        <is>
          <t>A 26885-2023</t>
        </is>
      </c>
      <c r="B35" s="1" t="n">
        <v>45093</v>
      </c>
      <c r="C35" s="1" t="n">
        <v>45170</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row>
    <row r="36" ht="15" customHeight="1">
      <c r="A36" t="inlineStr">
        <is>
          <t>A 8258-2019</t>
        </is>
      </c>
      <c r="B36" s="1" t="n">
        <v>43501</v>
      </c>
      <c r="C36" s="1" t="n">
        <v>45170</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row>
    <row r="37" ht="15" customHeight="1">
      <c r="A37" t="inlineStr">
        <is>
          <t>A 21590-2019</t>
        </is>
      </c>
      <c r="B37" s="1" t="n">
        <v>43580</v>
      </c>
      <c r="C37" s="1" t="n">
        <v>45170</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row>
    <row r="38" ht="15" customHeight="1">
      <c r="A38" t="inlineStr">
        <is>
          <t>A 25436-2019</t>
        </is>
      </c>
      <c r="B38" s="1" t="n">
        <v>43606</v>
      </c>
      <c r="C38" s="1" t="n">
        <v>45170</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row>
    <row r="39" ht="15" customHeight="1">
      <c r="A39" t="inlineStr">
        <is>
          <t>A 31970-2019</t>
        </is>
      </c>
      <c r="B39" s="1" t="n">
        <v>43642</v>
      </c>
      <c r="C39" s="1" t="n">
        <v>45170</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row>
    <row r="40" ht="15" customHeight="1">
      <c r="A40" t="inlineStr">
        <is>
          <t>A 14414-2020</t>
        </is>
      </c>
      <c r="B40" s="1" t="n">
        <v>43908</v>
      </c>
      <c r="C40" s="1" t="n">
        <v>45170</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row>
    <row r="41" ht="15" customHeight="1">
      <c r="A41" t="inlineStr">
        <is>
          <t>A 22578-2021</t>
        </is>
      </c>
      <c r="B41" s="1" t="n">
        <v>44327</v>
      </c>
      <c r="C41" s="1" t="n">
        <v>45170</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row>
    <row r="42" ht="15" customHeight="1">
      <c r="A42" t="inlineStr">
        <is>
          <t>A 70420-2018</t>
        </is>
      </c>
      <c r="B42" s="1" t="n">
        <v>43451</v>
      </c>
      <c r="C42" s="1" t="n">
        <v>45170</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row>
    <row r="43" ht="15" customHeight="1">
      <c r="A43" t="inlineStr">
        <is>
          <t>A 72292-2018</t>
        </is>
      </c>
      <c r="B43" s="1" t="n">
        <v>43455</v>
      </c>
      <c r="C43" s="1" t="n">
        <v>45170</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row>
    <row r="44" ht="15" customHeight="1">
      <c r="A44" t="inlineStr">
        <is>
          <t>A 5653-2019</t>
        </is>
      </c>
      <c r="B44" s="1" t="n">
        <v>43489</v>
      </c>
      <c r="C44" s="1" t="n">
        <v>45170</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row>
    <row r="45" ht="15" customHeight="1">
      <c r="A45" t="inlineStr">
        <is>
          <t>A 7651-2019</t>
        </is>
      </c>
      <c r="B45" s="1" t="n">
        <v>43500</v>
      </c>
      <c r="C45" s="1" t="n">
        <v>45170</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row>
    <row r="46" ht="15" customHeight="1">
      <c r="A46" t="inlineStr">
        <is>
          <t>A 20974-2019</t>
        </is>
      </c>
      <c r="B46" s="1" t="n">
        <v>43578</v>
      </c>
      <c r="C46" s="1" t="n">
        <v>45170</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row>
    <row r="47" ht="15" customHeight="1">
      <c r="A47" t="inlineStr">
        <is>
          <t>A 45388-2019</t>
        </is>
      </c>
      <c r="B47" s="1" t="n">
        <v>43707</v>
      </c>
      <c r="C47" s="1" t="n">
        <v>45170</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row>
    <row r="48" ht="15" customHeight="1">
      <c r="A48" t="inlineStr">
        <is>
          <t>A 31007-2020</t>
        </is>
      </c>
      <c r="B48" s="1" t="n">
        <v>44011</v>
      </c>
      <c r="C48" s="1" t="n">
        <v>45170</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row>
    <row r="49" ht="15" customHeight="1">
      <c r="A49" t="inlineStr">
        <is>
          <t>A 51075-2020</t>
        </is>
      </c>
      <c r="B49" s="1" t="n">
        <v>44112</v>
      </c>
      <c r="C49" s="1" t="n">
        <v>45170</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row>
    <row r="50" ht="15" customHeight="1">
      <c r="A50" t="inlineStr">
        <is>
          <t>A 1293-2021</t>
        </is>
      </c>
      <c r="B50" s="1" t="n">
        <v>44208</v>
      </c>
      <c r="C50" s="1" t="n">
        <v>45170</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row>
    <row r="51" ht="15" customHeight="1">
      <c r="A51" t="inlineStr">
        <is>
          <t>A 4921-2021</t>
        </is>
      </c>
      <c r="B51" s="1" t="n">
        <v>44226</v>
      </c>
      <c r="C51" s="1" t="n">
        <v>45170</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row>
    <row r="52" ht="15" customHeight="1">
      <c r="A52" t="inlineStr">
        <is>
          <t>A 13848-2021</t>
        </is>
      </c>
      <c r="B52" s="1" t="n">
        <v>44277</v>
      </c>
      <c r="C52" s="1" t="n">
        <v>45170</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row>
    <row r="53" ht="15" customHeight="1">
      <c r="A53" t="inlineStr">
        <is>
          <t>A 35998-2021</t>
        </is>
      </c>
      <c r="B53" s="1" t="n">
        <v>44385</v>
      </c>
      <c r="C53" s="1" t="n">
        <v>45170</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row>
    <row r="54" ht="15" customHeight="1">
      <c r="A54" t="inlineStr">
        <is>
          <t>A 45174-2021</t>
        </is>
      </c>
      <c r="B54" s="1" t="n">
        <v>44439</v>
      </c>
      <c r="C54" s="1" t="n">
        <v>45170</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row>
    <row r="55" ht="15" customHeight="1">
      <c r="A55" t="inlineStr">
        <is>
          <t>A 55776-2021</t>
        </is>
      </c>
      <c r="B55" s="1" t="n">
        <v>44476</v>
      </c>
      <c r="C55" s="1" t="n">
        <v>45170</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row>
    <row r="56" ht="15" customHeight="1">
      <c r="A56" t="inlineStr">
        <is>
          <t>A 63067-2021</t>
        </is>
      </c>
      <c r="B56" s="1" t="n">
        <v>44505</v>
      </c>
      <c r="C56" s="1" t="n">
        <v>45170</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row>
    <row r="57" ht="15" customHeight="1">
      <c r="A57" t="inlineStr">
        <is>
          <t>A 72685-2021</t>
        </is>
      </c>
      <c r="B57" s="1" t="n">
        <v>44546</v>
      </c>
      <c r="C57" s="1" t="n">
        <v>45170</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row>
    <row r="58" ht="15" customHeight="1">
      <c r="A58" t="inlineStr">
        <is>
          <t>A 2457-2022</t>
        </is>
      </c>
      <c r="B58" s="1" t="n">
        <v>44579</v>
      </c>
      <c r="C58" s="1" t="n">
        <v>45170</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row>
    <row r="59" ht="15" customHeight="1">
      <c r="A59" t="inlineStr">
        <is>
          <t>A 412-2023</t>
        </is>
      </c>
      <c r="B59" s="1" t="n">
        <v>44929</v>
      </c>
      <c r="C59" s="1" t="n">
        <v>45170</v>
      </c>
      <c r="D59" t="inlineStr">
        <is>
          <t>VÄSTRA GÖTALANDS LÄN</t>
        </is>
      </c>
      <c r="E59" t="inlineStr">
        <is>
          <t>KARLSBORG</t>
        </is>
      </c>
      <c r="G59" t="n">
        <v>9.9</v>
      </c>
      <c r="H59" t="n">
        <v>0</v>
      </c>
      <c r="I59" t="n">
        <v>2</v>
      </c>
      <c r="J59" t="n">
        <v>2</v>
      </c>
      <c r="K59" t="n">
        <v>1</v>
      </c>
      <c r="L59" t="n">
        <v>0</v>
      </c>
      <c r="M59" t="n">
        <v>0</v>
      </c>
      <c r="N59" t="n">
        <v>0</v>
      </c>
      <c r="O59" t="n">
        <v>3</v>
      </c>
      <c r="P59" t="n">
        <v>1</v>
      </c>
      <c r="Q59" t="n">
        <v>5</v>
      </c>
      <c r="R59" s="2" t="inlineStr">
        <is>
          <t>Lakritsmusseron
Dofttaggsvamp
Motaggsvamp
Dropptaggsvamp
Zontaggsvamp</t>
        </is>
      </c>
      <c r="S59">
        <f>HYPERLINK("https://klasma.github.io/Logging_KARLSBORG/artfynd/A 412-2023.xlsx")</f>
        <v/>
      </c>
    </row>
    <row r="60" ht="15" customHeight="1">
      <c r="A60" t="inlineStr">
        <is>
          <t>A 3607-2023</t>
        </is>
      </c>
      <c r="B60" s="1" t="n">
        <v>44950</v>
      </c>
      <c r="C60" s="1" t="n">
        <v>45170</v>
      </c>
      <c r="D60" t="inlineStr">
        <is>
          <t>VÄSTRA GÖTALANDS LÄN</t>
        </is>
      </c>
      <c r="E60" t="inlineStr">
        <is>
          <t>FALKÖPING</t>
        </is>
      </c>
      <c r="F60" t="inlineStr">
        <is>
          <t>Kommuner</t>
        </is>
      </c>
      <c r="G60" t="n">
        <v>4.1</v>
      </c>
      <c r="H60" t="n">
        <v>3</v>
      </c>
      <c r="I60" t="n">
        <v>0</v>
      </c>
      <c r="J60" t="n">
        <v>3</v>
      </c>
      <c r="K60" t="n">
        <v>0</v>
      </c>
      <c r="L60" t="n">
        <v>0</v>
      </c>
      <c r="M60" t="n">
        <v>0</v>
      </c>
      <c r="N60" t="n">
        <v>0</v>
      </c>
      <c r="O60" t="n">
        <v>3</v>
      </c>
      <c r="P60" t="n">
        <v>0</v>
      </c>
      <c r="Q60" t="n">
        <v>5</v>
      </c>
      <c r="R60" s="2" t="inlineStr">
        <is>
          <t>Backtimjan
Entita
Jordtistel
Grönvit nattviol
Gullviva</t>
        </is>
      </c>
      <c r="S60">
        <f>HYPERLINK("https://klasma.github.io/Logging_FALKOPING/artfynd/A 3607-2023.xlsx")</f>
        <v/>
      </c>
    </row>
    <row r="61" ht="15" customHeight="1">
      <c r="A61" t="inlineStr">
        <is>
          <t>A 71925-2018</t>
        </is>
      </c>
      <c r="B61" s="1" t="n">
        <v>43455</v>
      </c>
      <c r="C61" s="1" t="n">
        <v>45170</v>
      </c>
      <c r="D61" t="inlineStr">
        <is>
          <t>VÄSTRA GÖTALANDS LÄN</t>
        </is>
      </c>
      <c r="E61" t="inlineStr">
        <is>
          <t>TRANEMO</t>
        </is>
      </c>
      <c r="G61" t="n">
        <v>2.5</v>
      </c>
      <c r="H61" t="n">
        <v>0</v>
      </c>
      <c r="I61" t="n">
        <v>1</v>
      </c>
      <c r="J61" t="n">
        <v>3</v>
      </c>
      <c r="K61" t="n">
        <v>0</v>
      </c>
      <c r="L61" t="n">
        <v>0</v>
      </c>
      <c r="M61" t="n">
        <v>0</v>
      </c>
      <c r="N61" t="n">
        <v>0</v>
      </c>
      <c r="O61" t="n">
        <v>3</v>
      </c>
      <c r="P61" t="n">
        <v>0</v>
      </c>
      <c r="Q61" t="n">
        <v>4</v>
      </c>
      <c r="R61" s="2" t="inlineStr">
        <is>
          <t>Brunpudrad nållav
Svart taggsvamp
Tallriska
Kattfotslav</t>
        </is>
      </c>
      <c r="S61">
        <f>HYPERLINK("https://klasma.github.io/Logging_TRANEMO/artfynd/A 71925-2018.xlsx")</f>
        <v/>
      </c>
    </row>
    <row r="62" ht="15" customHeight="1">
      <c r="A62" t="inlineStr">
        <is>
          <t>A 25385-2019</t>
        </is>
      </c>
      <c r="B62" s="1" t="n">
        <v>43606</v>
      </c>
      <c r="C62" s="1" t="n">
        <v>45170</v>
      </c>
      <c r="D62" t="inlineStr">
        <is>
          <t>VÄSTRA GÖTALANDS LÄN</t>
        </is>
      </c>
      <c r="E62" t="inlineStr">
        <is>
          <t>STENUNGSUND</t>
        </is>
      </c>
      <c r="G62" t="n">
        <v>12.5</v>
      </c>
      <c r="H62" t="n">
        <v>0</v>
      </c>
      <c r="I62" t="n">
        <v>3</v>
      </c>
      <c r="J62" t="n">
        <v>0</v>
      </c>
      <c r="K62" t="n">
        <v>0</v>
      </c>
      <c r="L62" t="n">
        <v>1</v>
      </c>
      <c r="M62" t="n">
        <v>0</v>
      </c>
      <c r="N62" t="n">
        <v>0</v>
      </c>
      <c r="O62" t="n">
        <v>1</v>
      </c>
      <c r="P62" t="n">
        <v>1</v>
      </c>
      <c r="Q62" t="n">
        <v>4</v>
      </c>
      <c r="R62" s="2" t="inlineStr">
        <is>
          <t>Ask
Klippfrullania
Trädporella
Västlig hakmossa</t>
        </is>
      </c>
      <c r="S62">
        <f>HYPERLINK("https://klasma.github.io/Logging_STENUNGSUND/artfynd/A 25385-2019.xlsx")</f>
        <v/>
      </c>
    </row>
    <row r="63" ht="15" customHeight="1">
      <c r="A63" t="inlineStr">
        <is>
          <t>A 28474-2019</t>
        </is>
      </c>
      <c r="B63" s="1" t="n">
        <v>43626</v>
      </c>
      <c r="C63" s="1" t="n">
        <v>45170</v>
      </c>
      <c r="D63" t="inlineStr">
        <is>
          <t>VÄSTRA GÖTALANDS LÄN</t>
        </is>
      </c>
      <c r="E63" t="inlineStr">
        <is>
          <t>SKÖVDE</t>
        </is>
      </c>
      <c r="G63" t="n">
        <v>1.2</v>
      </c>
      <c r="H63" t="n">
        <v>0</v>
      </c>
      <c r="I63" t="n">
        <v>2</v>
      </c>
      <c r="J63" t="n">
        <v>2</v>
      </c>
      <c r="K63" t="n">
        <v>0</v>
      </c>
      <c r="L63" t="n">
        <v>0</v>
      </c>
      <c r="M63" t="n">
        <v>0</v>
      </c>
      <c r="N63" t="n">
        <v>0</v>
      </c>
      <c r="O63" t="n">
        <v>2</v>
      </c>
      <c r="P63" t="n">
        <v>0</v>
      </c>
      <c r="Q63" t="n">
        <v>4</v>
      </c>
      <c r="R63" s="2" t="inlineStr">
        <is>
          <t>Kungsspindling
Tårkragskivling
Diskvaxskivling
Grå vaxskivling</t>
        </is>
      </c>
      <c r="S63">
        <f>HYPERLINK("https://klasma.github.io/Logging_SKOVDE/artfynd/A 28474-2019.xlsx")</f>
        <v/>
      </c>
    </row>
    <row r="64" ht="15" customHeight="1">
      <c r="A64" t="inlineStr">
        <is>
          <t>A 38001-2019</t>
        </is>
      </c>
      <c r="B64" s="1" t="n">
        <v>43683</v>
      </c>
      <c r="C64" s="1" t="n">
        <v>45170</v>
      </c>
      <c r="D64" t="inlineStr">
        <is>
          <t>VÄSTRA GÖTALANDS LÄN</t>
        </is>
      </c>
      <c r="E64" t="inlineStr">
        <is>
          <t>STRÖMSTAD</t>
        </is>
      </c>
      <c r="G64" t="n">
        <v>2</v>
      </c>
      <c r="H64" t="n">
        <v>2</v>
      </c>
      <c r="I64" t="n">
        <v>2</v>
      </c>
      <c r="J64" t="n">
        <v>0</v>
      </c>
      <c r="K64" t="n">
        <v>0</v>
      </c>
      <c r="L64" t="n">
        <v>0</v>
      </c>
      <c r="M64" t="n">
        <v>0</v>
      </c>
      <c r="N64" t="n">
        <v>0</v>
      </c>
      <c r="O64" t="n">
        <v>0</v>
      </c>
      <c r="P64" t="n">
        <v>0</v>
      </c>
      <c r="Q64" t="n">
        <v>4</v>
      </c>
      <c r="R64" s="2" t="inlineStr">
        <is>
          <t>Blåmossa
Havstulpanlav
Mattlummer
Revlummer</t>
        </is>
      </c>
      <c r="S64">
        <f>HYPERLINK("https://klasma.github.io/Logging_STROMSTAD/artfynd/A 38001-2019.xlsx")</f>
        <v/>
      </c>
    </row>
    <row r="65" ht="15" customHeight="1">
      <c r="A65" t="inlineStr">
        <is>
          <t>A 43448-2019</t>
        </is>
      </c>
      <c r="B65" s="1" t="n">
        <v>43703</v>
      </c>
      <c r="C65" s="1" t="n">
        <v>45170</v>
      </c>
      <c r="D65" t="inlineStr">
        <is>
          <t>VÄSTRA GÖTALANDS LÄN</t>
        </is>
      </c>
      <c r="E65" t="inlineStr">
        <is>
          <t>MELLERUD</t>
        </is>
      </c>
      <c r="F65" t="inlineStr">
        <is>
          <t>Övriga Aktiebolag</t>
        </is>
      </c>
      <c r="G65" t="n">
        <v>1.6</v>
      </c>
      <c r="H65" t="n">
        <v>0</v>
      </c>
      <c r="I65" t="n">
        <v>1</v>
      </c>
      <c r="J65" t="n">
        <v>1</v>
      </c>
      <c r="K65" t="n">
        <v>1</v>
      </c>
      <c r="L65" t="n">
        <v>1</v>
      </c>
      <c r="M65" t="n">
        <v>0</v>
      </c>
      <c r="N65" t="n">
        <v>0</v>
      </c>
      <c r="O65" t="n">
        <v>3</v>
      </c>
      <c r="P65" t="n">
        <v>2</v>
      </c>
      <c r="Q65" t="n">
        <v>4</v>
      </c>
      <c r="R65" s="2" t="inlineStr">
        <is>
          <t>Blylav
Västlig njurlav
Lunglav
Korallblylav</t>
        </is>
      </c>
      <c r="S65">
        <f>HYPERLINK("https://klasma.github.io/Logging_MELLERUD/artfynd/A 43448-2019.xlsx")</f>
        <v/>
      </c>
    </row>
    <row r="66" ht="15" customHeight="1">
      <c r="A66" t="inlineStr">
        <is>
          <t>A 65473-2019</t>
        </is>
      </c>
      <c r="B66" s="1" t="n">
        <v>43803</v>
      </c>
      <c r="C66" s="1" t="n">
        <v>45170</v>
      </c>
      <c r="D66" t="inlineStr">
        <is>
          <t>VÄSTRA GÖTALANDS LÄN</t>
        </is>
      </c>
      <c r="E66" t="inlineStr">
        <is>
          <t>KARLSBORG</t>
        </is>
      </c>
      <c r="G66" t="n">
        <v>4.3</v>
      </c>
      <c r="H66" t="n">
        <v>0</v>
      </c>
      <c r="I66" t="n">
        <v>1</v>
      </c>
      <c r="J66" t="n">
        <v>2</v>
      </c>
      <c r="K66" t="n">
        <v>1</v>
      </c>
      <c r="L66" t="n">
        <v>0</v>
      </c>
      <c r="M66" t="n">
        <v>0</v>
      </c>
      <c r="N66" t="n">
        <v>0</v>
      </c>
      <c r="O66" t="n">
        <v>3</v>
      </c>
      <c r="P66" t="n">
        <v>1</v>
      </c>
      <c r="Q66" t="n">
        <v>4</v>
      </c>
      <c r="R66" s="2" t="inlineStr">
        <is>
          <t>Lakritsmusseron
Motaggsvamp
Skrovlig taggsvamp
Dropptaggsvamp</t>
        </is>
      </c>
      <c r="S66">
        <f>HYPERLINK("https://klasma.github.io/Logging_KARLSBORG/artfynd/A 65473-2019.xlsx")</f>
        <v/>
      </c>
    </row>
    <row r="67" ht="15" customHeight="1">
      <c r="A67" t="inlineStr">
        <is>
          <t>A 65650-2019</t>
        </is>
      </c>
      <c r="B67" s="1" t="n">
        <v>43804</v>
      </c>
      <c r="C67" s="1" t="n">
        <v>45170</v>
      </c>
      <c r="D67" t="inlineStr">
        <is>
          <t>VÄSTRA GÖTALANDS LÄN</t>
        </is>
      </c>
      <c r="E67" t="inlineStr">
        <is>
          <t>KARLSBORG</t>
        </is>
      </c>
      <c r="G67" t="n">
        <v>11.9</v>
      </c>
      <c r="H67" t="n">
        <v>1</v>
      </c>
      <c r="I67" t="n">
        <v>1</v>
      </c>
      <c r="J67" t="n">
        <v>2</v>
      </c>
      <c r="K67" t="n">
        <v>0</v>
      </c>
      <c r="L67" t="n">
        <v>0</v>
      </c>
      <c r="M67" t="n">
        <v>0</v>
      </c>
      <c r="N67" t="n">
        <v>0</v>
      </c>
      <c r="O67" t="n">
        <v>2</v>
      </c>
      <c r="P67" t="n">
        <v>0</v>
      </c>
      <c r="Q67" t="n">
        <v>4</v>
      </c>
      <c r="R67" s="2" t="inlineStr">
        <is>
          <t>Dofttaggsvamp
Svart taggsvamp
Dropptaggsvamp
Vanlig padda</t>
        </is>
      </c>
      <c r="S67">
        <f>HYPERLINK("https://klasma.github.io/Logging_KARLSBORG/artfynd/A 65650-2019.xlsx")</f>
        <v/>
      </c>
    </row>
    <row r="68" ht="15" customHeight="1">
      <c r="A68" t="inlineStr">
        <is>
          <t>A 41180-2020</t>
        </is>
      </c>
      <c r="B68" s="1" t="n">
        <v>44069</v>
      </c>
      <c r="C68" s="1" t="n">
        <v>45170</v>
      </c>
      <c r="D68" t="inlineStr">
        <is>
          <t>VÄSTRA GÖTALANDS LÄN</t>
        </is>
      </c>
      <c r="E68" t="inlineStr">
        <is>
          <t>KARLSBORG</t>
        </is>
      </c>
      <c r="G68" t="n">
        <v>14.4</v>
      </c>
      <c r="H68" t="n">
        <v>1</v>
      </c>
      <c r="I68" t="n">
        <v>1</v>
      </c>
      <c r="J68" t="n">
        <v>2</v>
      </c>
      <c r="K68" t="n">
        <v>0</v>
      </c>
      <c r="L68" t="n">
        <v>0</v>
      </c>
      <c r="M68" t="n">
        <v>0</v>
      </c>
      <c r="N68" t="n">
        <v>0</v>
      </c>
      <c r="O68" t="n">
        <v>2</v>
      </c>
      <c r="P68" t="n">
        <v>0</v>
      </c>
      <c r="Q68" t="n">
        <v>4</v>
      </c>
      <c r="R68" s="2" t="inlineStr">
        <is>
          <t>Skogsklocka
Slåtterfibbla
Vårärt
Blåsippa</t>
        </is>
      </c>
      <c r="S68">
        <f>HYPERLINK("https://klasma.github.io/Logging_KARLSBORG/artfynd/A 41180-2020.xlsx")</f>
        <v/>
      </c>
    </row>
    <row r="69" ht="15" customHeight="1">
      <c r="A69" t="inlineStr">
        <is>
          <t>A 41233-2020</t>
        </is>
      </c>
      <c r="B69" s="1" t="n">
        <v>44071</v>
      </c>
      <c r="C69" s="1" t="n">
        <v>45170</v>
      </c>
      <c r="D69" t="inlineStr">
        <is>
          <t>VÄSTRA GÖTALANDS LÄN</t>
        </is>
      </c>
      <c r="E69" t="inlineStr">
        <is>
          <t>STRÖMSTAD</t>
        </is>
      </c>
      <c r="G69" t="n">
        <v>9.300000000000001</v>
      </c>
      <c r="H69" t="n">
        <v>4</v>
      </c>
      <c r="I69" t="n">
        <v>1</v>
      </c>
      <c r="J69" t="n">
        <v>0</v>
      </c>
      <c r="K69" t="n">
        <v>0</v>
      </c>
      <c r="L69" t="n">
        <v>0</v>
      </c>
      <c r="M69" t="n">
        <v>0</v>
      </c>
      <c r="N69" t="n">
        <v>0</v>
      </c>
      <c r="O69" t="n">
        <v>0</v>
      </c>
      <c r="P69" t="n">
        <v>0</v>
      </c>
      <c r="Q69" t="n">
        <v>4</v>
      </c>
      <c r="R69" s="2" t="inlineStr">
        <is>
          <t>Korallrot
Blåsippa
Lopplummer
Revlummer</t>
        </is>
      </c>
      <c r="S69">
        <f>HYPERLINK("https://klasma.github.io/Logging_STROMSTAD/artfynd/A 41233-2020.xlsx")</f>
        <v/>
      </c>
    </row>
    <row r="70" ht="15" customHeight="1">
      <c r="A70" t="inlineStr">
        <is>
          <t>A 7577-2021</t>
        </is>
      </c>
      <c r="B70" s="1" t="n">
        <v>44240</v>
      </c>
      <c r="C70" s="1" t="n">
        <v>45170</v>
      </c>
      <c r="D70" t="inlineStr">
        <is>
          <t>VÄSTRA GÖTALANDS LÄN</t>
        </is>
      </c>
      <c r="E70" t="inlineStr">
        <is>
          <t>TANUM</t>
        </is>
      </c>
      <c r="G70" t="n">
        <v>2</v>
      </c>
      <c r="H70" t="n">
        <v>1</v>
      </c>
      <c r="I70" t="n">
        <v>3</v>
      </c>
      <c r="J70" t="n">
        <v>1</v>
      </c>
      <c r="K70" t="n">
        <v>0</v>
      </c>
      <c r="L70" t="n">
        <v>0</v>
      </c>
      <c r="M70" t="n">
        <v>0</v>
      </c>
      <c r="N70" t="n">
        <v>0</v>
      </c>
      <c r="O70" t="n">
        <v>1</v>
      </c>
      <c r="P70" t="n">
        <v>0</v>
      </c>
      <c r="Q70" t="n">
        <v>4</v>
      </c>
      <c r="R70" s="2" t="inlineStr">
        <is>
          <t>Spillkråka
Blåmossa
Dropptaggsvamp
Mindre märgborre</t>
        </is>
      </c>
      <c r="S70">
        <f>HYPERLINK("https://klasma.github.io/Logging_TANUM/artfynd/A 7577-2021.xlsx")</f>
        <v/>
      </c>
    </row>
    <row r="71" ht="15" customHeight="1">
      <c r="A71" t="inlineStr">
        <is>
          <t>A 17902-2021</t>
        </is>
      </c>
      <c r="B71" s="1" t="n">
        <v>44300</v>
      </c>
      <c r="C71" s="1" t="n">
        <v>45170</v>
      </c>
      <c r="D71" t="inlineStr">
        <is>
          <t>VÄSTRA GÖTALANDS LÄN</t>
        </is>
      </c>
      <c r="E71" t="inlineStr">
        <is>
          <t>STRÖMSTAD</t>
        </is>
      </c>
      <c r="G71" t="n">
        <v>8.5</v>
      </c>
      <c r="H71" t="n">
        <v>1</v>
      </c>
      <c r="I71" t="n">
        <v>3</v>
      </c>
      <c r="J71" t="n">
        <v>1</v>
      </c>
      <c r="K71" t="n">
        <v>0</v>
      </c>
      <c r="L71" t="n">
        <v>0</v>
      </c>
      <c r="M71" t="n">
        <v>0</v>
      </c>
      <c r="N71" t="n">
        <v>0</v>
      </c>
      <c r="O71" t="n">
        <v>1</v>
      </c>
      <c r="P71" t="n">
        <v>0</v>
      </c>
      <c r="Q71" t="n">
        <v>4</v>
      </c>
      <c r="R71" s="2" t="inlineStr">
        <is>
          <t>Spillkråka
Blåmossa
Stor revmossa
Västlig hakmossa</t>
        </is>
      </c>
      <c r="S71">
        <f>HYPERLINK("https://klasma.github.io/Logging_STROMSTAD/artfynd/A 17902-2021.xlsx")</f>
        <v/>
      </c>
    </row>
    <row r="72" ht="15" customHeight="1">
      <c r="A72" t="inlineStr">
        <is>
          <t>A 32397-2021</t>
        </is>
      </c>
      <c r="B72" s="1" t="n">
        <v>44371</v>
      </c>
      <c r="C72" s="1" t="n">
        <v>45170</v>
      </c>
      <c r="D72" t="inlineStr">
        <is>
          <t>VÄSTRA GÖTALANDS LÄN</t>
        </is>
      </c>
      <c r="E72" t="inlineStr">
        <is>
          <t>MELLERUD</t>
        </is>
      </c>
      <c r="G72" t="n">
        <v>6.9</v>
      </c>
      <c r="H72" t="n">
        <v>2</v>
      </c>
      <c r="I72" t="n">
        <v>2</v>
      </c>
      <c r="J72" t="n">
        <v>1</v>
      </c>
      <c r="K72" t="n">
        <v>0</v>
      </c>
      <c r="L72" t="n">
        <v>0</v>
      </c>
      <c r="M72" t="n">
        <v>0</v>
      </c>
      <c r="N72" t="n">
        <v>0</v>
      </c>
      <c r="O72" t="n">
        <v>1</v>
      </c>
      <c r="P72" t="n">
        <v>0</v>
      </c>
      <c r="Q72" t="n">
        <v>4</v>
      </c>
      <c r="R72" s="2" t="inlineStr">
        <is>
          <t>Skirmossa
Dunmossa
Stor revmossa
Blåsippa</t>
        </is>
      </c>
      <c r="S72">
        <f>HYPERLINK("https://klasma.github.io/Logging_MELLERUD/artfynd/A 32397-2021.xlsx")</f>
        <v/>
      </c>
    </row>
    <row r="73" ht="15" customHeight="1">
      <c r="A73" t="inlineStr">
        <is>
          <t>A 49356-2021</t>
        </is>
      </c>
      <c r="B73" s="1" t="n">
        <v>44454</v>
      </c>
      <c r="C73" s="1" t="n">
        <v>45170</v>
      </c>
      <c r="D73" t="inlineStr">
        <is>
          <t>VÄSTRA GÖTALANDS LÄN</t>
        </is>
      </c>
      <c r="E73" t="inlineStr">
        <is>
          <t>STRÖMSTAD</t>
        </is>
      </c>
      <c r="G73" t="n">
        <v>7.9</v>
      </c>
      <c r="H73" t="n">
        <v>3</v>
      </c>
      <c r="I73" t="n">
        <v>1</v>
      </c>
      <c r="J73" t="n">
        <v>1</v>
      </c>
      <c r="K73" t="n">
        <v>1</v>
      </c>
      <c r="L73" t="n">
        <v>0</v>
      </c>
      <c r="M73" t="n">
        <v>0</v>
      </c>
      <c r="N73" t="n">
        <v>0</v>
      </c>
      <c r="O73" t="n">
        <v>2</v>
      </c>
      <c r="P73" t="n">
        <v>1</v>
      </c>
      <c r="Q73" t="n">
        <v>4</v>
      </c>
      <c r="R73" s="2" t="inlineStr">
        <is>
          <t>Knärot
Duvhök
Blåmossa
Revlummer</t>
        </is>
      </c>
      <c r="S73">
        <f>HYPERLINK("https://klasma.github.io/Logging_STROMSTAD/artfynd/A 49356-2021.xlsx")</f>
        <v/>
      </c>
    </row>
    <row r="74" ht="15" customHeight="1">
      <c r="A74" t="inlineStr">
        <is>
          <t>A 57566-2021</t>
        </is>
      </c>
      <c r="B74" s="1" t="n">
        <v>44484</v>
      </c>
      <c r="C74" s="1" t="n">
        <v>45170</v>
      </c>
      <c r="D74" t="inlineStr">
        <is>
          <t>VÄSTRA GÖTALANDS LÄN</t>
        </is>
      </c>
      <c r="E74" t="inlineStr">
        <is>
          <t>TÖREBODA</t>
        </is>
      </c>
      <c r="F74" t="inlineStr">
        <is>
          <t>Sveaskog</t>
        </is>
      </c>
      <c r="G74" t="n">
        <v>1.3</v>
      </c>
      <c r="H74" t="n">
        <v>1</v>
      </c>
      <c r="I74" t="n">
        <v>2</v>
      </c>
      <c r="J74" t="n">
        <v>0</v>
      </c>
      <c r="K74" t="n">
        <v>0</v>
      </c>
      <c r="L74" t="n">
        <v>1</v>
      </c>
      <c r="M74" t="n">
        <v>0</v>
      </c>
      <c r="N74" t="n">
        <v>0</v>
      </c>
      <c r="O74" t="n">
        <v>1</v>
      </c>
      <c r="P74" t="n">
        <v>1</v>
      </c>
      <c r="Q74" t="n">
        <v>4</v>
      </c>
      <c r="R74" s="2" t="inlineStr">
        <is>
          <t>Ask
Lönnlav
Trubbfjädermossa
Blåsippa</t>
        </is>
      </c>
      <c r="S74">
        <f>HYPERLINK("https://klasma.github.io/Logging_TOREBODA/artfynd/A 57566-2021.xlsx")</f>
        <v/>
      </c>
    </row>
    <row r="75" ht="15" customHeight="1">
      <c r="A75" t="inlineStr">
        <is>
          <t>A 63367-2021</t>
        </is>
      </c>
      <c r="B75" s="1" t="n">
        <v>44506</v>
      </c>
      <c r="C75" s="1" t="n">
        <v>45170</v>
      </c>
      <c r="D75" t="inlineStr">
        <is>
          <t>VÄSTRA GÖTALANDS LÄN</t>
        </is>
      </c>
      <c r="E75" t="inlineStr">
        <is>
          <t>TANUM</t>
        </is>
      </c>
      <c r="G75" t="n">
        <v>1.7</v>
      </c>
      <c r="H75" t="n">
        <v>4</v>
      </c>
      <c r="I75" t="n">
        <v>0</v>
      </c>
      <c r="J75" t="n">
        <v>4</v>
      </c>
      <c r="K75" t="n">
        <v>0</v>
      </c>
      <c r="L75" t="n">
        <v>0</v>
      </c>
      <c r="M75" t="n">
        <v>0</v>
      </c>
      <c r="N75" t="n">
        <v>0</v>
      </c>
      <c r="O75" t="n">
        <v>4</v>
      </c>
      <c r="P75" t="n">
        <v>0</v>
      </c>
      <c r="Q75" t="n">
        <v>4</v>
      </c>
      <c r="R75" s="2" t="inlineStr">
        <is>
          <t>Grönsångare
Gulsparv
Kråka
Talltita</t>
        </is>
      </c>
      <c r="S75">
        <f>HYPERLINK("https://klasma.github.io/Logging_TANUM/artfynd/A 63367-2021.xlsx")</f>
        <v/>
      </c>
    </row>
    <row r="76" ht="15" customHeight="1">
      <c r="A76" t="inlineStr">
        <is>
          <t>A 74306-2021</t>
        </is>
      </c>
      <c r="B76" s="1" t="n">
        <v>44559</v>
      </c>
      <c r="C76" s="1" t="n">
        <v>45170</v>
      </c>
      <c r="D76" t="inlineStr">
        <is>
          <t>VÄSTRA GÖTALANDS LÄN</t>
        </is>
      </c>
      <c r="E76" t="inlineStr">
        <is>
          <t>ORUST</t>
        </is>
      </c>
      <c r="G76" t="n">
        <v>14.6</v>
      </c>
      <c r="H76" t="n">
        <v>1</v>
      </c>
      <c r="I76" t="n">
        <v>0</v>
      </c>
      <c r="J76" t="n">
        <v>3</v>
      </c>
      <c r="K76" t="n">
        <v>0</v>
      </c>
      <c r="L76" t="n">
        <v>0</v>
      </c>
      <c r="M76" t="n">
        <v>0</v>
      </c>
      <c r="N76" t="n">
        <v>0</v>
      </c>
      <c r="O76" t="n">
        <v>3</v>
      </c>
      <c r="P76" t="n">
        <v>0</v>
      </c>
      <c r="Q76" t="n">
        <v>4</v>
      </c>
      <c r="R76" s="2" t="inlineStr">
        <is>
          <t>Dvärglin
Kösa
Åkerrödtoppa
Revlummer</t>
        </is>
      </c>
      <c r="S76">
        <f>HYPERLINK("https://klasma.github.io/Logging_ORUST/artfynd/A 74306-2021.xlsx")</f>
        <v/>
      </c>
    </row>
    <row r="77" ht="15" customHeight="1">
      <c r="A77" t="inlineStr">
        <is>
          <t>A 5481-2022</t>
        </is>
      </c>
      <c r="B77" s="1" t="n">
        <v>44595</v>
      </c>
      <c r="C77" s="1" t="n">
        <v>45170</v>
      </c>
      <c r="D77" t="inlineStr">
        <is>
          <t>VÄSTRA GÖTALANDS LÄN</t>
        </is>
      </c>
      <c r="E77" t="inlineStr">
        <is>
          <t>SKÖVDE</t>
        </is>
      </c>
      <c r="F77" t="inlineStr">
        <is>
          <t>Kommuner</t>
        </is>
      </c>
      <c r="G77" t="n">
        <v>2.3</v>
      </c>
      <c r="H77" t="n">
        <v>3</v>
      </c>
      <c r="I77" t="n">
        <v>1</v>
      </c>
      <c r="J77" t="n">
        <v>1</v>
      </c>
      <c r="K77" t="n">
        <v>1</v>
      </c>
      <c r="L77" t="n">
        <v>0</v>
      </c>
      <c r="M77" t="n">
        <v>0</v>
      </c>
      <c r="N77" t="n">
        <v>0</v>
      </c>
      <c r="O77" t="n">
        <v>2</v>
      </c>
      <c r="P77" t="n">
        <v>1</v>
      </c>
      <c r="Q77" t="n">
        <v>4</v>
      </c>
      <c r="R77" s="2" t="inlineStr">
        <is>
          <t>Knärot
Grantaggsvamp
Skogsknipprot
Revlummer</t>
        </is>
      </c>
      <c r="S77">
        <f>HYPERLINK("https://klasma.github.io/Logging_SKOVDE/artfynd/A 5481-2022.xlsx")</f>
        <v/>
      </c>
    </row>
    <row r="78" ht="15" customHeight="1">
      <c r="A78" t="inlineStr">
        <is>
          <t>A 12865-2022</t>
        </is>
      </c>
      <c r="B78" s="1" t="n">
        <v>44642</v>
      </c>
      <c r="C78" s="1" t="n">
        <v>45170</v>
      </c>
      <c r="D78" t="inlineStr">
        <is>
          <t>VÄSTRA GÖTALANDS LÄN</t>
        </is>
      </c>
      <c r="E78" t="inlineStr">
        <is>
          <t>GÖTENE</t>
        </is>
      </c>
      <c r="G78" t="n">
        <v>0.5</v>
      </c>
      <c r="H78" t="n">
        <v>4</v>
      </c>
      <c r="I78" t="n">
        <v>0</v>
      </c>
      <c r="J78" t="n">
        <v>1</v>
      </c>
      <c r="K78" t="n">
        <v>0</v>
      </c>
      <c r="L78" t="n">
        <v>0</v>
      </c>
      <c r="M78" t="n">
        <v>0</v>
      </c>
      <c r="N78" t="n">
        <v>0</v>
      </c>
      <c r="O78" t="n">
        <v>1</v>
      </c>
      <c r="P78" t="n">
        <v>0</v>
      </c>
      <c r="Q78" t="n">
        <v>4</v>
      </c>
      <c r="R78" s="2" t="inlineStr">
        <is>
          <t>Nordfladdermus
Dvärgpipistrell
Större brunfladdermus
Vattenfladdermus</t>
        </is>
      </c>
      <c r="S78">
        <f>HYPERLINK("https://klasma.github.io/Logging_GOTENE/artfynd/A 12865-2022.xlsx")</f>
        <v/>
      </c>
    </row>
    <row r="79" ht="15" customHeight="1">
      <c r="A79" t="inlineStr">
        <is>
          <t>A 33191-2022</t>
        </is>
      </c>
      <c r="B79" s="1" t="n">
        <v>44785</v>
      </c>
      <c r="C79" s="1" t="n">
        <v>45170</v>
      </c>
      <c r="D79" t="inlineStr">
        <is>
          <t>VÄSTRA GÖTALANDS LÄN</t>
        </is>
      </c>
      <c r="E79" t="inlineStr">
        <is>
          <t>FÄRGELANDA</t>
        </is>
      </c>
      <c r="G79" t="n">
        <v>13.5</v>
      </c>
      <c r="H79" t="n">
        <v>2</v>
      </c>
      <c r="I79" t="n">
        <v>2</v>
      </c>
      <c r="J79" t="n">
        <v>1</v>
      </c>
      <c r="K79" t="n">
        <v>1</v>
      </c>
      <c r="L79" t="n">
        <v>0</v>
      </c>
      <c r="M79" t="n">
        <v>0</v>
      </c>
      <c r="N79" t="n">
        <v>0</v>
      </c>
      <c r="O79" t="n">
        <v>2</v>
      </c>
      <c r="P79" t="n">
        <v>1</v>
      </c>
      <c r="Q79" t="n">
        <v>4</v>
      </c>
      <c r="R79" s="2" t="inlineStr">
        <is>
          <t>Knärot
Skirmossa
Havstulpanlav
Korallblylav</t>
        </is>
      </c>
      <c r="S79">
        <f>HYPERLINK("https://klasma.github.io/Logging_FARGELANDA/artfynd/A 33191-2022.xlsx")</f>
        <v/>
      </c>
    </row>
    <row r="80" ht="15" customHeight="1">
      <c r="A80" t="inlineStr">
        <is>
          <t>A 44523-2022</t>
        </is>
      </c>
      <c r="B80" s="1" t="n">
        <v>44840</v>
      </c>
      <c r="C80" s="1" t="n">
        <v>45170</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row>
    <row r="81" ht="15" customHeight="1">
      <c r="A81" t="inlineStr">
        <is>
          <t>A 29487-2023</t>
        </is>
      </c>
      <c r="B81" s="1" t="n">
        <v>45106</v>
      </c>
      <c r="C81" s="1" t="n">
        <v>45170</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row>
    <row r="82" ht="15" customHeight="1">
      <c r="A82" t="inlineStr">
        <is>
          <t>A 38230-2018</t>
        </is>
      </c>
      <c r="B82" s="1" t="n">
        <v>43338</v>
      </c>
      <c r="C82" s="1" t="n">
        <v>45170</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row>
    <row r="83" ht="15" customHeight="1">
      <c r="A83" t="inlineStr">
        <is>
          <t>A 40399-2018</t>
        </is>
      </c>
      <c r="B83" s="1" t="n">
        <v>43346</v>
      </c>
      <c r="C83" s="1" t="n">
        <v>45170</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row>
    <row r="84" ht="15" customHeight="1">
      <c r="A84" t="inlineStr">
        <is>
          <t>A 41818-2018</t>
        </is>
      </c>
      <c r="B84" s="1" t="n">
        <v>43350</v>
      </c>
      <c r="C84" s="1" t="n">
        <v>45170</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row>
    <row r="85" ht="15" customHeight="1">
      <c r="A85" t="inlineStr">
        <is>
          <t>A 48098-2018</t>
        </is>
      </c>
      <c r="B85" s="1" t="n">
        <v>43371</v>
      </c>
      <c r="C85" s="1" t="n">
        <v>45170</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row>
    <row r="86" ht="15" customHeight="1">
      <c r="A86" t="inlineStr">
        <is>
          <t>A 61434-2018</t>
        </is>
      </c>
      <c r="B86" s="1" t="n">
        <v>43424</v>
      </c>
      <c r="C86" s="1" t="n">
        <v>45170</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row>
    <row r="87" ht="15" customHeight="1">
      <c r="A87" t="inlineStr">
        <is>
          <t>A 69614-2018</t>
        </is>
      </c>
      <c r="B87" s="1" t="n">
        <v>43447</v>
      </c>
      <c r="C87" s="1" t="n">
        <v>45170</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row>
    <row r="88" ht="15" customHeight="1">
      <c r="A88" t="inlineStr">
        <is>
          <t>A 9721-2019</t>
        </is>
      </c>
      <c r="B88" s="1" t="n">
        <v>43508</v>
      </c>
      <c r="C88" s="1" t="n">
        <v>45170</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row>
    <row r="89" ht="15" customHeight="1">
      <c r="A89" t="inlineStr">
        <is>
          <t>A 11376-2019</t>
        </is>
      </c>
      <c r="B89" s="1" t="n">
        <v>43517</v>
      </c>
      <c r="C89" s="1" t="n">
        <v>45170</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row>
    <row r="90" ht="15" customHeight="1">
      <c r="A90" t="inlineStr">
        <is>
          <t>A 14609-2019</t>
        </is>
      </c>
      <c r="B90" s="1" t="n">
        <v>43537</v>
      </c>
      <c r="C90" s="1" t="n">
        <v>45170</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row>
    <row r="91" ht="15" customHeight="1">
      <c r="A91" t="inlineStr">
        <is>
          <t>A 19823-2019</t>
        </is>
      </c>
      <c r="B91" s="1" t="n">
        <v>43567</v>
      </c>
      <c r="C91" s="1" t="n">
        <v>45170</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row>
    <row r="92" ht="15" customHeight="1">
      <c r="A92" t="inlineStr">
        <is>
          <t>A 25131-2019</t>
        </is>
      </c>
      <c r="B92" s="1" t="n">
        <v>43605</v>
      </c>
      <c r="C92" s="1" t="n">
        <v>45170</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row>
    <row r="93" ht="15" customHeight="1">
      <c r="A93" t="inlineStr">
        <is>
          <t>A 29458-2019</t>
        </is>
      </c>
      <c r="B93" s="1" t="n">
        <v>43629</v>
      </c>
      <c r="C93" s="1" t="n">
        <v>45170</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row>
    <row r="94" ht="15" customHeight="1">
      <c r="A94" t="inlineStr">
        <is>
          <t>A 30913-2019</t>
        </is>
      </c>
      <c r="B94" s="1" t="n">
        <v>43636</v>
      </c>
      <c r="C94" s="1" t="n">
        <v>45170</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row>
    <row r="95" ht="15" customHeight="1">
      <c r="A95" t="inlineStr">
        <is>
          <t>A 33148-2019</t>
        </is>
      </c>
      <c r="B95" s="1" t="n">
        <v>43649</v>
      </c>
      <c r="C95" s="1" t="n">
        <v>45170</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row>
    <row r="96" ht="15" customHeight="1">
      <c r="A96" t="inlineStr">
        <is>
          <t>A 39255-2019</t>
        </is>
      </c>
      <c r="B96" s="1" t="n">
        <v>43690</v>
      </c>
      <c r="C96" s="1" t="n">
        <v>45170</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row>
    <row r="97" ht="15" customHeight="1">
      <c r="A97" t="inlineStr">
        <is>
          <t>A 42309-2019</t>
        </is>
      </c>
      <c r="B97" s="1" t="n">
        <v>43698</v>
      </c>
      <c r="C97" s="1" t="n">
        <v>45170</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row>
    <row r="98" ht="15" customHeight="1">
      <c r="A98" t="inlineStr">
        <is>
          <t>A 45791-2019</t>
        </is>
      </c>
      <c r="B98" s="1" t="n">
        <v>43717</v>
      </c>
      <c r="C98" s="1" t="n">
        <v>45170</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row>
    <row r="99" ht="15" customHeight="1">
      <c r="A99" t="inlineStr">
        <is>
          <t>A 49533-2019</t>
        </is>
      </c>
      <c r="B99" s="1" t="n">
        <v>43732</v>
      </c>
      <c r="C99" s="1" t="n">
        <v>45170</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row>
    <row r="100" ht="15" customHeight="1">
      <c r="A100" t="inlineStr">
        <is>
          <t>A 56461-2019</t>
        </is>
      </c>
      <c r="B100" s="1" t="n">
        <v>43762</v>
      </c>
      <c r="C100" s="1" t="n">
        <v>45170</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row>
    <row r="101" ht="15" customHeight="1">
      <c r="A101" t="inlineStr">
        <is>
          <t>A 1067-2020</t>
        </is>
      </c>
      <c r="B101" s="1" t="n">
        <v>43819</v>
      </c>
      <c r="C101" s="1" t="n">
        <v>45170</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row>
    <row r="102" ht="15" customHeight="1">
      <c r="A102" t="inlineStr">
        <is>
          <t>A 1456-2020</t>
        </is>
      </c>
      <c r="B102" s="1" t="n">
        <v>43843</v>
      </c>
      <c r="C102" s="1" t="n">
        <v>45170</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row>
    <row r="103" ht="15" customHeight="1">
      <c r="A103" t="inlineStr">
        <is>
          <t>A 5516-2020</t>
        </is>
      </c>
      <c r="B103" s="1" t="n">
        <v>43858</v>
      </c>
      <c r="C103" s="1" t="n">
        <v>45170</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row>
    <row r="104" ht="15" customHeight="1">
      <c r="A104" t="inlineStr">
        <is>
          <t>A 5490-2020</t>
        </is>
      </c>
      <c r="B104" s="1" t="n">
        <v>43858</v>
      </c>
      <c r="C104" s="1" t="n">
        <v>45170</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row>
    <row r="105" ht="15" customHeight="1">
      <c r="A105" t="inlineStr">
        <is>
          <t>A 5620-2020</t>
        </is>
      </c>
      <c r="B105" s="1" t="n">
        <v>43861</v>
      </c>
      <c r="C105" s="1" t="n">
        <v>45170</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row>
    <row r="106" ht="15" customHeight="1">
      <c r="A106" t="inlineStr">
        <is>
          <t>A 13029-2020</t>
        </is>
      </c>
      <c r="B106" s="1" t="n">
        <v>43900</v>
      </c>
      <c r="C106" s="1" t="n">
        <v>45170</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row>
    <row r="107" ht="15" customHeight="1">
      <c r="A107" t="inlineStr">
        <is>
          <t>A 17382-2020</t>
        </is>
      </c>
      <c r="B107" s="1" t="n">
        <v>43923</v>
      </c>
      <c r="C107" s="1" t="n">
        <v>45170</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row>
    <row r="108" ht="15" customHeight="1">
      <c r="A108" t="inlineStr">
        <is>
          <t>A 36315-2020</t>
        </is>
      </c>
      <c r="B108" s="1" t="n">
        <v>44049</v>
      </c>
      <c r="C108" s="1" t="n">
        <v>45170</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row>
    <row r="109" ht="15" customHeight="1">
      <c r="A109" t="inlineStr">
        <is>
          <t>A 39025-2020</t>
        </is>
      </c>
      <c r="B109" s="1" t="n">
        <v>44062</v>
      </c>
      <c r="C109" s="1" t="n">
        <v>45170</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row>
    <row r="110" ht="15" customHeight="1">
      <c r="A110" t="inlineStr">
        <is>
          <t>A 57107-2020</t>
        </is>
      </c>
      <c r="B110" s="1" t="n">
        <v>44139</v>
      </c>
      <c r="C110" s="1" t="n">
        <v>45170</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row>
    <row r="111" ht="15" customHeight="1">
      <c r="A111" t="inlineStr">
        <is>
          <t>A 58801-2020</t>
        </is>
      </c>
      <c r="B111" s="1" t="n">
        <v>44146</v>
      </c>
      <c r="C111" s="1" t="n">
        <v>45170</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row>
    <row r="112" ht="15" customHeight="1">
      <c r="A112" t="inlineStr">
        <is>
          <t>A 1383-2021</t>
        </is>
      </c>
      <c r="B112" s="1" t="n">
        <v>44208</v>
      </c>
      <c r="C112" s="1" t="n">
        <v>45170</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row>
    <row r="113" ht="15" customHeight="1">
      <c r="A113" t="inlineStr">
        <is>
          <t>A 12626-2021</t>
        </is>
      </c>
      <c r="B113" s="1" t="n">
        <v>44270</v>
      </c>
      <c r="C113" s="1" t="n">
        <v>45170</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row>
    <row r="114" ht="15" customHeight="1">
      <c r="A114" t="inlineStr">
        <is>
          <t>A 20145-2021</t>
        </is>
      </c>
      <c r="B114" s="1" t="n">
        <v>44314</v>
      </c>
      <c r="C114" s="1" t="n">
        <v>45170</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row>
    <row r="115" ht="15" customHeight="1">
      <c r="A115" t="inlineStr">
        <is>
          <t>A 35302-2021</t>
        </is>
      </c>
      <c r="B115" s="1" t="n">
        <v>44384</v>
      </c>
      <c r="C115" s="1" t="n">
        <v>45170</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row>
    <row r="116" ht="15" customHeight="1">
      <c r="A116" t="inlineStr">
        <is>
          <t>A 42644-2021</t>
        </is>
      </c>
      <c r="B116" s="1" t="n">
        <v>44428</v>
      </c>
      <c r="C116" s="1" t="n">
        <v>45170</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row>
    <row r="117" ht="15" customHeight="1">
      <c r="A117" t="inlineStr">
        <is>
          <t>A 54706-2021</t>
        </is>
      </c>
      <c r="B117" s="1" t="n">
        <v>44473</v>
      </c>
      <c r="C117" s="1" t="n">
        <v>45170</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row>
    <row r="118" ht="15" customHeight="1">
      <c r="A118" t="inlineStr">
        <is>
          <t>A 60176-2021</t>
        </is>
      </c>
      <c r="B118" s="1" t="n">
        <v>44495</v>
      </c>
      <c r="C118" s="1" t="n">
        <v>45170</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row>
    <row r="119" ht="15" customHeight="1">
      <c r="A119" t="inlineStr">
        <is>
          <t>A 72588-2021</t>
        </is>
      </c>
      <c r="B119" s="1" t="n">
        <v>44546</v>
      </c>
      <c r="C119" s="1" t="n">
        <v>45170</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row>
    <row r="120" ht="15" customHeight="1">
      <c r="A120" t="inlineStr">
        <is>
          <t>A 18152-2022</t>
        </is>
      </c>
      <c r="B120" s="1" t="n">
        <v>44684</v>
      </c>
      <c r="C120" s="1" t="n">
        <v>45170</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row>
    <row r="121" ht="15" customHeight="1">
      <c r="A121" t="inlineStr">
        <is>
          <t>A 25441-2022</t>
        </is>
      </c>
      <c r="B121" s="1" t="n">
        <v>44732</v>
      </c>
      <c r="C121" s="1" t="n">
        <v>45170</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row>
    <row r="122" ht="15" customHeight="1">
      <c r="A122" t="inlineStr">
        <is>
          <t>A 36627-2022</t>
        </is>
      </c>
      <c r="B122" s="1" t="n">
        <v>44804</v>
      </c>
      <c r="C122" s="1" t="n">
        <v>45170</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row>
    <row r="123" ht="15" customHeight="1">
      <c r="A123" t="inlineStr">
        <is>
          <t>A 41152-2022</t>
        </is>
      </c>
      <c r="B123" s="1" t="n">
        <v>44825</v>
      </c>
      <c r="C123" s="1" t="n">
        <v>45170</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row>
    <row r="124" ht="15" customHeight="1">
      <c r="A124" t="inlineStr">
        <is>
          <t>A 43911-2022</t>
        </is>
      </c>
      <c r="B124" s="1" t="n">
        <v>44838</v>
      </c>
      <c r="C124" s="1" t="n">
        <v>45170</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row>
    <row r="125" ht="15" customHeight="1">
      <c r="A125" t="inlineStr">
        <is>
          <t>A 47947-2022</t>
        </is>
      </c>
      <c r="B125" s="1" t="n">
        <v>44855</v>
      </c>
      <c r="C125" s="1" t="n">
        <v>45170</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row>
    <row r="126" ht="15" customHeight="1">
      <c r="A126" t="inlineStr">
        <is>
          <t>A 51852-2022</t>
        </is>
      </c>
      <c r="B126" s="1" t="n">
        <v>44872</v>
      </c>
      <c r="C126" s="1" t="n">
        <v>45170</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row>
    <row r="127" ht="15" customHeight="1">
      <c r="A127" t="inlineStr">
        <is>
          <t>A 56381-2022</t>
        </is>
      </c>
      <c r="B127" s="1" t="n">
        <v>44890</v>
      </c>
      <c r="C127" s="1" t="n">
        <v>45170</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row>
    <row r="128" ht="15" customHeight="1">
      <c r="A128" t="inlineStr">
        <is>
          <t>A 62104-2022</t>
        </is>
      </c>
      <c r="B128" s="1" t="n">
        <v>44920</v>
      </c>
      <c r="C128" s="1" t="n">
        <v>45170</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row>
    <row r="129" ht="15" customHeight="1">
      <c r="A129" t="inlineStr">
        <is>
          <t>A 14805-2023</t>
        </is>
      </c>
      <c r="B129" s="1" t="n">
        <v>45014</v>
      </c>
      <c r="C129" s="1" t="n">
        <v>45170</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row>
    <row r="130" ht="15" customHeight="1">
      <c r="A130" t="inlineStr">
        <is>
          <t>A 29908-2023</t>
        </is>
      </c>
      <c r="B130" s="1" t="n">
        <v>45099</v>
      </c>
      <c r="C130" s="1" t="n">
        <v>45170</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row>
    <row r="131" ht="15" customHeight="1">
      <c r="A131" t="inlineStr">
        <is>
          <t>A 38501-2018</t>
        </is>
      </c>
      <c r="B131" s="1" t="n">
        <v>43339</v>
      </c>
      <c r="C131" s="1" t="n">
        <v>45170</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row>
    <row r="132" ht="15" customHeight="1">
      <c r="A132" t="inlineStr">
        <is>
          <t>A 55448-2018</t>
        </is>
      </c>
      <c r="B132" s="1" t="n">
        <v>43397</v>
      </c>
      <c r="C132" s="1" t="n">
        <v>45170</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row>
    <row r="133" ht="15" customHeight="1">
      <c r="A133" t="inlineStr">
        <is>
          <t>A 62597-2018</t>
        </is>
      </c>
      <c r="B133" s="1" t="n">
        <v>43426</v>
      </c>
      <c r="C133" s="1" t="n">
        <v>45170</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row>
    <row r="134" ht="15" customHeight="1">
      <c r="A134" t="inlineStr">
        <is>
          <t>A 5968-2019</t>
        </is>
      </c>
      <c r="B134" s="1" t="n">
        <v>43493</v>
      </c>
      <c r="C134" s="1" t="n">
        <v>45170</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row>
    <row r="135" ht="15" customHeight="1">
      <c r="A135" t="inlineStr">
        <is>
          <t>A 10583-2019</t>
        </is>
      </c>
      <c r="B135" s="1" t="n">
        <v>43514</v>
      </c>
      <c r="C135" s="1" t="n">
        <v>45170</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row>
    <row r="136" ht="15" customHeight="1">
      <c r="A136" t="inlineStr">
        <is>
          <t>A 10931-2019</t>
        </is>
      </c>
      <c r="B136" s="1" t="n">
        <v>43515</v>
      </c>
      <c r="C136" s="1" t="n">
        <v>45170</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row>
    <row r="137" ht="15" customHeight="1">
      <c r="A137" t="inlineStr">
        <is>
          <t>A 12217-2019</t>
        </is>
      </c>
      <c r="B137" s="1" t="n">
        <v>43522</v>
      </c>
      <c r="C137" s="1" t="n">
        <v>45170</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row>
    <row r="138" ht="15" customHeight="1">
      <c r="A138" t="inlineStr">
        <is>
          <t>A 17141-2019</t>
        </is>
      </c>
      <c r="B138" s="1" t="n">
        <v>43549</v>
      </c>
      <c r="C138" s="1" t="n">
        <v>45170</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row>
    <row r="139" ht="15" customHeight="1">
      <c r="A139" t="inlineStr">
        <is>
          <t>A 24713-2019</t>
        </is>
      </c>
      <c r="B139" s="1" t="n">
        <v>43601</v>
      </c>
      <c r="C139" s="1" t="n">
        <v>45170</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row>
    <row r="140" ht="15" customHeight="1">
      <c r="A140" t="inlineStr">
        <is>
          <t>A 25432-2019</t>
        </is>
      </c>
      <c r="B140" s="1" t="n">
        <v>43606</v>
      </c>
      <c r="C140" s="1" t="n">
        <v>45170</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row>
    <row r="141" ht="15" customHeight="1">
      <c r="A141" t="inlineStr">
        <is>
          <t>A 26114-2019</t>
        </is>
      </c>
      <c r="B141" s="1" t="n">
        <v>43609</v>
      </c>
      <c r="C141" s="1" t="n">
        <v>45170</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row>
    <row r="142" ht="15" customHeight="1">
      <c r="A142" t="inlineStr">
        <is>
          <t>A 28477-2019</t>
        </is>
      </c>
      <c r="B142" s="1" t="n">
        <v>43626</v>
      </c>
      <c r="C142" s="1" t="n">
        <v>45170</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row>
    <row r="143" ht="15" customHeight="1">
      <c r="A143" t="inlineStr">
        <is>
          <t>A 29573-2019</t>
        </is>
      </c>
      <c r="B143" s="1" t="n">
        <v>43628</v>
      </c>
      <c r="C143" s="1" t="n">
        <v>45170</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row>
    <row r="144" ht="15" customHeight="1">
      <c r="A144" t="inlineStr">
        <is>
          <t>A 31881-2019</t>
        </is>
      </c>
      <c r="B144" s="1" t="n">
        <v>43641</v>
      </c>
      <c r="C144" s="1" t="n">
        <v>45170</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row>
    <row r="145" ht="15" customHeight="1">
      <c r="A145" t="inlineStr">
        <is>
          <t>A 34860-2019</t>
        </is>
      </c>
      <c r="B145" s="1" t="n">
        <v>43658</v>
      </c>
      <c r="C145" s="1" t="n">
        <v>45170</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row>
    <row r="146" ht="15" customHeight="1">
      <c r="A146" t="inlineStr">
        <is>
          <t>A 38382-2019</t>
        </is>
      </c>
      <c r="B146" s="1" t="n">
        <v>43685</v>
      </c>
      <c r="C146" s="1" t="n">
        <v>45170</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row>
    <row r="147" ht="15" customHeight="1">
      <c r="A147" t="inlineStr">
        <is>
          <t>A 41077-2019</t>
        </is>
      </c>
      <c r="B147" s="1" t="n">
        <v>43695</v>
      </c>
      <c r="C147" s="1" t="n">
        <v>45170</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row>
    <row r="148" ht="15" customHeight="1">
      <c r="A148" t="inlineStr">
        <is>
          <t>A 43855-2019</t>
        </is>
      </c>
      <c r="B148" s="1" t="n">
        <v>43703</v>
      </c>
      <c r="C148" s="1" t="n">
        <v>45170</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row>
    <row r="149" ht="15" customHeight="1">
      <c r="A149" t="inlineStr">
        <is>
          <t>A 46759-2019</t>
        </is>
      </c>
      <c r="B149" s="1" t="n">
        <v>43718</v>
      </c>
      <c r="C149" s="1" t="n">
        <v>45170</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row>
    <row r="150" ht="15" customHeight="1">
      <c r="A150" t="inlineStr">
        <is>
          <t>A 46463-2019</t>
        </is>
      </c>
      <c r="B150" s="1" t="n">
        <v>43719</v>
      </c>
      <c r="C150" s="1" t="n">
        <v>45170</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row>
    <row r="151" ht="15" customHeight="1">
      <c r="A151" t="inlineStr">
        <is>
          <t>A 50910-2019</t>
        </is>
      </c>
      <c r="B151" s="1" t="n">
        <v>43738</v>
      </c>
      <c r="C151" s="1" t="n">
        <v>45170</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row>
    <row r="152" ht="15" customHeight="1">
      <c r="A152" t="inlineStr">
        <is>
          <t>A 58206-2019</t>
        </is>
      </c>
      <c r="B152" s="1" t="n">
        <v>43770</v>
      </c>
      <c r="C152" s="1" t="n">
        <v>45170</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row>
    <row r="153" ht="15" customHeight="1">
      <c r="A153" t="inlineStr">
        <is>
          <t>A 61052-2019</t>
        </is>
      </c>
      <c r="B153" s="1" t="n">
        <v>43782</v>
      </c>
      <c r="C153" s="1" t="n">
        <v>45170</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row>
    <row r="154" ht="15" customHeight="1">
      <c r="A154" t="inlineStr">
        <is>
          <t>A 65336-2019</t>
        </is>
      </c>
      <c r="B154" s="1" t="n">
        <v>43802</v>
      </c>
      <c r="C154" s="1" t="n">
        <v>45170</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row>
    <row r="155" ht="15" customHeight="1">
      <c r="A155" t="inlineStr">
        <is>
          <t>A 1486-2020</t>
        </is>
      </c>
      <c r="B155" s="1" t="n">
        <v>43843</v>
      </c>
      <c r="C155" s="1" t="n">
        <v>45170</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row>
    <row r="156" ht="15" customHeight="1">
      <c r="A156" t="inlineStr">
        <is>
          <t>A 2233-2020</t>
        </is>
      </c>
      <c r="B156" s="1" t="n">
        <v>43846</v>
      </c>
      <c r="C156" s="1" t="n">
        <v>45170</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row>
    <row r="157" ht="15" customHeight="1">
      <c r="A157" t="inlineStr">
        <is>
          <t>A 7169-2020</t>
        </is>
      </c>
      <c r="B157" s="1" t="n">
        <v>43870</v>
      </c>
      <c r="C157" s="1" t="n">
        <v>45170</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row>
    <row r="158" ht="15" customHeight="1">
      <c r="A158" t="inlineStr">
        <is>
          <t>A 9953-2020</t>
        </is>
      </c>
      <c r="B158" s="1" t="n">
        <v>43882</v>
      </c>
      <c r="C158" s="1" t="n">
        <v>45170</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row>
    <row r="159" ht="15" customHeight="1">
      <c r="A159" t="inlineStr">
        <is>
          <t>A 11099-2020</t>
        </is>
      </c>
      <c r="B159" s="1" t="n">
        <v>43889</v>
      </c>
      <c r="C159" s="1" t="n">
        <v>45170</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row>
    <row r="160" ht="15" customHeight="1">
      <c r="A160" t="inlineStr">
        <is>
          <t>A 12972-2020</t>
        </is>
      </c>
      <c r="B160" s="1" t="n">
        <v>43900</v>
      </c>
      <c r="C160" s="1" t="n">
        <v>45170</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row>
    <row r="161" ht="15" customHeight="1">
      <c r="A161" t="inlineStr">
        <is>
          <t>A 15284-2020</t>
        </is>
      </c>
      <c r="B161" s="1" t="n">
        <v>43908</v>
      </c>
      <c r="C161" s="1" t="n">
        <v>45170</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row>
    <row r="162" ht="15" customHeight="1">
      <c r="A162" t="inlineStr">
        <is>
          <t>A 14675-2020</t>
        </is>
      </c>
      <c r="B162" s="1" t="n">
        <v>43909</v>
      </c>
      <c r="C162" s="1" t="n">
        <v>45170</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row>
    <row r="163" ht="15" customHeight="1">
      <c r="A163" t="inlineStr">
        <is>
          <t>A 19775-2020</t>
        </is>
      </c>
      <c r="B163" s="1" t="n">
        <v>43942</v>
      </c>
      <c r="C163" s="1" t="n">
        <v>45170</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row>
    <row r="164" ht="15" customHeight="1">
      <c r="A164" t="inlineStr">
        <is>
          <t>A 23847-2020</t>
        </is>
      </c>
      <c r="B164" s="1" t="n">
        <v>43970</v>
      </c>
      <c r="C164" s="1" t="n">
        <v>45170</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row>
    <row r="165" ht="15" customHeight="1">
      <c r="A165" t="inlineStr">
        <is>
          <t>A 27439-2020</t>
        </is>
      </c>
      <c r="B165" s="1" t="n">
        <v>43993</v>
      </c>
      <c r="C165" s="1" t="n">
        <v>45170</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row>
    <row r="166" ht="15" customHeight="1">
      <c r="A166" t="inlineStr">
        <is>
          <t>A 30704-2020</t>
        </is>
      </c>
      <c r="B166" s="1" t="n">
        <v>44007</v>
      </c>
      <c r="C166" s="1" t="n">
        <v>45170</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row>
    <row r="167" ht="15" customHeight="1">
      <c r="A167" t="inlineStr">
        <is>
          <t>A 30638-2020</t>
        </is>
      </c>
      <c r="B167" s="1" t="n">
        <v>44008</v>
      </c>
      <c r="C167" s="1" t="n">
        <v>45170</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row>
    <row r="168" ht="15" customHeight="1">
      <c r="A168" t="inlineStr">
        <is>
          <t>A 30824-2020</t>
        </is>
      </c>
      <c r="B168" s="1" t="n">
        <v>44011</v>
      </c>
      <c r="C168" s="1" t="n">
        <v>45170</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row>
    <row r="169" ht="15" customHeight="1">
      <c r="A169" t="inlineStr">
        <is>
          <t>A 36339-2020</t>
        </is>
      </c>
      <c r="B169" s="1" t="n">
        <v>44049</v>
      </c>
      <c r="C169" s="1" t="n">
        <v>45170</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row>
    <row r="170" ht="15" customHeight="1">
      <c r="A170" t="inlineStr">
        <is>
          <t>A 36337-2020</t>
        </is>
      </c>
      <c r="B170" s="1" t="n">
        <v>44049</v>
      </c>
      <c r="C170" s="1" t="n">
        <v>45170</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row>
    <row r="171" ht="15" customHeight="1">
      <c r="A171" t="inlineStr">
        <is>
          <t>A 43665-2020</t>
        </is>
      </c>
      <c r="B171" s="1" t="n">
        <v>44078</v>
      </c>
      <c r="C171" s="1" t="n">
        <v>45170</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row>
    <row r="172" ht="15" customHeight="1">
      <c r="A172" t="inlineStr">
        <is>
          <t>A 44608-2020</t>
        </is>
      </c>
      <c r="B172" s="1" t="n">
        <v>44085</v>
      </c>
      <c r="C172" s="1" t="n">
        <v>45170</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row>
    <row r="173" ht="15" customHeight="1">
      <c r="A173" t="inlineStr">
        <is>
          <t>A 45557-2020</t>
        </is>
      </c>
      <c r="B173" s="1" t="n">
        <v>44090</v>
      </c>
      <c r="C173" s="1" t="n">
        <v>45170</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row>
    <row r="174" ht="15" customHeight="1">
      <c r="A174" t="inlineStr">
        <is>
          <t>A 57325-2020</t>
        </is>
      </c>
      <c r="B174" s="1" t="n">
        <v>44139</v>
      </c>
      <c r="C174" s="1" t="n">
        <v>45170</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row>
    <row r="175" ht="15" customHeight="1">
      <c r="A175" t="inlineStr">
        <is>
          <t>A 58360-2020</t>
        </is>
      </c>
      <c r="B175" s="1" t="n">
        <v>44144</v>
      </c>
      <c r="C175" s="1" t="n">
        <v>45170</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row>
    <row r="176" ht="15" customHeight="1">
      <c r="A176" t="inlineStr">
        <is>
          <t>A 58804-2020</t>
        </is>
      </c>
      <c r="B176" s="1" t="n">
        <v>44146</v>
      </c>
      <c r="C176" s="1" t="n">
        <v>45170</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row>
    <row r="177" ht="15" customHeight="1">
      <c r="A177" t="inlineStr">
        <is>
          <t>A 61845-2020</t>
        </is>
      </c>
      <c r="B177" s="1" t="n">
        <v>44159</v>
      </c>
      <c r="C177" s="1" t="n">
        <v>45170</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row>
    <row r="178" ht="15" customHeight="1">
      <c r="A178" t="inlineStr">
        <is>
          <t>A 64042-2020</t>
        </is>
      </c>
      <c r="B178" s="1" t="n">
        <v>44167</v>
      </c>
      <c r="C178" s="1" t="n">
        <v>45170</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row>
    <row r="179" ht="15" customHeight="1">
      <c r="A179" t="inlineStr">
        <is>
          <t>A 65506-2020</t>
        </is>
      </c>
      <c r="B179" s="1" t="n">
        <v>44173</v>
      </c>
      <c r="C179" s="1" t="n">
        <v>45170</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row>
    <row r="180" ht="15" customHeight="1">
      <c r="A180" t="inlineStr">
        <is>
          <t>A 68546-2020</t>
        </is>
      </c>
      <c r="B180" s="1" t="n">
        <v>44186</v>
      </c>
      <c r="C180" s="1" t="n">
        <v>45170</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row>
    <row r="181" ht="15" customHeight="1">
      <c r="A181" t="inlineStr">
        <is>
          <t>A 1901-2021</t>
        </is>
      </c>
      <c r="B181" s="1" t="n">
        <v>44210</v>
      </c>
      <c r="C181" s="1" t="n">
        <v>45170</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row>
    <row r="182" ht="15" customHeight="1">
      <c r="A182" t="inlineStr">
        <is>
          <t>A 2674-2021</t>
        </is>
      </c>
      <c r="B182" s="1" t="n">
        <v>44215</v>
      </c>
      <c r="C182" s="1" t="n">
        <v>45170</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row>
    <row r="183" ht="15" customHeight="1">
      <c r="A183" t="inlineStr">
        <is>
          <t>A 2680-2021</t>
        </is>
      </c>
      <c r="B183" s="1" t="n">
        <v>44215</v>
      </c>
      <c r="C183" s="1" t="n">
        <v>45170</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row>
    <row r="184" ht="15" customHeight="1">
      <c r="A184" t="inlineStr">
        <is>
          <t>A 3329-2021</t>
        </is>
      </c>
      <c r="B184" s="1" t="n">
        <v>44217</v>
      </c>
      <c r="C184" s="1" t="n">
        <v>45170</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row>
    <row r="185" ht="15" customHeight="1">
      <c r="A185" t="inlineStr">
        <is>
          <t>A 4424-2021</t>
        </is>
      </c>
      <c r="B185" s="1" t="n">
        <v>44224</v>
      </c>
      <c r="C185" s="1" t="n">
        <v>45170</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row>
    <row r="186" ht="15" customHeight="1">
      <c r="A186" t="inlineStr">
        <is>
          <t>A 11984-2021</t>
        </is>
      </c>
      <c r="B186" s="1" t="n">
        <v>44266</v>
      </c>
      <c r="C186" s="1" t="n">
        <v>45170</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row>
    <row r="187" ht="15" customHeight="1">
      <c r="A187" t="inlineStr">
        <is>
          <t>A 12618-2021</t>
        </is>
      </c>
      <c r="B187" s="1" t="n">
        <v>44270</v>
      </c>
      <c r="C187" s="1" t="n">
        <v>45170</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row>
    <row r="188" ht="15" customHeight="1">
      <c r="A188" t="inlineStr">
        <is>
          <t>A 12589-2021</t>
        </is>
      </c>
      <c r="B188" s="1" t="n">
        <v>44270</v>
      </c>
      <c r="C188" s="1" t="n">
        <v>45170</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row>
    <row r="189" ht="15" customHeight="1">
      <c r="A189" t="inlineStr">
        <is>
          <t>A 13199-2021</t>
        </is>
      </c>
      <c r="B189" s="1" t="n">
        <v>44272</v>
      </c>
      <c r="C189" s="1" t="n">
        <v>45170</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row>
    <row r="190" ht="15" customHeight="1">
      <c r="A190" t="inlineStr">
        <is>
          <t>A 21759-2021</t>
        </is>
      </c>
      <c r="B190" s="1" t="n">
        <v>44322</v>
      </c>
      <c r="C190" s="1" t="n">
        <v>45170</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row>
    <row r="191" ht="15" customHeight="1">
      <c r="A191" t="inlineStr">
        <is>
          <t>A 23402-2021</t>
        </is>
      </c>
      <c r="B191" s="1" t="n">
        <v>44333</v>
      </c>
      <c r="C191" s="1" t="n">
        <v>45170</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row>
    <row r="192" ht="15" customHeight="1">
      <c r="A192" t="inlineStr">
        <is>
          <t>A 24680-2021</t>
        </is>
      </c>
      <c r="B192" s="1" t="n">
        <v>44340</v>
      </c>
      <c r="C192" s="1" t="n">
        <v>45170</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row>
    <row r="193" ht="15" customHeight="1">
      <c r="A193" t="inlineStr">
        <is>
          <t>A 29344-2021</t>
        </is>
      </c>
      <c r="B193" s="1" t="n">
        <v>44361</v>
      </c>
      <c r="C193" s="1" t="n">
        <v>45170</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row>
    <row r="194" ht="15" customHeight="1">
      <c r="A194" t="inlineStr">
        <is>
          <t>A 31843-2021</t>
        </is>
      </c>
      <c r="B194" s="1" t="n">
        <v>44370</v>
      </c>
      <c r="C194" s="1" t="n">
        <v>45170</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row>
    <row r="195" ht="15" customHeight="1">
      <c r="A195" t="inlineStr">
        <is>
          <t>A 33273-2021</t>
        </is>
      </c>
      <c r="B195" s="1" t="n">
        <v>44377</v>
      </c>
      <c r="C195" s="1" t="n">
        <v>45170</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row>
    <row r="196" ht="15" customHeight="1">
      <c r="A196" t="inlineStr">
        <is>
          <t>A 33755-2021</t>
        </is>
      </c>
      <c r="B196" s="1" t="n">
        <v>44378</v>
      </c>
      <c r="C196" s="1" t="n">
        <v>45170</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row>
    <row r="197" ht="15" customHeight="1">
      <c r="A197" t="inlineStr">
        <is>
          <t>A 37138-2021</t>
        </is>
      </c>
      <c r="B197" s="1" t="n">
        <v>44396</v>
      </c>
      <c r="C197" s="1" t="n">
        <v>45170</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row>
    <row r="198" ht="15" customHeight="1">
      <c r="A198" t="inlineStr">
        <is>
          <t>A 39460-2021</t>
        </is>
      </c>
      <c r="B198" s="1" t="n">
        <v>44414</v>
      </c>
      <c r="C198" s="1" t="n">
        <v>45170</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row>
    <row r="199" ht="15" customHeight="1">
      <c r="A199" t="inlineStr">
        <is>
          <t>A 40067-2021</t>
        </is>
      </c>
      <c r="B199" s="1" t="n">
        <v>44418</v>
      </c>
      <c r="C199" s="1" t="n">
        <v>45170</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row>
    <row r="200" ht="15" customHeight="1">
      <c r="A200" t="inlineStr">
        <is>
          <t>A 44564-2021</t>
        </is>
      </c>
      <c r="B200" s="1" t="n">
        <v>44435</v>
      </c>
      <c r="C200" s="1" t="n">
        <v>45170</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row>
    <row r="201" ht="15" customHeight="1">
      <c r="A201" t="inlineStr">
        <is>
          <t>A 47429-2021</t>
        </is>
      </c>
      <c r="B201" s="1" t="n">
        <v>44447</v>
      </c>
      <c r="C201" s="1" t="n">
        <v>45170</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row>
    <row r="202" ht="15" customHeight="1">
      <c r="A202" t="inlineStr">
        <is>
          <t>A 48666-2021</t>
        </is>
      </c>
      <c r="B202" s="1" t="n">
        <v>44452</v>
      </c>
      <c r="C202" s="1" t="n">
        <v>45170</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row>
    <row r="203" ht="15" customHeight="1">
      <c r="A203" t="inlineStr">
        <is>
          <t>A 55712-2021</t>
        </is>
      </c>
      <c r="B203" s="1" t="n">
        <v>44476</v>
      </c>
      <c r="C203" s="1" t="n">
        <v>45170</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row>
    <row r="204" ht="15" customHeight="1">
      <c r="A204" t="inlineStr">
        <is>
          <t>A 57572-2021</t>
        </is>
      </c>
      <c r="B204" s="1" t="n">
        <v>44482</v>
      </c>
      <c r="C204" s="1" t="n">
        <v>45170</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row>
    <row r="205" ht="15" customHeight="1">
      <c r="A205" t="inlineStr">
        <is>
          <t>A 57791-2021</t>
        </is>
      </c>
      <c r="B205" s="1" t="n">
        <v>44484</v>
      </c>
      <c r="C205" s="1" t="n">
        <v>45170</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row>
    <row r="206" ht="15" customHeight="1">
      <c r="A206" t="inlineStr">
        <is>
          <t>A 64023-2021</t>
        </is>
      </c>
      <c r="B206" s="1" t="n">
        <v>44508</v>
      </c>
      <c r="C206" s="1" t="n">
        <v>45170</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row>
    <row r="207" ht="15" customHeight="1">
      <c r="A207" t="inlineStr">
        <is>
          <t>A 66731-2021</t>
        </is>
      </c>
      <c r="B207" s="1" t="n">
        <v>44520</v>
      </c>
      <c r="C207" s="1" t="n">
        <v>45170</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row>
    <row r="208" ht="15" customHeight="1">
      <c r="A208" t="inlineStr">
        <is>
          <t>A 67507-2021</t>
        </is>
      </c>
      <c r="B208" s="1" t="n">
        <v>44524</v>
      </c>
      <c r="C208" s="1" t="n">
        <v>45170</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row>
    <row r="209" ht="15" customHeight="1">
      <c r="A209" t="inlineStr">
        <is>
          <t>A 3495-2022</t>
        </is>
      </c>
      <c r="B209" s="1" t="n">
        <v>44585</v>
      </c>
      <c r="C209" s="1" t="n">
        <v>45170</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row>
    <row r="210" ht="15" customHeight="1">
      <c r="A210" t="inlineStr">
        <is>
          <t>A 4173-2022</t>
        </is>
      </c>
      <c r="B210" s="1" t="n">
        <v>44588</v>
      </c>
      <c r="C210" s="1" t="n">
        <v>45170</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row>
    <row r="211" ht="15" customHeight="1">
      <c r="A211" t="inlineStr">
        <is>
          <t>A 6454-2022</t>
        </is>
      </c>
      <c r="B211" s="1" t="n">
        <v>44601</v>
      </c>
      <c r="C211" s="1" t="n">
        <v>45170</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row>
    <row r="212" ht="15" customHeight="1">
      <c r="A212" t="inlineStr">
        <is>
          <t>A 7823-2022</t>
        </is>
      </c>
      <c r="B212" s="1" t="n">
        <v>44608</v>
      </c>
      <c r="C212" s="1" t="n">
        <v>45170</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row>
    <row r="213" ht="15" customHeight="1">
      <c r="A213" t="inlineStr">
        <is>
          <t>A 8510-2022</t>
        </is>
      </c>
      <c r="B213" s="1" t="n">
        <v>44613</v>
      </c>
      <c r="C213" s="1" t="n">
        <v>45170</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row>
    <row r="214" ht="15" customHeight="1">
      <c r="A214" t="inlineStr">
        <is>
          <t>A 9099-2022</t>
        </is>
      </c>
      <c r="B214" s="1" t="n">
        <v>44615</v>
      </c>
      <c r="C214" s="1" t="n">
        <v>45170</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row>
    <row r="215" ht="15" customHeight="1">
      <c r="A215" t="inlineStr">
        <is>
          <t>A 13274-2022</t>
        </is>
      </c>
      <c r="B215" s="1" t="n">
        <v>44644</v>
      </c>
      <c r="C215" s="1" t="n">
        <v>45170</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row>
    <row r="216" ht="15" customHeight="1">
      <c r="A216" t="inlineStr">
        <is>
          <t>A 16972-2022</t>
        </is>
      </c>
      <c r="B216" s="1" t="n">
        <v>44676</v>
      </c>
      <c r="C216" s="1" t="n">
        <v>45170</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row>
    <row r="217" ht="15" customHeight="1">
      <c r="A217" t="inlineStr">
        <is>
          <t>A 22268-2022</t>
        </is>
      </c>
      <c r="B217" s="1" t="n">
        <v>44712</v>
      </c>
      <c r="C217" s="1" t="n">
        <v>45170</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row>
    <row r="218" ht="15" customHeight="1">
      <c r="A218" t="inlineStr">
        <is>
          <t>A 26286-2022</t>
        </is>
      </c>
      <c r="B218" s="1" t="n">
        <v>44735</v>
      </c>
      <c r="C218" s="1" t="n">
        <v>45170</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row>
    <row r="219" ht="15" customHeight="1">
      <c r="A219" t="inlineStr">
        <is>
          <t>A 28676-2022</t>
        </is>
      </c>
      <c r="B219" s="1" t="n">
        <v>44748</v>
      </c>
      <c r="C219" s="1" t="n">
        <v>45170</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row>
    <row r="220" ht="15" customHeight="1">
      <c r="A220" t="inlineStr">
        <is>
          <t>A 29122-2022</t>
        </is>
      </c>
      <c r="B220" s="1" t="n">
        <v>44750</v>
      </c>
      <c r="C220" s="1" t="n">
        <v>45170</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row>
    <row r="221" ht="15" customHeight="1">
      <c r="A221" t="inlineStr">
        <is>
          <t>A 29220-2022</t>
        </is>
      </c>
      <c r="B221" s="1" t="n">
        <v>44750</v>
      </c>
      <c r="C221" s="1" t="n">
        <v>45170</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row>
    <row r="222" ht="15" customHeight="1">
      <c r="A222" t="inlineStr">
        <is>
          <t>A 29724-2022</t>
        </is>
      </c>
      <c r="B222" s="1" t="n">
        <v>44755</v>
      </c>
      <c r="C222" s="1" t="n">
        <v>45170</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row>
    <row r="223" ht="15" customHeight="1">
      <c r="A223" t="inlineStr">
        <is>
          <t>A 31341-2022</t>
        </is>
      </c>
      <c r="B223" s="1" t="n">
        <v>44774</v>
      </c>
      <c r="C223" s="1" t="n">
        <v>45170</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row>
    <row r="224" ht="15" customHeight="1">
      <c r="A224" t="inlineStr">
        <is>
          <t>A 32280-2022</t>
        </is>
      </c>
      <c r="B224" s="1" t="n">
        <v>44781</v>
      </c>
      <c r="C224" s="1" t="n">
        <v>45170</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row>
    <row r="225" ht="15" customHeight="1">
      <c r="A225" t="inlineStr">
        <is>
          <t>A 36195-2022</t>
        </is>
      </c>
      <c r="B225" s="1" t="n">
        <v>44803</v>
      </c>
      <c r="C225" s="1" t="n">
        <v>45170</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row>
    <row r="226" ht="15" customHeight="1">
      <c r="A226" t="inlineStr">
        <is>
          <t>A 38498-2022</t>
        </is>
      </c>
      <c r="B226" s="1" t="n">
        <v>44813</v>
      </c>
      <c r="C226" s="1" t="n">
        <v>45170</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row>
    <row r="227" ht="15" customHeight="1">
      <c r="A227" t="inlineStr">
        <is>
          <t>A 39812-2022</t>
        </is>
      </c>
      <c r="B227" s="1" t="n">
        <v>44817</v>
      </c>
      <c r="C227" s="1" t="n">
        <v>45170</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row>
    <row r="228" ht="15" customHeight="1">
      <c r="A228" t="inlineStr">
        <is>
          <t>A 51388-2022</t>
        </is>
      </c>
      <c r="B228" s="1" t="n">
        <v>44866</v>
      </c>
      <c r="C228" s="1" t="n">
        <v>45170</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row>
    <row r="229" ht="15" customHeight="1">
      <c r="A229" t="inlineStr">
        <is>
          <t>A 51267-2022</t>
        </is>
      </c>
      <c r="B229" s="1" t="n">
        <v>44868</v>
      </c>
      <c r="C229" s="1" t="n">
        <v>45170</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row>
    <row r="230" ht="15" customHeight="1">
      <c r="A230" t="inlineStr">
        <is>
          <t>A 58890-2022</t>
        </is>
      </c>
      <c r="B230" s="1" t="n">
        <v>44903</v>
      </c>
      <c r="C230" s="1" t="n">
        <v>45170</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row>
    <row r="231" ht="15" customHeight="1">
      <c r="A231" t="inlineStr">
        <is>
          <t>A 61611-2022</t>
        </is>
      </c>
      <c r="B231" s="1" t="n">
        <v>44916</v>
      </c>
      <c r="C231" s="1" t="n">
        <v>45170</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row>
    <row r="232" ht="15" customHeight="1">
      <c r="A232" t="inlineStr">
        <is>
          <t>A 2579-2023</t>
        </is>
      </c>
      <c r="B232" s="1" t="n">
        <v>44943</v>
      </c>
      <c r="C232" s="1" t="n">
        <v>45170</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row>
    <row r="233" ht="15" customHeight="1">
      <c r="A233" t="inlineStr">
        <is>
          <t>A 3410-2023</t>
        </is>
      </c>
      <c r="B233" s="1" t="n">
        <v>44949</v>
      </c>
      <c r="C233" s="1" t="n">
        <v>45170</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row>
    <row r="234" ht="15" customHeight="1">
      <c r="A234" t="inlineStr">
        <is>
          <t>A 3793-2023</t>
        </is>
      </c>
      <c r="B234" s="1" t="n">
        <v>44951</v>
      </c>
      <c r="C234" s="1" t="n">
        <v>45170</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row>
    <row r="235" ht="15" customHeight="1">
      <c r="A235" t="inlineStr">
        <is>
          <t>A 4312-2023</t>
        </is>
      </c>
      <c r="B235" s="1" t="n">
        <v>44953</v>
      </c>
      <c r="C235" s="1" t="n">
        <v>45170</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row>
    <row r="236" ht="15" customHeight="1">
      <c r="A236" t="inlineStr">
        <is>
          <t>A 12076-2023</t>
        </is>
      </c>
      <c r="B236" s="1" t="n">
        <v>44997</v>
      </c>
      <c r="C236" s="1" t="n">
        <v>45170</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row>
    <row r="237" ht="15" customHeight="1">
      <c r="A237" t="inlineStr">
        <is>
          <t>A 12617-2023</t>
        </is>
      </c>
      <c r="B237" s="1" t="n">
        <v>45000</v>
      </c>
      <c r="C237" s="1" t="n">
        <v>45170</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row>
    <row r="238" ht="15" customHeight="1">
      <c r="A238" t="inlineStr">
        <is>
          <t>A 12658-2023</t>
        </is>
      </c>
      <c r="B238" s="1" t="n">
        <v>45000</v>
      </c>
      <c r="C238" s="1" t="n">
        <v>45170</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row>
    <row r="239" ht="15" customHeight="1">
      <c r="A239" t="inlineStr">
        <is>
          <t>A 14042-2023</t>
        </is>
      </c>
      <c r="B239" s="1" t="n">
        <v>45008</v>
      </c>
      <c r="C239" s="1" t="n">
        <v>45170</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row>
    <row r="240" ht="15" customHeight="1">
      <c r="A240" t="inlineStr">
        <is>
          <t>A 17693-2023</t>
        </is>
      </c>
      <c r="B240" s="1" t="n">
        <v>45037</v>
      </c>
      <c r="C240" s="1" t="n">
        <v>45170</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row>
    <row r="241" ht="15" customHeight="1">
      <c r="A241" t="inlineStr">
        <is>
          <t>A 23423-2023</t>
        </is>
      </c>
      <c r="B241" s="1" t="n">
        <v>45076</v>
      </c>
      <c r="C241" s="1" t="n">
        <v>45170</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row>
    <row r="242" ht="15" customHeight="1">
      <c r="A242" t="inlineStr">
        <is>
          <t>A 26613-2023</t>
        </is>
      </c>
      <c r="B242" s="1" t="n">
        <v>45092</v>
      </c>
      <c r="C242" s="1" t="n">
        <v>45170</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row>
    <row r="243" ht="15" customHeight="1">
      <c r="A243" t="inlineStr">
        <is>
          <t>A 27184-2023</t>
        </is>
      </c>
      <c r="B243" s="1" t="n">
        <v>45096</v>
      </c>
      <c r="C243" s="1" t="n">
        <v>45170</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row>
    <row r="244" ht="15" customHeight="1">
      <c r="A244" t="inlineStr">
        <is>
          <t>A 33928-2018</t>
        </is>
      </c>
      <c r="B244" s="1" t="n">
        <v>43314</v>
      </c>
      <c r="C244" s="1" t="n">
        <v>45170</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row>
    <row r="245" ht="15" customHeight="1">
      <c r="A245" t="inlineStr">
        <is>
          <t>A 34462-2018</t>
        </is>
      </c>
      <c r="B245" s="1" t="n">
        <v>43319</v>
      </c>
      <c r="C245" s="1" t="n">
        <v>45170</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row>
    <row r="246" ht="15" customHeight="1">
      <c r="A246" t="inlineStr">
        <is>
          <t>A 36698-2018</t>
        </is>
      </c>
      <c r="B246" s="1" t="n">
        <v>43329</v>
      </c>
      <c r="C246" s="1" t="n">
        <v>45170</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row>
    <row r="247" ht="15" customHeight="1">
      <c r="A247" t="inlineStr">
        <is>
          <t>A 40206-2018</t>
        </is>
      </c>
      <c r="B247" s="1" t="n">
        <v>43343</v>
      </c>
      <c r="C247" s="1" t="n">
        <v>45170</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row>
    <row r="248" ht="15" customHeight="1">
      <c r="A248" t="inlineStr">
        <is>
          <t>A 41499-2018</t>
        </is>
      </c>
      <c r="B248" s="1" t="n">
        <v>43349</v>
      </c>
      <c r="C248" s="1" t="n">
        <v>45170</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row>
    <row r="249" ht="15" customHeight="1">
      <c r="A249" t="inlineStr">
        <is>
          <t>A 42060-2018</t>
        </is>
      </c>
      <c r="B249" s="1" t="n">
        <v>43353</v>
      </c>
      <c r="C249" s="1" t="n">
        <v>45170</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row>
    <row r="250" ht="15" customHeight="1">
      <c r="A250" t="inlineStr">
        <is>
          <t>A 43453-2018</t>
        </is>
      </c>
      <c r="B250" s="1" t="n">
        <v>43354</v>
      </c>
      <c r="C250" s="1" t="n">
        <v>45170</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row>
    <row r="251" ht="15" customHeight="1">
      <c r="A251" t="inlineStr">
        <is>
          <t>A 47017-2018</t>
        </is>
      </c>
      <c r="B251" s="1" t="n">
        <v>43369</v>
      </c>
      <c r="C251" s="1" t="n">
        <v>45170</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row>
    <row r="252" ht="15" customHeight="1">
      <c r="A252" t="inlineStr">
        <is>
          <t>A 48714-2018</t>
        </is>
      </c>
      <c r="B252" s="1" t="n">
        <v>43371</v>
      </c>
      <c r="C252" s="1" t="n">
        <v>45170</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row>
    <row r="253" ht="15" customHeight="1">
      <c r="A253" t="inlineStr">
        <is>
          <t>A 49406-2018</t>
        </is>
      </c>
      <c r="B253" s="1" t="n">
        <v>43375</v>
      </c>
      <c r="C253" s="1" t="n">
        <v>45170</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row>
    <row r="254" ht="15" customHeight="1">
      <c r="A254" t="inlineStr">
        <is>
          <t>A 52506-2018</t>
        </is>
      </c>
      <c r="B254" s="1" t="n">
        <v>43388</v>
      </c>
      <c r="C254" s="1" t="n">
        <v>45170</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row>
    <row r="255" ht="15" customHeight="1">
      <c r="A255" t="inlineStr">
        <is>
          <t>A 57212-2018</t>
        </is>
      </c>
      <c r="B255" s="1" t="n">
        <v>43403</v>
      </c>
      <c r="C255" s="1" t="n">
        <v>45170</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row>
    <row r="256" ht="15" customHeight="1">
      <c r="A256" t="inlineStr">
        <is>
          <t>A 60849-2018</t>
        </is>
      </c>
      <c r="B256" s="1" t="n">
        <v>43410</v>
      </c>
      <c r="C256" s="1" t="n">
        <v>45170</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row>
    <row r="257" ht="15" customHeight="1">
      <c r="A257" t="inlineStr">
        <is>
          <t>A 62092-2018</t>
        </is>
      </c>
      <c r="B257" s="1" t="n">
        <v>43416</v>
      </c>
      <c r="C257" s="1" t="n">
        <v>45170</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row>
    <row r="258" ht="15" customHeight="1">
      <c r="A258" t="inlineStr">
        <is>
          <t>A 59081-2018</t>
        </is>
      </c>
      <c r="B258" s="1" t="n">
        <v>43417</v>
      </c>
      <c r="C258" s="1" t="n">
        <v>45170</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row>
    <row r="259" ht="15" customHeight="1">
      <c r="A259" t="inlineStr">
        <is>
          <t>A 59630-2018</t>
        </is>
      </c>
      <c r="B259" s="1" t="n">
        <v>43419</v>
      </c>
      <c r="C259" s="1" t="n">
        <v>45170</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row>
    <row r="260" ht="15" customHeight="1">
      <c r="A260" t="inlineStr">
        <is>
          <t>A 65741-2018</t>
        </is>
      </c>
      <c r="B260" s="1" t="n">
        <v>43426</v>
      </c>
      <c r="C260" s="1" t="n">
        <v>45170</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row>
    <row r="261" ht="15" customHeight="1">
      <c r="A261" t="inlineStr">
        <is>
          <t>A 984-2019</t>
        </is>
      </c>
      <c r="B261" s="1" t="n">
        <v>43430</v>
      </c>
      <c r="C261" s="1" t="n">
        <v>45170</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row>
    <row r="262" ht="15" customHeight="1">
      <c r="A262" t="inlineStr">
        <is>
          <t>A 65688-2018</t>
        </is>
      </c>
      <c r="B262" s="1" t="n">
        <v>43433</v>
      </c>
      <c r="C262" s="1" t="n">
        <v>45170</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row>
    <row r="263" ht="15" customHeight="1">
      <c r="A263" t="inlineStr">
        <is>
          <t>A 66936-2018</t>
        </is>
      </c>
      <c r="B263" s="1" t="n">
        <v>43438</v>
      </c>
      <c r="C263" s="1" t="n">
        <v>45170</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row>
    <row r="264" ht="15" customHeight="1">
      <c r="A264" t="inlineStr">
        <is>
          <t>A 67849-2018</t>
        </is>
      </c>
      <c r="B264" s="1" t="n">
        <v>43440</v>
      </c>
      <c r="C264" s="1" t="n">
        <v>45170</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row>
    <row r="265" ht="15" customHeight="1">
      <c r="A265" t="inlineStr">
        <is>
          <t>A 70386-2018</t>
        </is>
      </c>
      <c r="B265" s="1" t="n">
        <v>43446</v>
      </c>
      <c r="C265" s="1" t="n">
        <v>45170</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row>
    <row r="266" ht="15" customHeight="1">
      <c r="A266" t="inlineStr">
        <is>
          <t>A 70607-2018</t>
        </is>
      </c>
      <c r="B266" s="1" t="n">
        <v>43451</v>
      </c>
      <c r="C266" s="1" t="n">
        <v>45170</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row>
    <row r="267" ht="15" customHeight="1">
      <c r="A267" t="inlineStr">
        <is>
          <t>A 70948-2018</t>
        </is>
      </c>
      <c r="B267" s="1" t="n">
        <v>43452</v>
      </c>
      <c r="C267" s="1" t="n">
        <v>45170</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row>
    <row r="268" ht="15" customHeight="1">
      <c r="A268" t="inlineStr">
        <is>
          <t>A 214-2019</t>
        </is>
      </c>
      <c r="B268" s="1" t="n">
        <v>43467</v>
      </c>
      <c r="C268" s="1" t="n">
        <v>45170</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row>
    <row r="269" ht="15" customHeight="1">
      <c r="A269" t="inlineStr">
        <is>
          <t>A 2998-2019</t>
        </is>
      </c>
      <c r="B269" s="1" t="n">
        <v>43472</v>
      </c>
      <c r="C269" s="1" t="n">
        <v>45170</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row>
    <row r="270" ht="15" customHeight="1">
      <c r="A270" t="inlineStr">
        <is>
          <t>A 1300-2019</t>
        </is>
      </c>
      <c r="B270" s="1" t="n">
        <v>43473</v>
      </c>
      <c r="C270" s="1" t="n">
        <v>45170</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row>
    <row r="271" ht="15" customHeight="1">
      <c r="A271" t="inlineStr">
        <is>
          <t>A 1771-2019</t>
        </is>
      </c>
      <c r="B271" s="1" t="n">
        <v>43474</v>
      </c>
      <c r="C271" s="1" t="n">
        <v>45170</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row>
    <row r="272" ht="15" customHeight="1">
      <c r="A272" t="inlineStr">
        <is>
          <t>A 7008-2019</t>
        </is>
      </c>
      <c r="B272" s="1" t="n">
        <v>43489</v>
      </c>
      <c r="C272" s="1" t="n">
        <v>45170</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row>
    <row r="273" ht="15" customHeight="1">
      <c r="A273" t="inlineStr">
        <is>
          <t>A 7017-2019</t>
        </is>
      </c>
      <c r="B273" s="1" t="n">
        <v>43495</v>
      </c>
      <c r="C273" s="1" t="n">
        <v>45170</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row>
    <row r="274" ht="15" customHeight="1">
      <c r="A274" t="inlineStr">
        <is>
          <t>A 8657-2019</t>
        </is>
      </c>
      <c r="B274" s="1" t="n">
        <v>43503</v>
      </c>
      <c r="C274" s="1" t="n">
        <v>45170</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row>
    <row r="275" ht="15" customHeight="1">
      <c r="A275" t="inlineStr">
        <is>
          <t>A 9198-2019</t>
        </is>
      </c>
      <c r="B275" s="1" t="n">
        <v>43506</v>
      </c>
      <c r="C275" s="1" t="n">
        <v>45170</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row>
    <row r="276" ht="15" customHeight="1">
      <c r="A276" t="inlineStr">
        <is>
          <t>A 10777-2019</t>
        </is>
      </c>
      <c r="B276" s="1" t="n">
        <v>43514</v>
      </c>
      <c r="C276" s="1" t="n">
        <v>45170</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row>
    <row r="277" ht="15" customHeight="1">
      <c r="A277" t="inlineStr">
        <is>
          <t>A 11650-2019</t>
        </is>
      </c>
      <c r="B277" s="1" t="n">
        <v>43518</v>
      </c>
      <c r="C277" s="1" t="n">
        <v>45170</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row>
    <row r="278" ht="15" customHeight="1">
      <c r="A278" t="inlineStr">
        <is>
          <t>A 11845-2019</t>
        </is>
      </c>
      <c r="B278" s="1" t="n">
        <v>43521</v>
      </c>
      <c r="C278" s="1" t="n">
        <v>45170</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row>
    <row r="279" ht="15" customHeight="1">
      <c r="A279" t="inlineStr">
        <is>
          <t>A 14600-2019</t>
        </is>
      </c>
      <c r="B279" s="1" t="n">
        <v>43537</v>
      </c>
      <c r="C279" s="1" t="n">
        <v>45170</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row>
    <row r="280" ht="15" customHeight="1">
      <c r="A280" t="inlineStr">
        <is>
          <t>A 15748-2019</t>
        </is>
      </c>
      <c r="B280" s="1" t="n">
        <v>43542</v>
      </c>
      <c r="C280" s="1" t="n">
        <v>45170</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row>
    <row r="281" ht="15" customHeight="1">
      <c r="A281" t="inlineStr">
        <is>
          <t>A 15719-2019</t>
        </is>
      </c>
      <c r="B281" s="1" t="n">
        <v>43543</v>
      </c>
      <c r="C281" s="1" t="n">
        <v>45170</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row>
    <row r="282" ht="15" customHeight="1">
      <c r="A282" t="inlineStr">
        <is>
          <t>A 15590-2019</t>
        </is>
      </c>
      <c r="B282" s="1" t="n">
        <v>43543</v>
      </c>
      <c r="C282" s="1" t="n">
        <v>45170</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row>
    <row r="283" ht="15" customHeight="1">
      <c r="A283" t="inlineStr">
        <is>
          <t>A 16408-2019</t>
        </is>
      </c>
      <c r="B283" s="1" t="n">
        <v>43546</v>
      </c>
      <c r="C283" s="1" t="n">
        <v>45170</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row>
    <row r="284" ht="15" customHeight="1">
      <c r="A284" t="inlineStr">
        <is>
          <t>A 16778-2019</t>
        </is>
      </c>
      <c r="B284" s="1" t="n">
        <v>43549</v>
      </c>
      <c r="C284" s="1" t="n">
        <v>45170</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row>
    <row r="285" ht="15" customHeight="1">
      <c r="A285" t="inlineStr">
        <is>
          <t>A 16637-2019</t>
        </is>
      </c>
      <c r="B285" s="1" t="n">
        <v>43549</v>
      </c>
      <c r="C285" s="1" t="n">
        <v>45170</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row>
    <row r="286" ht="15" customHeight="1">
      <c r="A286" t="inlineStr">
        <is>
          <t>A 18498-2019</t>
        </is>
      </c>
      <c r="B286" s="1" t="n">
        <v>43559</v>
      </c>
      <c r="C286" s="1" t="n">
        <v>45170</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row>
    <row r="287" ht="15" customHeight="1">
      <c r="A287" t="inlineStr">
        <is>
          <t>A 18784-2019</t>
        </is>
      </c>
      <c r="B287" s="1" t="n">
        <v>43562</v>
      </c>
      <c r="C287" s="1" t="n">
        <v>45170</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row>
    <row r="288" ht="15" customHeight="1">
      <c r="A288" t="inlineStr">
        <is>
          <t>A 19024-2019</t>
        </is>
      </c>
      <c r="B288" s="1" t="n">
        <v>43563</v>
      </c>
      <c r="C288" s="1" t="n">
        <v>45170</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row>
    <row r="289" ht="15" customHeight="1">
      <c r="A289" t="inlineStr">
        <is>
          <t>A 20174-2019</t>
        </is>
      </c>
      <c r="B289" s="1" t="n">
        <v>43570</v>
      </c>
      <c r="C289" s="1" t="n">
        <v>45170</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row>
    <row r="290" ht="15" customHeight="1">
      <c r="A290" t="inlineStr">
        <is>
          <t>A 22978-2019</t>
        </is>
      </c>
      <c r="B290" s="1" t="n">
        <v>43591</v>
      </c>
      <c r="C290" s="1" t="n">
        <v>45170</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row>
    <row r="291" ht="15" customHeight="1">
      <c r="A291" t="inlineStr">
        <is>
          <t>A 24544-2019</t>
        </is>
      </c>
      <c r="B291" s="1" t="n">
        <v>43600</v>
      </c>
      <c r="C291" s="1" t="n">
        <v>45170</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row>
    <row r="292" ht="15" customHeight="1">
      <c r="A292" t="inlineStr">
        <is>
          <t>A 24911-2019</t>
        </is>
      </c>
      <c r="B292" s="1" t="n">
        <v>43602</v>
      </c>
      <c r="C292" s="1" t="n">
        <v>45170</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row>
    <row r="293" ht="15" customHeight="1">
      <c r="A293" t="inlineStr">
        <is>
          <t>A 25391-2019</t>
        </is>
      </c>
      <c r="B293" s="1" t="n">
        <v>43606</v>
      </c>
      <c r="C293" s="1" t="n">
        <v>45170</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row>
    <row r="294" ht="15" customHeight="1">
      <c r="A294" t="inlineStr">
        <is>
          <t>A 26314-2019</t>
        </is>
      </c>
      <c r="B294" s="1" t="n">
        <v>43612</v>
      </c>
      <c r="C294" s="1" t="n">
        <v>45170</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row>
    <row r="295" ht="15" customHeight="1">
      <c r="A295" t="inlineStr">
        <is>
          <t>A 27034-2019</t>
        </is>
      </c>
      <c r="B295" s="1" t="n">
        <v>43614</v>
      </c>
      <c r="C295" s="1" t="n">
        <v>45170</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row>
    <row r="296" ht="15" customHeight="1">
      <c r="A296" t="inlineStr">
        <is>
          <t>A 27812-2019</t>
        </is>
      </c>
      <c r="B296" s="1" t="n">
        <v>43620</v>
      </c>
      <c r="C296" s="1" t="n">
        <v>45170</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row>
    <row r="297" ht="15" customHeight="1">
      <c r="A297" t="inlineStr">
        <is>
          <t>A 28006-2019</t>
        </is>
      </c>
      <c r="B297" s="1" t="n">
        <v>43621</v>
      </c>
      <c r="C297" s="1" t="n">
        <v>45170</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row>
    <row r="298" ht="15" customHeight="1">
      <c r="A298" t="inlineStr">
        <is>
          <t>A 28010-2019</t>
        </is>
      </c>
      <c r="B298" s="1" t="n">
        <v>43621</v>
      </c>
      <c r="C298" s="1" t="n">
        <v>45170</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row>
    <row r="299" ht="15" customHeight="1">
      <c r="A299" t="inlineStr">
        <is>
          <t>A 33021-2019</t>
        </is>
      </c>
      <c r="B299" s="1" t="n">
        <v>43649</v>
      </c>
      <c r="C299" s="1" t="n">
        <v>45170</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row>
    <row r="300" ht="15" customHeight="1">
      <c r="A300" t="inlineStr">
        <is>
          <t>A 33245-2019</t>
        </is>
      </c>
      <c r="B300" s="1" t="n">
        <v>43650</v>
      </c>
      <c r="C300" s="1" t="n">
        <v>45170</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row>
    <row r="301" ht="15" customHeight="1">
      <c r="A301" t="inlineStr">
        <is>
          <t>A 38063-2019</t>
        </is>
      </c>
      <c r="B301" s="1" t="n">
        <v>43683</v>
      </c>
      <c r="C301" s="1" t="n">
        <v>45170</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row>
    <row r="302" ht="15" customHeight="1">
      <c r="A302" t="inlineStr">
        <is>
          <t>A 39346-2019</t>
        </is>
      </c>
      <c r="B302" s="1" t="n">
        <v>43690</v>
      </c>
      <c r="C302" s="1" t="n">
        <v>45170</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row>
    <row r="303" ht="15" customHeight="1">
      <c r="A303" t="inlineStr">
        <is>
          <t>A 40335-2019</t>
        </is>
      </c>
      <c r="B303" s="1" t="n">
        <v>43696</v>
      </c>
      <c r="C303" s="1" t="n">
        <v>45170</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row>
    <row r="304" ht="15" customHeight="1">
      <c r="A304" t="inlineStr">
        <is>
          <t>A 41622-2019</t>
        </is>
      </c>
      <c r="B304" s="1" t="n">
        <v>43699</v>
      </c>
      <c r="C304" s="1" t="n">
        <v>45170</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row>
    <row r="305" ht="15" customHeight="1">
      <c r="A305" t="inlineStr">
        <is>
          <t>A 43545-2019</t>
        </is>
      </c>
      <c r="B305" s="1" t="n">
        <v>43706</v>
      </c>
      <c r="C305" s="1" t="n">
        <v>45170</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row>
    <row r="306" ht="15" customHeight="1">
      <c r="A306" t="inlineStr">
        <is>
          <t>A 44500-2019</t>
        </is>
      </c>
      <c r="B306" s="1" t="n">
        <v>43711</v>
      </c>
      <c r="C306" s="1" t="n">
        <v>45170</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row>
    <row r="307" ht="15" customHeight="1">
      <c r="A307" t="inlineStr">
        <is>
          <t>A 47520-2019</t>
        </is>
      </c>
      <c r="B307" s="1" t="n">
        <v>43724</v>
      </c>
      <c r="C307" s="1" t="n">
        <v>45170</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row>
    <row r="308" ht="15" customHeight="1">
      <c r="A308" t="inlineStr">
        <is>
          <t>A 48181-2019</t>
        </is>
      </c>
      <c r="B308" s="1" t="n">
        <v>43726</v>
      </c>
      <c r="C308" s="1" t="n">
        <v>45170</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row>
    <row r="309" ht="15" customHeight="1">
      <c r="A309" t="inlineStr">
        <is>
          <t>A 50047-2019</t>
        </is>
      </c>
      <c r="B309" s="1" t="n">
        <v>43731</v>
      </c>
      <c r="C309" s="1" t="n">
        <v>45170</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row>
    <row r="310" ht="15" customHeight="1">
      <c r="A310" t="inlineStr">
        <is>
          <t>A 49530-2019</t>
        </is>
      </c>
      <c r="B310" s="1" t="n">
        <v>43732</v>
      </c>
      <c r="C310" s="1" t="n">
        <v>45170</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row>
    <row r="311" ht="15" customHeight="1">
      <c r="A311" t="inlineStr">
        <is>
          <t>A 52875-2019</t>
        </is>
      </c>
      <c r="B311" s="1" t="n">
        <v>43746</v>
      </c>
      <c r="C311" s="1" t="n">
        <v>45170</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row>
    <row r="312" ht="15" customHeight="1">
      <c r="A312" t="inlineStr">
        <is>
          <t>A 53693-2019</t>
        </is>
      </c>
      <c r="B312" s="1" t="n">
        <v>43749</v>
      </c>
      <c r="C312" s="1" t="n">
        <v>45170</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row>
    <row r="313" ht="15" customHeight="1">
      <c r="A313" t="inlineStr">
        <is>
          <t>A 56938-2019</t>
        </is>
      </c>
      <c r="B313" s="1" t="n">
        <v>43766</v>
      </c>
      <c r="C313" s="1" t="n">
        <v>45170</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row>
    <row r="314" ht="15" customHeight="1">
      <c r="A314" t="inlineStr">
        <is>
          <t>A 59936-2019</t>
        </is>
      </c>
      <c r="B314" s="1" t="n">
        <v>43775</v>
      </c>
      <c r="C314" s="1" t="n">
        <v>45170</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row>
    <row r="315" ht="15" customHeight="1">
      <c r="A315" t="inlineStr">
        <is>
          <t>A 60099-2019</t>
        </is>
      </c>
      <c r="B315" s="1" t="n">
        <v>43777</v>
      </c>
      <c r="C315" s="1" t="n">
        <v>45170</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row>
    <row r="316" ht="15" customHeight="1">
      <c r="A316" t="inlineStr">
        <is>
          <t>A 60204-2019</t>
        </is>
      </c>
      <c r="B316" s="1" t="n">
        <v>43780</v>
      </c>
      <c r="C316" s="1" t="n">
        <v>45170</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row>
    <row r="317" ht="15" customHeight="1">
      <c r="A317" t="inlineStr">
        <is>
          <t>A 61788-2019</t>
        </is>
      </c>
      <c r="B317" s="1" t="n">
        <v>43785</v>
      </c>
      <c r="C317" s="1" t="n">
        <v>45170</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row>
    <row r="318" ht="15" customHeight="1">
      <c r="A318" t="inlineStr">
        <is>
          <t>A 63112-2019</t>
        </is>
      </c>
      <c r="B318" s="1" t="n">
        <v>43791</v>
      </c>
      <c r="C318" s="1" t="n">
        <v>45170</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row>
    <row r="319" ht="15" customHeight="1">
      <c r="A319" t="inlineStr">
        <is>
          <t>A 63435-2019</t>
        </is>
      </c>
      <c r="B319" s="1" t="n">
        <v>43794</v>
      </c>
      <c r="C319" s="1" t="n">
        <v>45170</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row>
    <row r="320" ht="15" customHeight="1">
      <c r="A320" t="inlineStr">
        <is>
          <t>A 66572-2019</t>
        </is>
      </c>
      <c r="B320" s="1" t="n">
        <v>43803</v>
      </c>
      <c r="C320" s="1" t="n">
        <v>45170</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row>
    <row r="321" ht="15" customHeight="1">
      <c r="A321" t="inlineStr">
        <is>
          <t>A 67037-2019</t>
        </is>
      </c>
      <c r="B321" s="1" t="n">
        <v>43811</v>
      </c>
      <c r="C321" s="1" t="n">
        <v>45170</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row>
    <row r="322" ht="15" customHeight="1">
      <c r="A322" t="inlineStr">
        <is>
          <t>A 997-2020</t>
        </is>
      </c>
      <c r="B322" s="1" t="n">
        <v>43819</v>
      </c>
      <c r="C322" s="1" t="n">
        <v>45170</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row>
    <row r="323" ht="15" customHeight="1">
      <c r="A323" t="inlineStr">
        <is>
          <t>A 68747-2019</t>
        </is>
      </c>
      <c r="B323" s="1" t="n">
        <v>43819</v>
      </c>
      <c r="C323" s="1" t="n">
        <v>45170</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row>
    <row r="324" ht="15" customHeight="1">
      <c r="A324" t="inlineStr">
        <is>
          <t>A 910-2020</t>
        </is>
      </c>
      <c r="B324" s="1" t="n">
        <v>43839</v>
      </c>
      <c r="C324" s="1" t="n">
        <v>45170</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row>
    <row r="325" ht="15" customHeight="1">
      <c r="A325" t="inlineStr">
        <is>
          <t>A 1275-2020</t>
        </is>
      </c>
      <c r="B325" s="1" t="n">
        <v>43841</v>
      </c>
      <c r="C325" s="1" t="n">
        <v>45170</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row>
    <row r="326" ht="15" customHeight="1">
      <c r="A326" t="inlineStr">
        <is>
          <t>A 3596-2020</t>
        </is>
      </c>
      <c r="B326" s="1" t="n">
        <v>43853</v>
      </c>
      <c r="C326" s="1" t="n">
        <v>45170</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row>
    <row r="327" ht="15" customHeight="1">
      <c r="A327" t="inlineStr">
        <is>
          <t>A 4522-2020</t>
        </is>
      </c>
      <c r="B327" s="1" t="n">
        <v>43858</v>
      </c>
      <c r="C327" s="1" t="n">
        <v>45170</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row>
    <row r="328" ht="15" customHeight="1">
      <c r="A328" t="inlineStr">
        <is>
          <t>A 4535-2020</t>
        </is>
      </c>
      <c r="B328" s="1" t="n">
        <v>43858</v>
      </c>
      <c r="C328" s="1" t="n">
        <v>45170</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row>
    <row r="329" ht="15" customHeight="1">
      <c r="A329" t="inlineStr">
        <is>
          <t>A 5136-2020</t>
        </is>
      </c>
      <c r="B329" s="1" t="n">
        <v>43860</v>
      </c>
      <c r="C329" s="1" t="n">
        <v>45170</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row>
    <row r="330" ht="15" customHeight="1">
      <c r="A330" t="inlineStr">
        <is>
          <t>A 5148-2020</t>
        </is>
      </c>
      <c r="B330" s="1" t="n">
        <v>43860</v>
      </c>
      <c r="C330" s="1" t="n">
        <v>45170</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row>
    <row r="331" ht="15" customHeight="1">
      <c r="A331" t="inlineStr">
        <is>
          <t>A 5277-2020</t>
        </is>
      </c>
      <c r="B331" s="1" t="n">
        <v>43860</v>
      </c>
      <c r="C331" s="1" t="n">
        <v>45170</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row>
    <row r="332" ht="15" customHeight="1">
      <c r="A332" t="inlineStr">
        <is>
          <t>A 6492-2020</t>
        </is>
      </c>
      <c r="B332" s="1" t="n">
        <v>43866</v>
      </c>
      <c r="C332" s="1" t="n">
        <v>45170</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row>
    <row r="333" ht="15" customHeight="1">
      <c r="A333" t="inlineStr">
        <is>
          <t>A 11312-2020</t>
        </is>
      </c>
      <c r="B333" s="1" t="n">
        <v>43892</v>
      </c>
      <c r="C333" s="1" t="n">
        <v>45170</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row>
    <row r="334" ht="15" customHeight="1">
      <c r="A334" t="inlineStr">
        <is>
          <t>A 12800-2020</t>
        </is>
      </c>
      <c r="B334" s="1" t="n">
        <v>43893</v>
      </c>
      <c r="C334" s="1" t="n">
        <v>45170</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row>
    <row r="335" ht="15" customHeight="1">
      <c r="A335" t="inlineStr">
        <is>
          <t>A 12851-2020</t>
        </is>
      </c>
      <c r="B335" s="1" t="n">
        <v>43899</v>
      </c>
      <c r="C335" s="1" t="n">
        <v>45170</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row>
    <row r="336" ht="15" customHeight="1">
      <c r="A336" t="inlineStr">
        <is>
          <t>A 13411-2020</t>
        </is>
      </c>
      <c r="B336" s="1" t="n">
        <v>43902</v>
      </c>
      <c r="C336" s="1" t="n">
        <v>45170</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row>
    <row r="337" ht="15" customHeight="1">
      <c r="A337" t="inlineStr">
        <is>
          <t>A 14791-2020</t>
        </is>
      </c>
      <c r="B337" s="1" t="n">
        <v>43909</v>
      </c>
      <c r="C337" s="1" t="n">
        <v>45170</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row>
    <row r="338" ht="15" customHeight="1">
      <c r="A338" t="inlineStr">
        <is>
          <t>A 18853-2020</t>
        </is>
      </c>
      <c r="B338" s="1" t="n">
        <v>43929</v>
      </c>
      <c r="C338" s="1" t="n">
        <v>45170</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row>
    <row r="339" ht="15" customHeight="1">
      <c r="A339" t="inlineStr">
        <is>
          <t>A 22966-2020</t>
        </is>
      </c>
      <c r="B339" s="1" t="n">
        <v>43965</v>
      </c>
      <c r="C339" s="1" t="n">
        <v>45170</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row>
    <row r="340" ht="15" customHeight="1">
      <c r="A340" t="inlineStr">
        <is>
          <t>A 23387-2020</t>
        </is>
      </c>
      <c r="B340" s="1" t="n">
        <v>43968</v>
      </c>
      <c r="C340" s="1" t="n">
        <v>45170</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row>
    <row r="341" ht="15" customHeight="1">
      <c r="A341" t="inlineStr">
        <is>
          <t>A 24203-2020</t>
        </is>
      </c>
      <c r="B341" s="1" t="n">
        <v>43971</v>
      </c>
      <c r="C341" s="1" t="n">
        <v>45170</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row>
    <row r="342" ht="15" customHeight="1">
      <c r="A342" t="inlineStr">
        <is>
          <t>A 24251-2020</t>
        </is>
      </c>
      <c r="B342" s="1" t="n">
        <v>43975</v>
      </c>
      <c r="C342" s="1" t="n">
        <v>45170</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row>
    <row r="343" ht="15" customHeight="1">
      <c r="A343" t="inlineStr">
        <is>
          <t>A 25598-2020</t>
        </is>
      </c>
      <c r="B343" s="1" t="n">
        <v>43983</v>
      </c>
      <c r="C343" s="1" t="n">
        <v>45170</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row>
    <row r="344" ht="15" customHeight="1">
      <c r="A344" t="inlineStr">
        <is>
          <t>A 26240-2020</t>
        </is>
      </c>
      <c r="B344" s="1" t="n">
        <v>43986</v>
      </c>
      <c r="C344" s="1" t="n">
        <v>45170</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row>
    <row r="345" ht="15" customHeight="1">
      <c r="A345" t="inlineStr">
        <is>
          <t>A 28412-2020</t>
        </is>
      </c>
      <c r="B345" s="1" t="n">
        <v>43998</v>
      </c>
      <c r="C345" s="1" t="n">
        <v>45170</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row>
    <row r="346" ht="15" customHeight="1">
      <c r="A346" t="inlineStr">
        <is>
          <t>A 28666-2020</t>
        </is>
      </c>
      <c r="B346" s="1" t="n">
        <v>43999</v>
      </c>
      <c r="C346" s="1" t="n">
        <v>45170</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row>
    <row r="347" ht="15" customHeight="1">
      <c r="A347" t="inlineStr">
        <is>
          <t>A 30048-2020</t>
        </is>
      </c>
      <c r="B347" s="1" t="n">
        <v>44006</v>
      </c>
      <c r="C347" s="1" t="n">
        <v>45170</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row>
    <row r="348" ht="15" customHeight="1">
      <c r="A348" t="inlineStr">
        <is>
          <t>A 33035-2020</t>
        </is>
      </c>
      <c r="B348" s="1" t="n">
        <v>44019</v>
      </c>
      <c r="C348" s="1" t="n">
        <v>45170</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row>
    <row r="349" ht="15" customHeight="1">
      <c r="A349" t="inlineStr">
        <is>
          <t>A 33057-2020</t>
        </is>
      </c>
      <c r="B349" s="1" t="n">
        <v>44020</v>
      </c>
      <c r="C349" s="1" t="n">
        <v>45170</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row>
    <row r="350" ht="15" customHeight="1">
      <c r="A350" t="inlineStr">
        <is>
          <t>A 37216-2020</t>
        </is>
      </c>
      <c r="B350" s="1" t="n">
        <v>44054</v>
      </c>
      <c r="C350" s="1" t="n">
        <v>45170</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row>
    <row r="351" ht="15" customHeight="1">
      <c r="A351" t="inlineStr">
        <is>
          <t>A 37323-2020</t>
        </is>
      </c>
      <c r="B351" s="1" t="n">
        <v>44055</v>
      </c>
      <c r="C351" s="1" t="n">
        <v>45170</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row>
    <row r="352" ht="15" customHeight="1">
      <c r="A352" t="inlineStr">
        <is>
          <t>A 38818-2020</t>
        </is>
      </c>
      <c r="B352" s="1" t="n">
        <v>44061</v>
      </c>
      <c r="C352" s="1" t="n">
        <v>45170</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row>
    <row r="353" ht="15" customHeight="1">
      <c r="A353" t="inlineStr">
        <is>
          <t>A 40799-2020</t>
        </is>
      </c>
      <c r="B353" s="1" t="n">
        <v>44070</v>
      </c>
      <c r="C353" s="1" t="n">
        <v>45170</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row>
    <row r="354" ht="15" customHeight="1">
      <c r="A354" t="inlineStr">
        <is>
          <t>A 41328-2020</t>
        </is>
      </c>
      <c r="B354" s="1" t="n">
        <v>44071</v>
      </c>
      <c r="C354" s="1" t="n">
        <v>45170</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row>
    <row r="355" ht="15" customHeight="1">
      <c r="A355" t="inlineStr">
        <is>
          <t>A 41211-2020</t>
        </is>
      </c>
      <c r="B355" s="1" t="n">
        <v>44071</v>
      </c>
      <c r="C355" s="1" t="n">
        <v>45170</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row>
    <row r="356" ht="15" customHeight="1">
      <c r="A356" t="inlineStr">
        <is>
          <t>A 41475-2020</t>
        </is>
      </c>
      <c r="B356" s="1" t="n">
        <v>44074</v>
      </c>
      <c r="C356" s="1" t="n">
        <v>45170</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row>
    <row r="357" ht="15" customHeight="1">
      <c r="A357" t="inlineStr">
        <is>
          <t>A 46628-2020</t>
        </is>
      </c>
      <c r="B357" s="1" t="n">
        <v>44089</v>
      </c>
      <c r="C357" s="1" t="n">
        <v>45170</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row>
    <row r="358" ht="15" customHeight="1">
      <c r="A358" t="inlineStr">
        <is>
          <t>A 50811-2020</t>
        </is>
      </c>
      <c r="B358" s="1" t="n">
        <v>44111</v>
      </c>
      <c r="C358" s="1" t="n">
        <v>45170</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row>
    <row r="359" ht="15" customHeight="1">
      <c r="A359" t="inlineStr">
        <is>
          <t>A 51309-2020</t>
        </is>
      </c>
      <c r="B359" s="1" t="n">
        <v>44112</v>
      </c>
      <c r="C359" s="1" t="n">
        <v>45170</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row>
    <row r="360" ht="15" customHeight="1">
      <c r="A360" t="inlineStr">
        <is>
          <t>A 51541-2020</t>
        </is>
      </c>
      <c r="B360" s="1" t="n">
        <v>44113</v>
      </c>
      <c r="C360" s="1" t="n">
        <v>45170</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row>
    <row r="361" ht="15" customHeight="1">
      <c r="A361" t="inlineStr">
        <is>
          <t>A 53041-2020</t>
        </is>
      </c>
      <c r="B361" s="1" t="n">
        <v>44120</v>
      </c>
      <c r="C361" s="1" t="n">
        <v>45170</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row>
    <row r="362" ht="15" customHeight="1">
      <c r="A362" t="inlineStr">
        <is>
          <t>A 54232-2020</t>
        </is>
      </c>
      <c r="B362" s="1" t="n">
        <v>44126</v>
      </c>
      <c r="C362" s="1" t="n">
        <v>45170</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row>
    <row r="363" ht="15" customHeight="1">
      <c r="A363" t="inlineStr">
        <is>
          <t>A 55551-2020</t>
        </is>
      </c>
      <c r="B363" s="1" t="n">
        <v>44131</v>
      </c>
      <c r="C363" s="1" t="n">
        <v>45170</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row>
    <row r="364" ht="15" customHeight="1">
      <c r="A364" t="inlineStr">
        <is>
          <t>A 56400-2020</t>
        </is>
      </c>
      <c r="B364" s="1" t="n">
        <v>44137</v>
      </c>
      <c r="C364" s="1" t="n">
        <v>45170</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row>
    <row r="365" ht="15" customHeight="1">
      <c r="A365" t="inlineStr">
        <is>
          <t>A 57206-2020</t>
        </is>
      </c>
      <c r="B365" s="1" t="n">
        <v>44139</v>
      </c>
      <c r="C365" s="1" t="n">
        <v>45170</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row>
    <row r="366" ht="15" customHeight="1">
      <c r="A366" t="inlineStr">
        <is>
          <t>A 59982-2020</t>
        </is>
      </c>
      <c r="B366" s="1" t="n">
        <v>44151</v>
      </c>
      <c r="C366" s="1" t="n">
        <v>45170</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row>
    <row r="367" ht="15" customHeight="1">
      <c r="A367" t="inlineStr">
        <is>
          <t>A 60640-2020</t>
        </is>
      </c>
      <c r="B367" s="1" t="n">
        <v>44153</v>
      </c>
      <c r="C367" s="1" t="n">
        <v>45170</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row>
    <row r="368" ht="15" customHeight="1">
      <c r="A368" t="inlineStr">
        <is>
          <t>A 64046-2020</t>
        </is>
      </c>
      <c r="B368" s="1" t="n">
        <v>44167</v>
      </c>
      <c r="C368" s="1" t="n">
        <v>45170</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row>
    <row r="369" ht="15" customHeight="1">
      <c r="A369" t="inlineStr">
        <is>
          <t>A 64414-2020</t>
        </is>
      </c>
      <c r="B369" s="1" t="n">
        <v>44168</v>
      </c>
      <c r="C369" s="1" t="n">
        <v>45170</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row>
    <row r="370" ht="15" customHeight="1">
      <c r="A370" t="inlineStr">
        <is>
          <t>A 64734-2020</t>
        </is>
      </c>
      <c r="B370" s="1" t="n">
        <v>44169</v>
      </c>
      <c r="C370" s="1" t="n">
        <v>45170</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row>
    <row r="371" ht="15" customHeight="1">
      <c r="A371" t="inlineStr">
        <is>
          <t>A 65769-2020</t>
        </is>
      </c>
      <c r="B371" s="1" t="n">
        <v>44172</v>
      </c>
      <c r="C371" s="1" t="n">
        <v>45170</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row>
    <row r="372" ht="15" customHeight="1">
      <c r="A372" t="inlineStr">
        <is>
          <t>A 65581-2020</t>
        </is>
      </c>
      <c r="B372" s="1" t="n">
        <v>44173</v>
      </c>
      <c r="C372" s="1" t="n">
        <v>45170</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row>
    <row r="373" ht="15" customHeight="1">
      <c r="A373" t="inlineStr">
        <is>
          <t>A 66393-2020</t>
        </is>
      </c>
      <c r="B373" s="1" t="n">
        <v>44176</v>
      </c>
      <c r="C373" s="1" t="n">
        <v>45170</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row>
    <row r="374" ht="15" customHeight="1">
      <c r="A374" t="inlineStr">
        <is>
          <t>A 67174-2020</t>
        </is>
      </c>
      <c r="B374" s="1" t="n">
        <v>44180</v>
      </c>
      <c r="C374" s="1" t="n">
        <v>45170</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row>
    <row r="375" ht="15" customHeight="1">
      <c r="A375" t="inlineStr">
        <is>
          <t>A 901-2021</t>
        </is>
      </c>
      <c r="B375" s="1" t="n">
        <v>44206</v>
      </c>
      <c r="C375" s="1" t="n">
        <v>45170</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row>
    <row r="376" ht="15" customHeight="1">
      <c r="A376" t="inlineStr">
        <is>
          <t>A 1255-2021</t>
        </is>
      </c>
      <c r="B376" s="1" t="n">
        <v>44207</v>
      </c>
      <c r="C376" s="1" t="n">
        <v>45170</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row>
    <row r="377" ht="15" customHeight="1">
      <c r="A377" t="inlineStr">
        <is>
          <t>A 2381-2021</t>
        </is>
      </c>
      <c r="B377" s="1" t="n">
        <v>44211</v>
      </c>
      <c r="C377" s="1" t="n">
        <v>45170</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row>
    <row r="378" ht="15" customHeight="1">
      <c r="A378" t="inlineStr">
        <is>
          <t>A 2741-2021</t>
        </is>
      </c>
      <c r="B378" s="1" t="n">
        <v>44215</v>
      </c>
      <c r="C378" s="1" t="n">
        <v>45170</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row>
    <row r="379" ht="15" customHeight="1">
      <c r="A379" t="inlineStr">
        <is>
          <t>A 3899-2021</t>
        </is>
      </c>
      <c r="B379" s="1" t="n">
        <v>44217</v>
      </c>
      <c r="C379" s="1" t="n">
        <v>45170</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row>
    <row r="380" ht="15" customHeight="1">
      <c r="A380" t="inlineStr">
        <is>
          <t>A 3798-2021</t>
        </is>
      </c>
      <c r="B380" s="1" t="n">
        <v>44221</v>
      </c>
      <c r="C380" s="1" t="n">
        <v>45170</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row>
    <row r="381" ht="15" customHeight="1">
      <c r="A381" t="inlineStr">
        <is>
          <t>A 6484-2021</t>
        </is>
      </c>
      <c r="B381" s="1" t="n">
        <v>44235</v>
      </c>
      <c r="C381" s="1" t="n">
        <v>45170</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row>
    <row r="382" ht="15" customHeight="1">
      <c r="A382" t="inlineStr">
        <is>
          <t>A 7814-2021</t>
        </is>
      </c>
      <c r="B382" s="1" t="n">
        <v>44242</v>
      </c>
      <c r="C382" s="1" t="n">
        <v>45170</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row>
    <row r="383" ht="15" customHeight="1">
      <c r="A383" t="inlineStr">
        <is>
          <t>A 7778-2021</t>
        </is>
      </c>
      <c r="B383" s="1" t="n">
        <v>44242</v>
      </c>
      <c r="C383" s="1" t="n">
        <v>45170</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row>
    <row r="384" ht="15" customHeight="1">
      <c r="A384" t="inlineStr">
        <is>
          <t>A 8209-2021</t>
        </is>
      </c>
      <c r="B384" s="1" t="n">
        <v>44244</v>
      </c>
      <c r="C384" s="1" t="n">
        <v>45170</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row>
    <row r="385" ht="15" customHeight="1">
      <c r="A385" t="inlineStr">
        <is>
          <t>A 9043-2021</t>
        </is>
      </c>
      <c r="B385" s="1" t="n">
        <v>44249</v>
      </c>
      <c r="C385" s="1" t="n">
        <v>45170</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row>
    <row r="386" ht="15" customHeight="1">
      <c r="A386" t="inlineStr">
        <is>
          <t>A 9246-2021</t>
        </is>
      </c>
      <c r="B386" s="1" t="n">
        <v>44250</v>
      </c>
      <c r="C386" s="1" t="n">
        <v>45170</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row>
    <row r="387" ht="15" customHeight="1">
      <c r="A387" t="inlineStr">
        <is>
          <t>A 9947-2021</t>
        </is>
      </c>
      <c r="B387" s="1" t="n">
        <v>44252</v>
      </c>
      <c r="C387" s="1" t="n">
        <v>45170</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row>
    <row r="388" ht="15" customHeight="1">
      <c r="A388" t="inlineStr">
        <is>
          <t>A 9865-2021</t>
        </is>
      </c>
      <c r="B388" s="1" t="n">
        <v>44253</v>
      </c>
      <c r="C388" s="1" t="n">
        <v>45170</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row>
    <row r="389" ht="15" customHeight="1">
      <c r="A389" t="inlineStr">
        <is>
          <t>A 11615-2021</t>
        </is>
      </c>
      <c r="B389" s="1" t="n">
        <v>44264</v>
      </c>
      <c r="C389" s="1" t="n">
        <v>45170</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row>
    <row r="390" ht="15" customHeight="1">
      <c r="A390" t="inlineStr">
        <is>
          <t>A 12624-2021</t>
        </is>
      </c>
      <c r="B390" s="1" t="n">
        <v>44270</v>
      </c>
      <c r="C390" s="1" t="n">
        <v>45170</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row>
    <row r="391" ht="15" customHeight="1">
      <c r="A391" t="inlineStr">
        <is>
          <t>A 13597-2021</t>
        </is>
      </c>
      <c r="B391" s="1" t="n">
        <v>44274</v>
      </c>
      <c r="C391" s="1" t="n">
        <v>45170</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row>
    <row r="392" ht="15" customHeight="1">
      <c r="A392" t="inlineStr">
        <is>
          <t>A 17546-2021</t>
        </is>
      </c>
      <c r="B392" s="1" t="n">
        <v>44299</v>
      </c>
      <c r="C392" s="1" t="n">
        <v>45170</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row>
    <row r="393" ht="15" customHeight="1">
      <c r="A393" t="inlineStr">
        <is>
          <t>A 17770-2021</t>
        </is>
      </c>
      <c r="B393" s="1" t="n">
        <v>44300</v>
      </c>
      <c r="C393" s="1" t="n">
        <v>45170</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row>
    <row r="394" ht="15" customHeight="1">
      <c r="A394" t="inlineStr">
        <is>
          <t>A 17804-2021</t>
        </is>
      </c>
      <c r="B394" s="1" t="n">
        <v>44300</v>
      </c>
      <c r="C394" s="1" t="n">
        <v>45170</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row>
    <row r="395" ht="15" customHeight="1">
      <c r="A395" t="inlineStr">
        <is>
          <t>A 19162-2021</t>
        </is>
      </c>
      <c r="B395" s="1" t="n">
        <v>44308</v>
      </c>
      <c r="C395" s="1" t="n">
        <v>45170</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row>
    <row r="396" ht="15" customHeight="1">
      <c r="A396" t="inlineStr">
        <is>
          <t>A 23519-2021</t>
        </is>
      </c>
      <c r="B396" s="1" t="n">
        <v>44333</v>
      </c>
      <c r="C396" s="1" t="n">
        <v>45170</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row>
    <row r="397" ht="15" customHeight="1">
      <c r="A397" t="inlineStr">
        <is>
          <t>A 23982-2021</t>
        </is>
      </c>
      <c r="B397" s="1" t="n">
        <v>44335</v>
      </c>
      <c r="C397" s="1" t="n">
        <v>45170</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row>
    <row r="398" ht="15" customHeight="1">
      <c r="A398" t="inlineStr">
        <is>
          <t>A 25884-2021</t>
        </is>
      </c>
      <c r="B398" s="1" t="n">
        <v>44344</v>
      </c>
      <c r="C398" s="1" t="n">
        <v>45170</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row>
    <row r="399" ht="15" customHeight="1">
      <c r="A399" t="inlineStr">
        <is>
          <t>A 26710-2021</t>
        </is>
      </c>
      <c r="B399" s="1" t="n">
        <v>44349</v>
      </c>
      <c r="C399" s="1" t="n">
        <v>45170</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row>
    <row r="400" ht="15" customHeight="1">
      <c r="A400" t="inlineStr">
        <is>
          <t>A 29668-2021</t>
        </is>
      </c>
      <c r="B400" s="1" t="n">
        <v>44361</v>
      </c>
      <c r="C400" s="1" t="n">
        <v>45170</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row>
    <row r="401" ht="15" customHeight="1">
      <c r="A401" t="inlineStr">
        <is>
          <t>A 34678-2021</t>
        </is>
      </c>
      <c r="B401" s="1" t="n">
        <v>44381</v>
      </c>
      <c r="C401" s="1" t="n">
        <v>45170</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row>
    <row r="402" ht="15" customHeight="1">
      <c r="A402" t="inlineStr">
        <is>
          <t>A 34589-2021</t>
        </is>
      </c>
      <c r="B402" s="1" t="n">
        <v>44382</v>
      </c>
      <c r="C402" s="1" t="n">
        <v>45170</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row>
    <row r="403" ht="15" customHeight="1">
      <c r="A403" t="inlineStr">
        <is>
          <t>A 36083-2021</t>
        </is>
      </c>
      <c r="B403" s="1" t="n">
        <v>44389</v>
      </c>
      <c r="C403" s="1" t="n">
        <v>45170</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row>
    <row r="404" ht="15" customHeight="1">
      <c r="A404" t="inlineStr">
        <is>
          <t>A 36840-2021</t>
        </is>
      </c>
      <c r="B404" s="1" t="n">
        <v>44393</v>
      </c>
      <c r="C404" s="1" t="n">
        <v>45170</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row>
    <row r="405" ht="15" customHeight="1">
      <c r="A405" t="inlineStr">
        <is>
          <t>A 39846-2021</t>
        </is>
      </c>
      <c r="B405" s="1" t="n">
        <v>44417</v>
      </c>
      <c r="C405" s="1" t="n">
        <v>45170</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row>
    <row r="406" ht="15" customHeight="1">
      <c r="A406" t="inlineStr">
        <is>
          <t>A 39804-2021</t>
        </is>
      </c>
      <c r="B406" s="1" t="n">
        <v>44417</v>
      </c>
      <c r="C406" s="1" t="n">
        <v>45170</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row>
    <row r="407" ht="15" customHeight="1">
      <c r="A407" t="inlineStr">
        <is>
          <t>A 40547-2021</t>
        </is>
      </c>
      <c r="B407" s="1" t="n">
        <v>44420</v>
      </c>
      <c r="C407" s="1" t="n">
        <v>45170</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row>
    <row r="408" ht="15" customHeight="1">
      <c r="A408" t="inlineStr">
        <is>
          <t>A 42509-2021</t>
        </is>
      </c>
      <c r="B408" s="1" t="n">
        <v>44427</v>
      </c>
      <c r="C408" s="1" t="n">
        <v>45170</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row>
    <row r="409" ht="15" customHeight="1">
      <c r="A409" t="inlineStr">
        <is>
          <t>A 44202-2021</t>
        </is>
      </c>
      <c r="B409" s="1" t="n">
        <v>44434</v>
      </c>
      <c r="C409" s="1" t="n">
        <v>45170</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row>
    <row r="410" ht="15" customHeight="1">
      <c r="A410" t="inlineStr">
        <is>
          <t>A 45168-2021</t>
        </is>
      </c>
      <c r="B410" s="1" t="n">
        <v>44439</v>
      </c>
      <c r="C410" s="1" t="n">
        <v>45170</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row>
    <row r="411" ht="15" customHeight="1">
      <c r="A411" t="inlineStr">
        <is>
          <t>A 47082-2021</t>
        </is>
      </c>
      <c r="B411" s="1" t="n">
        <v>44446</v>
      </c>
      <c r="C411" s="1" t="n">
        <v>45170</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row>
    <row r="412" ht="15" customHeight="1">
      <c r="A412" t="inlineStr">
        <is>
          <t>A 48150-2021</t>
        </is>
      </c>
      <c r="B412" s="1" t="n">
        <v>44449</v>
      </c>
      <c r="C412" s="1" t="n">
        <v>45170</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row>
    <row r="413" ht="15" customHeight="1">
      <c r="A413" t="inlineStr">
        <is>
          <t>A 48330-2021</t>
        </is>
      </c>
      <c r="B413" s="1" t="n">
        <v>44450</v>
      </c>
      <c r="C413" s="1" t="n">
        <v>45170</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row>
    <row r="414" ht="15" customHeight="1">
      <c r="A414" t="inlineStr">
        <is>
          <t>A 50555-2021</t>
        </is>
      </c>
      <c r="B414" s="1" t="n">
        <v>44455</v>
      </c>
      <c r="C414" s="1" t="n">
        <v>45170</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row>
    <row r="415" ht="15" customHeight="1">
      <c r="A415" t="inlineStr">
        <is>
          <t>A 53156-2021</t>
        </is>
      </c>
      <c r="B415" s="1" t="n">
        <v>44468</v>
      </c>
      <c r="C415" s="1" t="n">
        <v>45170</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row>
    <row r="416" ht="15" customHeight="1">
      <c r="A416" t="inlineStr">
        <is>
          <t>A 53203-2021</t>
        </is>
      </c>
      <c r="B416" s="1" t="n">
        <v>44468</v>
      </c>
      <c r="C416" s="1" t="n">
        <v>45170</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row>
    <row r="417" ht="15" customHeight="1">
      <c r="A417" t="inlineStr">
        <is>
          <t>A 55075-2021</t>
        </is>
      </c>
      <c r="B417" s="1" t="n">
        <v>44474</v>
      </c>
      <c r="C417" s="1" t="n">
        <v>45170</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row>
    <row r="418" ht="15" customHeight="1">
      <c r="A418" t="inlineStr">
        <is>
          <t>A 59679-2021</t>
        </is>
      </c>
      <c r="B418" s="1" t="n">
        <v>44494</v>
      </c>
      <c r="C418" s="1" t="n">
        <v>45170</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row>
    <row r="419" ht="15" customHeight="1">
      <c r="A419" t="inlineStr">
        <is>
          <t>A 60172-2021</t>
        </is>
      </c>
      <c r="B419" s="1" t="n">
        <v>44495</v>
      </c>
      <c r="C419" s="1" t="n">
        <v>45170</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row>
    <row r="420" ht="15" customHeight="1">
      <c r="A420" t="inlineStr">
        <is>
          <t>A 63729-2021</t>
        </is>
      </c>
      <c r="B420" s="1" t="n">
        <v>44508</v>
      </c>
      <c r="C420" s="1" t="n">
        <v>45170</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row>
    <row r="421" ht="15" customHeight="1">
      <c r="A421" t="inlineStr">
        <is>
          <t>A 64484-2021</t>
        </is>
      </c>
      <c r="B421" s="1" t="n">
        <v>44511</v>
      </c>
      <c r="C421" s="1" t="n">
        <v>45170</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row>
    <row r="422" ht="15" customHeight="1">
      <c r="A422" t="inlineStr">
        <is>
          <t>A 64810-2021</t>
        </is>
      </c>
      <c r="B422" s="1" t="n">
        <v>44512</v>
      </c>
      <c r="C422" s="1" t="n">
        <v>45170</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row>
    <row r="423" ht="15" customHeight="1">
      <c r="A423" t="inlineStr">
        <is>
          <t>A 64860-2021</t>
        </is>
      </c>
      <c r="B423" s="1" t="n">
        <v>44512</v>
      </c>
      <c r="C423" s="1" t="n">
        <v>45170</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row>
    <row r="424" ht="15" customHeight="1">
      <c r="A424" t="inlineStr">
        <is>
          <t>A 68707-2021</t>
        </is>
      </c>
      <c r="B424" s="1" t="n">
        <v>44529</v>
      </c>
      <c r="C424" s="1" t="n">
        <v>45170</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row>
    <row r="425" ht="15" customHeight="1">
      <c r="A425" t="inlineStr">
        <is>
          <t>A 73714-2021</t>
        </is>
      </c>
      <c r="B425" s="1" t="n">
        <v>44551</v>
      </c>
      <c r="C425" s="1" t="n">
        <v>45170</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row>
    <row r="426" ht="15" customHeight="1">
      <c r="A426" t="inlineStr">
        <is>
          <t>A 1013-2022</t>
        </is>
      </c>
      <c r="B426" s="1" t="n">
        <v>44571</v>
      </c>
      <c r="C426" s="1" t="n">
        <v>45170</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row>
    <row r="427" ht="15" customHeight="1">
      <c r="A427" t="inlineStr">
        <is>
          <t>A 2637-2022</t>
        </is>
      </c>
      <c r="B427" s="1" t="n">
        <v>44580</v>
      </c>
      <c r="C427" s="1" t="n">
        <v>45170</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row>
    <row r="428" ht="15" customHeight="1">
      <c r="A428" t="inlineStr">
        <is>
          <t>A 4966-2022</t>
        </is>
      </c>
      <c r="B428" s="1" t="n">
        <v>44593</v>
      </c>
      <c r="C428" s="1" t="n">
        <v>45170</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row>
    <row r="429" ht="15" customHeight="1">
      <c r="A429" t="inlineStr">
        <is>
          <t>A 6545-2022</t>
        </is>
      </c>
      <c r="B429" s="1" t="n">
        <v>44601</v>
      </c>
      <c r="C429" s="1" t="n">
        <v>45170</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row>
    <row r="430" ht="15" customHeight="1">
      <c r="A430" t="inlineStr">
        <is>
          <t>A 8098-2022</t>
        </is>
      </c>
      <c r="B430" s="1" t="n">
        <v>44609</v>
      </c>
      <c r="C430" s="1" t="n">
        <v>45170</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row>
    <row r="431" ht="15" customHeight="1">
      <c r="A431" t="inlineStr">
        <is>
          <t>A 8266-2022</t>
        </is>
      </c>
      <c r="B431" s="1" t="n">
        <v>44610</v>
      </c>
      <c r="C431" s="1" t="n">
        <v>45170</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row>
    <row r="432" ht="15" customHeight="1">
      <c r="A432" t="inlineStr">
        <is>
          <t>A 8701-2022</t>
        </is>
      </c>
      <c r="B432" s="1" t="n">
        <v>44613</v>
      </c>
      <c r="C432" s="1" t="n">
        <v>45170</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row>
    <row r="433" ht="15" customHeight="1">
      <c r="A433" t="inlineStr">
        <is>
          <t>A 8697-2022</t>
        </is>
      </c>
      <c r="B433" s="1" t="n">
        <v>44613</v>
      </c>
      <c r="C433" s="1" t="n">
        <v>45170</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row>
    <row r="434" ht="15" customHeight="1">
      <c r="A434" t="inlineStr">
        <is>
          <t>A 13277-2022</t>
        </is>
      </c>
      <c r="B434" s="1" t="n">
        <v>44644</v>
      </c>
      <c r="C434" s="1" t="n">
        <v>45170</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row>
    <row r="435" ht="15" customHeight="1">
      <c r="A435" t="inlineStr">
        <is>
          <t>A 13606-2022</t>
        </is>
      </c>
      <c r="B435" s="1" t="n">
        <v>44648</v>
      </c>
      <c r="C435" s="1" t="n">
        <v>45170</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row>
    <row r="436" ht="15" customHeight="1">
      <c r="A436" t="inlineStr">
        <is>
          <t>A 14487-2022</t>
        </is>
      </c>
      <c r="B436" s="1" t="n">
        <v>44652</v>
      </c>
      <c r="C436" s="1" t="n">
        <v>45170</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row>
    <row r="437" ht="15" customHeight="1">
      <c r="A437" t="inlineStr">
        <is>
          <t>A 18264-2022</t>
        </is>
      </c>
      <c r="B437" s="1" t="n">
        <v>44685</v>
      </c>
      <c r="C437" s="1" t="n">
        <v>45170</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row>
    <row r="438" ht="15" customHeight="1">
      <c r="A438" t="inlineStr">
        <is>
          <t>A 18959-2022</t>
        </is>
      </c>
      <c r="B438" s="1" t="n">
        <v>44690</v>
      </c>
      <c r="C438" s="1" t="n">
        <v>45170</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row>
    <row r="439" ht="15" customHeight="1">
      <c r="A439" t="inlineStr">
        <is>
          <t>A 20640-2022</t>
        </is>
      </c>
      <c r="B439" s="1" t="n">
        <v>44700</v>
      </c>
      <c r="C439" s="1" t="n">
        <v>45170</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row>
    <row r="440" ht="15" customHeight="1">
      <c r="A440" t="inlineStr">
        <is>
          <t>A 23151-2022</t>
        </is>
      </c>
      <c r="B440" s="1" t="n">
        <v>44719</v>
      </c>
      <c r="C440" s="1" t="n">
        <v>45170</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row>
    <row r="441" ht="15" customHeight="1">
      <c r="A441" t="inlineStr">
        <is>
          <t>A 25467-2022</t>
        </is>
      </c>
      <c r="B441" s="1" t="n">
        <v>44732</v>
      </c>
      <c r="C441" s="1" t="n">
        <v>45170</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row>
    <row r="442" ht="15" customHeight="1">
      <c r="A442" t="inlineStr">
        <is>
          <t>A 25806-2022</t>
        </is>
      </c>
      <c r="B442" s="1" t="n">
        <v>44733</v>
      </c>
      <c r="C442" s="1" t="n">
        <v>45170</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row>
    <row r="443" ht="15" customHeight="1">
      <c r="A443" t="inlineStr">
        <is>
          <t>A 26040-2022</t>
        </is>
      </c>
      <c r="B443" s="1" t="n">
        <v>44734</v>
      </c>
      <c r="C443" s="1" t="n">
        <v>45170</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row>
    <row r="444" ht="15" customHeight="1">
      <c r="A444" t="inlineStr">
        <is>
          <t>A 26867-2022</t>
        </is>
      </c>
      <c r="B444" s="1" t="n">
        <v>44740</v>
      </c>
      <c r="C444" s="1" t="n">
        <v>45170</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row>
    <row r="445" ht="15" customHeight="1">
      <c r="A445" t="inlineStr">
        <is>
          <t>A 29215-2022</t>
        </is>
      </c>
      <c r="B445" s="1" t="n">
        <v>44750</v>
      </c>
      <c r="C445" s="1" t="n">
        <v>45170</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row>
    <row r="446" ht="15" customHeight="1">
      <c r="A446" t="inlineStr">
        <is>
          <t>A 29376-2022</t>
        </is>
      </c>
      <c r="B446" s="1" t="n">
        <v>44753</v>
      </c>
      <c r="C446" s="1" t="n">
        <v>45170</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row>
    <row r="447" ht="15" customHeight="1">
      <c r="A447" t="inlineStr">
        <is>
          <t>A 29369-2022</t>
        </is>
      </c>
      <c r="B447" s="1" t="n">
        <v>44753</v>
      </c>
      <c r="C447" s="1" t="n">
        <v>45170</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row>
    <row r="448" ht="15" customHeight="1">
      <c r="A448" t="inlineStr">
        <is>
          <t>A 29375-2022</t>
        </is>
      </c>
      <c r="B448" s="1" t="n">
        <v>44753</v>
      </c>
      <c r="C448" s="1" t="n">
        <v>45170</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row>
    <row r="449" ht="15" customHeight="1">
      <c r="A449" t="inlineStr">
        <is>
          <t>A 29725-2022</t>
        </is>
      </c>
      <c r="B449" s="1" t="n">
        <v>44755</v>
      </c>
      <c r="C449" s="1" t="n">
        <v>45170</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row>
    <row r="450" ht="15" customHeight="1">
      <c r="A450" t="inlineStr">
        <is>
          <t>A 30273-2022</t>
        </is>
      </c>
      <c r="B450" s="1" t="n">
        <v>44759</v>
      </c>
      <c r="C450" s="1" t="n">
        <v>45170</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row>
    <row r="451" ht="15" customHeight="1">
      <c r="A451" t="inlineStr">
        <is>
          <t>A 30771-2022</t>
        </is>
      </c>
      <c r="B451" s="1" t="n">
        <v>44764</v>
      </c>
      <c r="C451" s="1" t="n">
        <v>45170</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row>
    <row r="452" ht="15" customHeight="1">
      <c r="A452" t="inlineStr">
        <is>
          <t>A 34381-2022</t>
        </is>
      </c>
      <c r="B452" s="1" t="n">
        <v>44792</v>
      </c>
      <c r="C452" s="1" t="n">
        <v>45170</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row>
    <row r="453" ht="15" customHeight="1">
      <c r="A453" t="inlineStr">
        <is>
          <t>A 34918-2022</t>
        </is>
      </c>
      <c r="B453" s="1" t="n">
        <v>44796</v>
      </c>
      <c r="C453" s="1" t="n">
        <v>45170</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row>
    <row r="454" ht="15" customHeight="1">
      <c r="A454" t="inlineStr">
        <is>
          <t>A 35454-2022</t>
        </is>
      </c>
      <c r="B454" s="1" t="n">
        <v>44798</v>
      </c>
      <c r="C454" s="1" t="n">
        <v>45170</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row>
    <row r="455" ht="15" customHeight="1">
      <c r="A455" t="inlineStr">
        <is>
          <t>A 36973-2022</t>
        </is>
      </c>
      <c r="B455" s="1" t="n">
        <v>44805</v>
      </c>
      <c r="C455" s="1" t="n">
        <v>45170</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row>
    <row r="456" ht="15" customHeight="1">
      <c r="A456" t="inlineStr">
        <is>
          <t>A 37428-2022</t>
        </is>
      </c>
      <c r="B456" s="1" t="n">
        <v>44809</v>
      </c>
      <c r="C456" s="1" t="n">
        <v>45170</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row>
    <row r="457" ht="15" customHeight="1">
      <c r="A457" t="inlineStr">
        <is>
          <t>A 39092-2022</t>
        </is>
      </c>
      <c r="B457" s="1" t="n">
        <v>44817</v>
      </c>
      <c r="C457" s="1" t="n">
        <v>45170</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row>
    <row r="458" ht="15" customHeight="1">
      <c r="A458" t="inlineStr">
        <is>
          <t>A 40355-2022</t>
        </is>
      </c>
      <c r="B458" s="1" t="n">
        <v>44818</v>
      </c>
      <c r="C458" s="1" t="n">
        <v>45170</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row>
    <row r="459" ht="15" customHeight="1">
      <c r="A459" t="inlineStr">
        <is>
          <t>A 41724-2022</t>
        </is>
      </c>
      <c r="B459" s="1" t="n">
        <v>44827</v>
      </c>
      <c r="C459" s="1" t="n">
        <v>45170</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row>
    <row r="460" ht="15" customHeight="1">
      <c r="A460" t="inlineStr">
        <is>
          <t>A 42776-2022</t>
        </is>
      </c>
      <c r="B460" s="1" t="n">
        <v>44832</v>
      </c>
      <c r="C460" s="1" t="n">
        <v>45170</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row>
    <row r="461" ht="15" customHeight="1">
      <c r="A461" t="inlineStr">
        <is>
          <t>A 43859-2022</t>
        </is>
      </c>
      <c r="B461" s="1" t="n">
        <v>44837</v>
      </c>
      <c r="C461" s="1" t="n">
        <v>45170</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row>
    <row r="462" ht="15" customHeight="1">
      <c r="A462" t="inlineStr">
        <is>
          <t>A 46768-2022</t>
        </is>
      </c>
      <c r="B462" s="1" t="n">
        <v>44848</v>
      </c>
      <c r="C462" s="1" t="n">
        <v>45170</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row>
    <row r="463" ht="15" customHeight="1">
      <c r="A463" t="inlineStr">
        <is>
          <t>A 47881-2022</t>
        </is>
      </c>
      <c r="B463" s="1" t="n">
        <v>44855</v>
      </c>
      <c r="C463" s="1" t="n">
        <v>45170</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row>
    <row r="464" ht="15" customHeight="1">
      <c r="A464" t="inlineStr">
        <is>
          <t>A 49969-2022</t>
        </is>
      </c>
      <c r="B464" s="1" t="n">
        <v>44859</v>
      </c>
      <c r="C464" s="1" t="n">
        <v>45170</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row>
    <row r="465" ht="15" customHeight="1">
      <c r="A465" t="inlineStr">
        <is>
          <t>A 50293-2022</t>
        </is>
      </c>
      <c r="B465" s="1" t="n">
        <v>44865</v>
      </c>
      <c r="C465" s="1" t="n">
        <v>45170</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row>
    <row r="466" ht="15" customHeight="1">
      <c r="A466" t="inlineStr">
        <is>
          <t>A 50515-2022</t>
        </is>
      </c>
      <c r="B466" s="1" t="n">
        <v>44866</v>
      </c>
      <c r="C466" s="1" t="n">
        <v>45170</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row>
    <row r="467" ht="15" customHeight="1">
      <c r="A467" t="inlineStr">
        <is>
          <t>A 51770-2022</t>
        </is>
      </c>
      <c r="B467" s="1" t="n">
        <v>44872</v>
      </c>
      <c r="C467" s="1" t="n">
        <v>45170</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row>
    <row r="468" ht="15" customHeight="1">
      <c r="A468" t="inlineStr">
        <is>
          <t>A 53397-2022</t>
        </is>
      </c>
      <c r="B468" s="1" t="n">
        <v>44879</v>
      </c>
      <c r="C468" s="1" t="n">
        <v>45170</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row>
    <row r="469" ht="15" customHeight="1">
      <c r="A469" t="inlineStr">
        <is>
          <t>A 53555-2022</t>
        </is>
      </c>
      <c r="B469" s="1" t="n">
        <v>44879</v>
      </c>
      <c r="C469" s="1" t="n">
        <v>45170</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row>
    <row r="470" ht="15" customHeight="1">
      <c r="A470" t="inlineStr">
        <is>
          <t>A 54032-2022</t>
        </is>
      </c>
      <c r="B470" s="1" t="n">
        <v>44881</v>
      </c>
      <c r="C470" s="1" t="n">
        <v>45170</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row>
    <row r="471" ht="15" customHeight="1">
      <c r="A471" t="inlineStr">
        <is>
          <t>A 56006-2022</t>
        </is>
      </c>
      <c r="B471" s="1" t="n">
        <v>44889</v>
      </c>
      <c r="C471" s="1" t="n">
        <v>45170</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row>
    <row r="472" ht="15" customHeight="1">
      <c r="A472" t="inlineStr">
        <is>
          <t>A 56911-2022</t>
        </is>
      </c>
      <c r="B472" s="1" t="n">
        <v>44894</v>
      </c>
      <c r="C472" s="1" t="n">
        <v>45170</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row>
    <row r="473" ht="15" customHeight="1">
      <c r="A473" t="inlineStr">
        <is>
          <t>A 58906-2022</t>
        </is>
      </c>
      <c r="B473" s="1" t="n">
        <v>44896</v>
      </c>
      <c r="C473" s="1" t="n">
        <v>45170</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row>
    <row r="474" ht="15" customHeight="1">
      <c r="A474" t="inlineStr">
        <is>
          <t>A 60616-2022</t>
        </is>
      </c>
      <c r="B474" s="1" t="n">
        <v>44906</v>
      </c>
      <c r="C474" s="1" t="n">
        <v>45170</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row>
    <row r="475" ht="15" customHeight="1">
      <c r="A475" t="inlineStr">
        <is>
          <t>A 100-2023</t>
        </is>
      </c>
      <c r="B475" s="1" t="n">
        <v>44928</v>
      </c>
      <c r="C475" s="1" t="n">
        <v>45170</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row>
    <row r="476" ht="15" customHeight="1">
      <c r="A476" t="inlineStr">
        <is>
          <t>A 236-2023</t>
        </is>
      </c>
      <c r="B476" s="1" t="n">
        <v>44928</v>
      </c>
      <c r="C476" s="1" t="n">
        <v>45170</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row>
    <row r="477" ht="15" customHeight="1">
      <c r="A477" t="inlineStr">
        <is>
          <t>A 426-2023</t>
        </is>
      </c>
      <c r="B477" s="1" t="n">
        <v>44929</v>
      </c>
      <c r="C477" s="1" t="n">
        <v>45170</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row>
    <row r="478" ht="15" customHeight="1">
      <c r="A478" t="inlineStr">
        <is>
          <t>A 1591-2023</t>
        </is>
      </c>
      <c r="B478" s="1" t="n">
        <v>44937</v>
      </c>
      <c r="C478" s="1" t="n">
        <v>45170</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row>
    <row r="479" ht="15" customHeight="1">
      <c r="A479" t="inlineStr">
        <is>
          <t>A 2555-2023</t>
        </is>
      </c>
      <c r="B479" s="1" t="n">
        <v>44943</v>
      </c>
      <c r="C479" s="1" t="n">
        <v>45170</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row>
    <row r="480" ht="15" customHeight="1">
      <c r="A480" t="inlineStr">
        <is>
          <t>A 3247-2023</t>
        </is>
      </c>
      <c r="B480" s="1" t="n">
        <v>44947</v>
      </c>
      <c r="C480" s="1" t="n">
        <v>45170</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row>
    <row r="481" ht="15" customHeight="1">
      <c r="A481" t="inlineStr">
        <is>
          <t>A 3272-2023</t>
        </is>
      </c>
      <c r="B481" s="1" t="n">
        <v>44949</v>
      </c>
      <c r="C481" s="1" t="n">
        <v>45170</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row>
    <row r="482" ht="15" customHeight="1">
      <c r="A482" t="inlineStr">
        <is>
          <t>A 4113-2023</t>
        </is>
      </c>
      <c r="B482" s="1" t="n">
        <v>44952</v>
      </c>
      <c r="C482" s="1" t="n">
        <v>45170</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row>
    <row r="483" ht="15" customHeight="1">
      <c r="A483" t="inlineStr">
        <is>
          <t>A 6160-2023</t>
        </is>
      </c>
      <c r="B483" s="1" t="n">
        <v>44964</v>
      </c>
      <c r="C483" s="1" t="n">
        <v>45170</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row>
    <row r="484" ht="15" customHeight="1">
      <c r="A484" t="inlineStr">
        <is>
          <t>A 6166-2023</t>
        </is>
      </c>
      <c r="B484" s="1" t="n">
        <v>44964</v>
      </c>
      <c r="C484" s="1" t="n">
        <v>45170</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row>
    <row r="485" ht="15" customHeight="1">
      <c r="A485" t="inlineStr">
        <is>
          <t>A 7707-2023</t>
        </is>
      </c>
      <c r="B485" s="1" t="n">
        <v>44969</v>
      </c>
      <c r="C485" s="1" t="n">
        <v>45170</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row>
    <row r="486" ht="15" customHeight="1">
      <c r="A486" t="inlineStr">
        <is>
          <t>A 8144-2023</t>
        </is>
      </c>
      <c r="B486" s="1" t="n">
        <v>44974</v>
      </c>
      <c r="C486" s="1" t="n">
        <v>45170</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row>
    <row r="487" ht="15" customHeight="1">
      <c r="A487" t="inlineStr">
        <is>
          <t>A 9934-2023</t>
        </is>
      </c>
      <c r="B487" s="1" t="n">
        <v>44978</v>
      </c>
      <c r="C487" s="1" t="n">
        <v>45170</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row>
    <row r="488" ht="15" customHeight="1">
      <c r="A488" t="inlineStr">
        <is>
          <t>A 9277-2023</t>
        </is>
      </c>
      <c r="B488" s="1" t="n">
        <v>44980</v>
      </c>
      <c r="C488" s="1" t="n">
        <v>45170</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row>
    <row r="489" ht="15" customHeight="1">
      <c r="A489" t="inlineStr">
        <is>
          <t>A 9136-2023</t>
        </is>
      </c>
      <c r="B489" s="1" t="n">
        <v>44980</v>
      </c>
      <c r="C489" s="1" t="n">
        <v>45170</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row>
    <row r="490" ht="15" customHeight="1">
      <c r="A490" t="inlineStr">
        <is>
          <t>A 9601-2023</t>
        </is>
      </c>
      <c r="B490" s="1" t="n">
        <v>44983</v>
      </c>
      <c r="C490" s="1" t="n">
        <v>45170</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row>
    <row r="491" ht="15" customHeight="1">
      <c r="A491" t="inlineStr">
        <is>
          <t>A 9985-2023</t>
        </is>
      </c>
      <c r="B491" s="1" t="n">
        <v>44985</v>
      </c>
      <c r="C491" s="1" t="n">
        <v>45170</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row>
    <row r="492" ht="15" customHeight="1">
      <c r="A492" t="inlineStr">
        <is>
          <t>A 10610-2023</t>
        </is>
      </c>
      <c r="B492" s="1" t="n">
        <v>44988</v>
      </c>
      <c r="C492" s="1" t="n">
        <v>45170</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row>
    <row r="493" ht="15" customHeight="1">
      <c r="A493" t="inlineStr">
        <is>
          <t>A 11214-2023</t>
        </is>
      </c>
      <c r="B493" s="1" t="n">
        <v>44992</v>
      </c>
      <c r="C493" s="1" t="n">
        <v>45170</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row>
    <row r="494" ht="15" customHeight="1">
      <c r="A494" t="inlineStr">
        <is>
          <t>A 12892-2023</t>
        </is>
      </c>
      <c r="B494" s="1" t="n">
        <v>45001</v>
      </c>
      <c r="C494" s="1" t="n">
        <v>45170</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row>
    <row r="495" ht="15" customHeight="1">
      <c r="A495" t="inlineStr">
        <is>
          <t>A 12807-2023</t>
        </is>
      </c>
      <c r="B495" s="1" t="n">
        <v>45001</v>
      </c>
      <c r="C495" s="1" t="n">
        <v>45170</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row>
    <row r="496" ht="15" customHeight="1">
      <c r="A496" t="inlineStr">
        <is>
          <t>A 13991-2023</t>
        </is>
      </c>
      <c r="B496" s="1" t="n">
        <v>45008</v>
      </c>
      <c r="C496" s="1" t="n">
        <v>45170</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row>
    <row r="497" ht="15" customHeight="1">
      <c r="A497" t="inlineStr">
        <is>
          <t>A 14788-2023</t>
        </is>
      </c>
      <c r="B497" s="1" t="n">
        <v>45014</v>
      </c>
      <c r="C497" s="1" t="n">
        <v>45170</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row>
    <row r="498" ht="15" customHeight="1">
      <c r="A498" t="inlineStr">
        <is>
          <t>A 15108-2023</t>
        </is>
      </c>
      <c r="B498" s="1" t="n">
        <v>45016</v>
      </c>
      <c r="C498" s="1" t="n">
        <v>45170</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row>
    <row r="499" ht="15" customHeight="1">
      <c r="A499" t="inlineStr">
        <is>
          <t>A 17023-2023</t>
        </is>
      </c>
      <c r="B499" s="1" t="n">
        <v>45030</v>
      </c>
      <c r="C499" s="1" t="n">
        <v>45170</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row>
    <row r="500" ht="15" customHeight="1">
      <c r="A500" t="inlineStr">
        <is>
          <t>A 16904-2023</t>
        </is>
      </c>
      <c r="B500" s="1" t="n">
        <v>45033</v>
      </c>
      <c r="C500" s="1" t="n">
        <v>45170</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row>
    <row r="501" ht="15" customHeight="1">
      <c r="A501" t="inlineStr">
        <is>
          <t>A 16802-2023</t>
        </is>
      </c>
      <c r="B501" s="1" t="n">
        <v>45033</v>
      </c>
      <c r="C501" s="1" t="n">
        <v>45170</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row>
    <row r="502" ht="15" customHeight="1">
      <c r="A502" t="inlineStr">
        <is>
          <t>A 17920-2023</t>
        </is>
      </c>
      <c r="B502" s="1" t="n">
        <v>45040</v>
      </c>
      <c r="C502" s="1" t="n">
        <v>45170</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row>
    <row r="503" ht="15" customHeight="1">
      <c r="A503" t="inlineStr">
        <is>
          <t>A 20209-2023</t>
        </is>
      </c>
      <c r="B503" s="1" t="n">
        <v>45055</v>
      </c>
      <c r="C503" s="1" t="n">
        <v>45170</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row>
    <row r="504" ht="15" customHeight="1">
      <c r="A504" t="inlineStr">
        <is>
          <t>A 20709-2023</t>
        </is>
      </c>
      <c r="B504" s="1" t="n">
        <v>45058</v>
      </c>
      <c r="C504" s="1" t="n">
        <v>45170</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row>
    <row r="505" ht="15" customHeight="1">
      <c r="A505" t="inlineStr">
        <is>
          <t>A 20753-2023</t>
        </is>
      </c>
      <c r="B505" s="1" t="n">
        <v>45058</v>
      </c>
      <c r="C505" s="1" t="n">
        <v>45170</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row>
    <row r="506" ht="15" customHeight="1">
      <c r="A506" t="inlineStr">
        <is>
          <t>A 21225-2023</t>
        </is>
      </c>
      <c r="B506" s="1" t="n">
        <v>45058</v>
      </c>
      <c r="C506" s="1" t="n">
        <v>45170</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row>
    <row r="507" ht="15" customHeight="1">
      <c r="A507" t="inlineStr">
        <is>
          <t>A 21101-2023</t>
        </is>
      </c>
      <c r="B507" s="1" t="n">
        <v>45061</v>
      </c>
      <c r="C507" s="1" t="n">
        <v>45170</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row>
    <row r="508" ht="15" customHeight="1">
      <c r="A508" t="inlineStr">
        <is>
          <t>A 21300-2023</t>
        </is>
      </c>
      <c r="B508" s="1" t="n">
        <v>45062</v>
      </c>
      <c r="C508" s="1" t="n">
        <v>45170</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row>
    <row r="509" ht="15" customHeight="1">
      <c r="A509" t="inlineStr">
        <is>
          <t>A 23339-2023</t>
        </is>
      </c>
      <c r="B509" s="1" t="n">
        <v>45076</v>
      </c>
      <c r="C509" s="1" t="n">
        <v>45170</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row>
    <row r="510" ht="15" customHeight="1">
      <c r="A510" t="inlineStr">
        <is>
          <t>A 23414-2023</t>
        </is>
      </c>
      <c r="B510" s="1" t="n">
        <v>45076</v>
      </c>
      <c r="C510" s="1" t="n">
        <v>45170</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row>
    <row r="511" ht="15" customHeight="1">
      <c r="A511" t="inlineStr">
        <is>
          <t>A 24211-2023</t>
        </is>
      </c>
      <c r="B511" s="1" t="n">
        <v>45079</v>
      </c>
      <c r="C511" s="1" t="n">
        <v>45170</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row>
    <row r="512" ht="15" customHeight="1">
      <c r="A512" t="inlineStr">
        <is>
          <t>A 25655-2023</t>
        </is>
      </c>
      <c r="B512" s="1" t="n">
        <v>45089</v>
      </c>
      <c r="C512" s="1" t="n">
        <v>45170</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row>
    <row r="513" ht="15" customHeight="1">
      <c r="A513" t="inlineStr">
        <is>
          <t>A 26330-2023</t>
        </is>
      </c>
      <c r="B513" s="1" t="n">
        <v>45091</v>
      </c>
      <c r="C513" s="1" t="n">
        <v>45170</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row>
    <row r="514" ht="15" customHeight="1">
      <c r="A514" t="inlineStr">
        <is>
          <t>A 26384-2023</t>
        </is>
      </c>
      <c r="B514" s="1" t="n">
        <v>45092</v>
      </c>
      <c r="C514" s="1" t="n">
        <v>45170</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row>
    <row r="515" ht="15" customHeight="1">
      <c r="A515" t="inlineStr">
        <is>
          <t>A 27182-2023</t>
        </is>
      </c>
      <c r="B515" s="1" t="n">
        <v>45096</v>
      </c>
      <c r="C515" s="1" t="n">
        <v>45170</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row>
    <row r="516" ht="15" customHeight="1">
      <c r="A516" t="inlineStr">
        <is>
          <t>A 27922-2023</t>
        </is>
      </c>
      <c r="B516" s="1" t="n">
        <v>45098</v>
      </c>
      <c r="C516" s="1" t="n">
        <v>45170</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row>
    <row r="517" ht="15" customHeight="1">
      <c r="A517" t="inlineStr">
        <is>
          <t>A 29265-2023</t>
        </is>
      </c>
      <c r="B517" s="1" t="n">
        <v>45105</v>
      </c>
      <c r="C517" s="1" t="n">
        <v>45170</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row>
    <row r="518" ht="15" customHeight="1">
      <c r="A518" t="inlineStr">
        <is>
          <t>A 29688-2023</t>
        </is>
      </c>
      <c r="B518" s="1" t="n">
        <v>45107</v>
      </c>
      <c r="C518" s="1" t="n">
        <v>45170</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row>
    <row r="519" ht="15" customHeight="1">
      <c r="A519" t="inlineStr">
        <is>
          <t>A 30777-2023</t>
        </is>
      </c>
      <c r="B519" s="1" t="n">
        <v>45112</v>
      </c>
      <c r="C519" s="1" t="n">
        <v>45170</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row>
    <row r="520" ht="15" customHeight="1">
      <c r="A520" t="inlineStr">
        <is>
          <t>A 30785-2023</t>
        </is>
      </c>
      <c r="B520" s="1" t="n">
        <v>45112</v>
      </c>
      <c r="C520" s="1" t="n">
        <v>45170</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row>
    <row r="521" ht="15" customHeight="1">
      <c r="A521" t="inlineStr">
        <is>
          <t>A 30666-2023</t>
        </is>
      </c>
      <c r="B521" s="1" t="n">
        <v>45112</v>
      </c>
      <c r="C521" s="1" t="n">
        <v>45170</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row>
    <row r="522" ht="15" customHeight="1">
      <c r="A522" t="inlineStr">
        <is>
          <t>A 30671-2023</t>
        </is>
      </c>
      <c r="B522" s="1" t="n">
        <v>45112</v>
      </c>
      <c r="C522" s="1" t="n">
        <v>45170</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row>
    <row r="523" ht="15" customHeight="1">
      <c r="A523" t="inlineStr">
        <is>
          <t>A 31742-2023</t>
        </is>
      </c>
      <c r="B523" s="1" t="n">
        <v>45117</v>
      </c>
      <c r="C523" s="1" t="n">
        <v>45170</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row>
    <row r="524" ht="15" customHeight="1">
      <c r="A524" t="inlineStr">
        <is>
          <t>A 32284-2023</t>
        </is>
      </c>
      <c r="B524" s="1" t="n">
        <v>45120</v>
      </c>
      <c r="C524" s="1" t="n">
        <v>45170</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row>
    <row r="525" ht="15" customHeight="1">
      <c r="A525" t="inlineStr">
        <is>
          <t>A 34166-2023</t>
        </is>
      </c>
      <c r="B525" s="1" t="n">
        <v>45137</v>
      </c>
      <c r="C525" s="1" t="n">
        <v>45170</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row>
    <row r="526" ht="15" customHeight="1">
      <c r="A526" t="inlineStr">
        <is>
          <t>A 34450-2023</t>
        </is>
      </c>
      <c r="B526" s="1" t="n">
        <v>45139</v>
      </c>
      <c r="C526" s="1" t="n">
        <v>45170</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row>
    <row r="527" ht="15" customHeight="1">
      <c r="A527" t="inlineStr">
        <is>
          <t>A 34766-2023</t>
        </is>
      </c>
      <c r="B527" s="1" t="n">
        <v>45140</v>
      </c>
      <c r="C527" s="1" t="n">
        <v>45170</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row>
    <row r="528" ht="15" customHeight="1">
      <c r="A528" t="inlineStr">
        <is>
          <t>A 37767-2023</t>
        </is>
      </c>
      <c r="B528" s="1" t="n">
        <v>45159</v>
      </c>
      <c r="C528" s="1" t="n">
        <v>45170</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row>
    <row r="529" ht="15" customHeight="1">
      <c r="A529" t="inlineStr">
        <is>
          <t>A 33939-2018</t>
        </is>
      </c>
      <c r="B529" s="1" t="n">
        <v>43314</v>
      </c>
      <c r="C529" s="1" t="n">
        <v>45170</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45170</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45170</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45170</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45170</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45170</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45170</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45170</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45170</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45170</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45170</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45170</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45170</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45170</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45170</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45170</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45170</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45170</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45170</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45170</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45170</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45170</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45170</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45170</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45170</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45170</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45170</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45170</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45170</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45170</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45170</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45170</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45170</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45170</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45170</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45170</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45170</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45170</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45170</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45170</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45170</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45170</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45170</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45170</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45170</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45170</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45170</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45170</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45170</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45170</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45170</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45170</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45170</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45170</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45170</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45170</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45170</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45170</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45170</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45170</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45170</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45170</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45170</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45170</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45170</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45170</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45170</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45170</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45170</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45170</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45170</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45170</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45170</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45170</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45170</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45170</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45170</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45170</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45170</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45170</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45170</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45170</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45170</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45170</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45170</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45170</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45170</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45170</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45170</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45170</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45170</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45170</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45170</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45170</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45170</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45170</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45170</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45170</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45170</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45170</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45170</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45170</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45170</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45170</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45170</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45170</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45170</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45170</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45170</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45170</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45170</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45170</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45170</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45170</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45170</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45170</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45170</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45170</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45170</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45170</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45170</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45170</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45170</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45170</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45170</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45170</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45170</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45170</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45170</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45170</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45170</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45170</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45170</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45170</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45170</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45170</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45170</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45170</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45170</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45170</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45170</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45170</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45170</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45170</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45170</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45170</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45170</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45170</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45170</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45170</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45170</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45170</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45170</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45170</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45170</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45170</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45170</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45170</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45170</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45170</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45170</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45170</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45170</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45170</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45170</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45170</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45170</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45170</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45170</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45170</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45170</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45170</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45170</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45170</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45170</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45170</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45170</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45170</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45170</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45170</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45170</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45170</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45170</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45170</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45170</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45170</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45170</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45170</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45170</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45170</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45170</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45170</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45170</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45170</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45170</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45170</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45170</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45170</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45170</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45170</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45170</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45170</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45170</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45170</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45170</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45170</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45170</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45170</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45170</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45170</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45170</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45170</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45170</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45170</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45170</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45170</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45170</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45170</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45170</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45170</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45170</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45170</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45170</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45170</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45170</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45170</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45170</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45170</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45170</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45170</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45170</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45170</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45170</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45170</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45170</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45170</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45170</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45170</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45170</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45170</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45170</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45170</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45170</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45170</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45170</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45170</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45170</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45170</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45170</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45170</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45170</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45170</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45170</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45170</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45170</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45170</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45170</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45170</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45170</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45170</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45170</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45170</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45170</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45170</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45170</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45170</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45170</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45170</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45170</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45170</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45170</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45170</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45170</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45170</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45170</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45170</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45170</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45170</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45170</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45170</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45170</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45170</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45170</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45170</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45170</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45170</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45170</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45170</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45170</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45170</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45170</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45170</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45170</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45170</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45170</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45170</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45170</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45170</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45170</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45170</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45170</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45170</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45170</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45170</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45170</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45170</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45170</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45170</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45170</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45170</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45170</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45170</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45170</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45170</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45170</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45170</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45170</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45170</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45170</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45170</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45170</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45170</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45170</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45170</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45170</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45170</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45170</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45170</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45170</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45170</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45170</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45170</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45170</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45170</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45170</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45170</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45170</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45170</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45170</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45170</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45170</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45170</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45170</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45170</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45170</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45170</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45170</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45170</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45170</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45170</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45170</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45170</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45170</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45170</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45170</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45170</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45170</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45170</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45170</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45170</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45170</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45170</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45170</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45170</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45170</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45170</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45170</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45170</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45170</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45170</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45170</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45170</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45170</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45170</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45170</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45170</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45170</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45170</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45170</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45170</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45170</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45170</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45170</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45170</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45170</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45170</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45170</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45170</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45170</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45170</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45170</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45170</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45170</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45170</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45170</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45170</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45170</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45170</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45170</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45170</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45170</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45170</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45170</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45170</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45170</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45170</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45170</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45170</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45170</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45170</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45170</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45170</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45170</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45170</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45170</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45170</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45170</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45170</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45170</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45170</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45170</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45170</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45170</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45170</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45170</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45170</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45170</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45170</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45170</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45170</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45170</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45170</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45170</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45170</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45170</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45170</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45170</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45170</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45170</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45170</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45170</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45170</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45170</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45170</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45170</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45170</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45170</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45170</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45170</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45170</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45170</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45170</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45170</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45170</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45170</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45170</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45170</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45170</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45170</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45170</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45170</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45170</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45170</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45170</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45170</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45170</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45170</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45170</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45170</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45170</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45170</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45170</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45170</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45170</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45170</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45170</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45170</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45170</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45170</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45170</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45170</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45170</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45170</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45170</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45170</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45170</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45170</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45170</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45170</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45170</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45170</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45170</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45170</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45170</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45170</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45170</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45170</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45170</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45170</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45170</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45170</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45170</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45170</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45170</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45170</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45170</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45170</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45170</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45170</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45170</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45170</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45170</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45170</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45170</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45170</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45170</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45170</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45170</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45170</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45170</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45170</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45170</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45170</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45170</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45170</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45170</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45170</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45170</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45170</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45170</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45170</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45170</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45170</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45170</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45170</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45170</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45170</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45170</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45170</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45170</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45170</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45170</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45170</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45170</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45170</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45170</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45170</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45170</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45170</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45170</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45170</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45170</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45170</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45170</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45170</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45170</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45170</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45170</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45170</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45170</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45170</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45170</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45170</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45170</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45170</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45170</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45170</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45170</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45170</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45170</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45170</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45170</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45170</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45170</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45170</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45170</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45170</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45170</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45170</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45170</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45170</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45170</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45170</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45170</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45170</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45170</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45170</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45170</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45170</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45170</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45170</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45170</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45170</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45170</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45170</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45170</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45170</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45170</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45170</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45170</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45170</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45170</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45170</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45170</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45170</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45170</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45170</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45170</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45170</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45170</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45170</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45170</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45170</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45170</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45170</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45170</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45170</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45170</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45170</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45170</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45170</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45170</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45170</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45170</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45170</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45170</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45170</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45170</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45170</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45170</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45170</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45170</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45170</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45170</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45170</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45170</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45170</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45170</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45170</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45170</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45170</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45170</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45170</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45170</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45170</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45170</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45170</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45170</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45170</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45170</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45170</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45170</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45170</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45170</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45170</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45170</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45170</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45170</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45170</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45170</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45170</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45170</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45170</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45170</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45170</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45170</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45170</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45170</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45170</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45170</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45170</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45170</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45170</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45170</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45170</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45170</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45170</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45170</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45170</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45170</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45170</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45170</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45170</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45170</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45170</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45170</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45170</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45170</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45170</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45170</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45170</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45170</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45170</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45170</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45170</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45170</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45170</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45170</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45170</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45170</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45170</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45170</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45170</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45170</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45170</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45170</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45170</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45170</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45170</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45170</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45170</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45170</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45170</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45170</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45170</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45170</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45170</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45170</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45170</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45170</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45170</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45170</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45170</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45170</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45170</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45170</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45170</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45170</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45170</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45170</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45170</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45170</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45170</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45170</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45170</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45170</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45170</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45170</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45170</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45170</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45170</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45170</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45170</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45170</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45170</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45170</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45170</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45170</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45170</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45170</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45170</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45170</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45170</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45170</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45170</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45170</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45170</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45170</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45170</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45170</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45170</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45170</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45170</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45170</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45170</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45170</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45170</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45170</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45170</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45170</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45170</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45170</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45170</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45170</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45170</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45170</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45170</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45170</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45170</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45170</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45170</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45170</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45170</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45170</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45170</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45170</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45170</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45170</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45170</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45170</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45170</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45170</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45170</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45170</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45170</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45170</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45170</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45170</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45170</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45170</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45170</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45170</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45170</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45170</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45170</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45170</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45170</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45170</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45170</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45170</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45170</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45170</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45170</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45170</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45170</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45170</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45170</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45170</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45170</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45170</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45170</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45170</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45170</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45170</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45170</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45170</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45170</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45170</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45170</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45170</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45170</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45170</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45170</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45170</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45170</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45170</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45170</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45170</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45170</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45170</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45170</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45170</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45170</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45170</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45170</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45170</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45170</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45170</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45170</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45170</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45170</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45170</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45170</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45170</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45170</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45170</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45170</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45170</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45170</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45170</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45170</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45170</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45170</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45170</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45170</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45170</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45170</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45170</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45170</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45170</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45170</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45170</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45170</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45170</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45170</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45170</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45170</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45170</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45170</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45170</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45170</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45170</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45170</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45170</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45170</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45170</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45170</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45170</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45170</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45170</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45170</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45170</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45170</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45170</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45170</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45170</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45170</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45170</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45170</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45170</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45170</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45170</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45170</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45170</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45170</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45170</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45170</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45170</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45170</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45170</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45170</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45170</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45170</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45170</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45170</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45170</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45170</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45170</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45170</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45170</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45170</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45170</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45170</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45170</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45170</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45170</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45170</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45170</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45170</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45170</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45170</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45170</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45170</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45170</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45170</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45170</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45170</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45170</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45170</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45170</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45170</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45170</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45170</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45170</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45170</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45170</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45170</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45170</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45170</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45170</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45170</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45170</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45170</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45170</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45170</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45170</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45170</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45170</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45170</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45170</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45170</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45170</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45170</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45170</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45170</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45170</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45170</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45170</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45170</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45170</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45170</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45170</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45170</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45170</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45170</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45170</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45170</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45170</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45170</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45170</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45170</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45170</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45170</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45170</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45170</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45170</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45170</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45170</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45170</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45170</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45170</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45170</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45170</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45170</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45170</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45170</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45170</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45170</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45170</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45170</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45170</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45170</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45170</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45170</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45170</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45170</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45170</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45170</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45170</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45170</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45170</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45170</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45170</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45170</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45170</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45170</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45170</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45170</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45170</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45170</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45170</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45170</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45170</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45170</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45170</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45170</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45170</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45170</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45170</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45170</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45170</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45170</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45170</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45170</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45170</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45170</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45170</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45170</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45170</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45170</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45170</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45170</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45170</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45170</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45170</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45170</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45170</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45170</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45170</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45170</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45170</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45170</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45170</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45170</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45170</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45170</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45170</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45170</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45170</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45170</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45170</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45170</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45170</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45170</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45170</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45170</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45170</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45170</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45170</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45170</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45170</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45170</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45170</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45170</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45170</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45170</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45170</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45170</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45170</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45170</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45170</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45170</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45170</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45170</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45170</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45170</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45170</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45170</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45170</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45170</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45170</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45170</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45170</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45170</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45170</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45170</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45170</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45170</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45170</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45170</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45170</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45170</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45170</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45170</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45170</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45170</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45170</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45170</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45170</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45170</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45170</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45170</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45170</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45170</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45170</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45170</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45170</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45170</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45170</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45170</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45170</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45170</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45170</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45170</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45170</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45170</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45170</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45170</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45170</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45170</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45170</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45170</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45170</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45170</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45170</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45170</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45170</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45170</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45170</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45170</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45170</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45170</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45170</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45170</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45170</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45170</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45170</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45170</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45170</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45170</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45170</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45170</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45170</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45170</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45170</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45170</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45170</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45170</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45170</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45170</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45170</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45170</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45170</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45170</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45170</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45170</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45170</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45170</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45170</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45170</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45170</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45170</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45170</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45170</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45170</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45170</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45170</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45170</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45170</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45170</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45170</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45170</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45170</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45170</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45170</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45170</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45170</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45170</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45170</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45170</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45170</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45170</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45170</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45170</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45170</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45170</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45170</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45170</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45170</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45170</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45170</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45170</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45170</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45170</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45170</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45170</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45170</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45170</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45170</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45170</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45170</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45170</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45170</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45170</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45170</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45170</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45170</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45170</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45170</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45170</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45170</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45170</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45170</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45170</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45170</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45170</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45170</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45170</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45170</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45170</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45170</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45170</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45170</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45170</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45170</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45170</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45170</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45170</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45170</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45170</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45170</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45170</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45170</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45170</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45170</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45170</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45170</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45170</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45170</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45170</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45170</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45170</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45170</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45170</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45170</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45170</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45170</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45170</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45170</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45170</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45170</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45170</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45170</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45170</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45170</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45170</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45170</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45170</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45170</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45170</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45170</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45170</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45170</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45170</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45170</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45170</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45170</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45170</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45170</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45170</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45170</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45170</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45170</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45170</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45170</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45170</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45170</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45170</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45170</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45170</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45170</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45170</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45170</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45170</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45170</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45170</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45170</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45170</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45170</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45170</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45170</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45170</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45170</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45170</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45170</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45170</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45170</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45170</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45170</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45170</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45170</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45170</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45170</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45170</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45170</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45170</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45170</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45170</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45170</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45170</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45170</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45170</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45170</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45170</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45170</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45170</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45170</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45170</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45170</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45170</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45170</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45170</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45170</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45170</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45170</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45170</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45170</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45170</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45170</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45170</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45170</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45170</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45170</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45170</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45170</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45170</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45170</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45170</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45170</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45170</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45170</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45170</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45170</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45170</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45170</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45170</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45170</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45170</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45170</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45170</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45170</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45170</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45170</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45170</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45170</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45170</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45170</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45170</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45170</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45170</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45170</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45170</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45170</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45170</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45170</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45170</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45170</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45170</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45170</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45170</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45170</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45170</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45170</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45170</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45170</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45170</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45170</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45170</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45170</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45170</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45170</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45170</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45170</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45170</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45170</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45170</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45170</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45170</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45170</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45170</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45170</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45170</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45170</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45170</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45170</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45170</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45170</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45170</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45170</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45170</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45170</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45170</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45170</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45170</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45170</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45170</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45170</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45170</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45170</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45170</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45170</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45170</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45170</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45170</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45170</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45170</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45170</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45170</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45170</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45170</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45170</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45170</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45170</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45170</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45170</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45170</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45170</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45170</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45170</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45170</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45170</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45170</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45170</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45170</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45170</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45170</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45170</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45170</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45170</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45170</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45170</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45170</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45170</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45170</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45170</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45170</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45170</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45170</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45170</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45170</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45170</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45170</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45170</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45170</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45170</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45170</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45170</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45170</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45170</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45170</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45170</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45170</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45170</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45170</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45170</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45170</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12557-2019</t>
        </is>
      </c>
      <c r="B2005" s="1" t="n">
        <v>43524</v>
      </c>
      <c r="C2005" s="1" t="n">
        <v>45170</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45170</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45170</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45170</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45170</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45170</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45170</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45170</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45170</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45170</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45170</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45170</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45170</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45170</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45170</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45170</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45170</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45170</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45170</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45170</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45170</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45170</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45170</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45170</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45170</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45170</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45170</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45170</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45170</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45170</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45170</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45170</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45170</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45170</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45170</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45170</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45170</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45170</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45170</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45170</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45170</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45170</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45170</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45170</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45170</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45170</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45170</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45170</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45170</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45170</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45170</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45170</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45170</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45170</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45170</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45170</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45170</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45170</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45170</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45170</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45170</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45170</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45170</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45170</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45170</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45170</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45170</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45170</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45170</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45170</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45170</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45170</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45170</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45170</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45170</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45170</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45170</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45170</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45170</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45170</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45170</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45170</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45170</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45170</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45170</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45170</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45170</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45170</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45170</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45170</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45170</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45170</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45170</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45170</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45170</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45170</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45170</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45170</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45170</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45170</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45170</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45170</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45170</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45170</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45170</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45170</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45170</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45170</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45170</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45170</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45170</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45170</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45170</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45170</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45170</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45170</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45170</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45170</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45170</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45170</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45170</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45170</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45170</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45170</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45170</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45170</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45170</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45170</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45170</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45170</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45170</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45170</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45170</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45170</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45170</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45170</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45170</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45170</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45170</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45170</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45170</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45170</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45170</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45170</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45170</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45170</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45170</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45170</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45170</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45170</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45170</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45170</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45170</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45170</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45170</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45170</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45170</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45170</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45170</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45170</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45170</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45170</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45170</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45170</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45170</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45170</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45170</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45170</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45170</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45170</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45170</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45170</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45170</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45170</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45170</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45170</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45170</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45170</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45170</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45170</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45170</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45170</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45170</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45170</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45170</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45170</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45170</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45170</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45170</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45170</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45170</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45170</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45170</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45170</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45170</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45170</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45170</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45170</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45170</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45170</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45170</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45170</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45170</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45170</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45170</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45170</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45170</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45170</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45170</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45170</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45170</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45170</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45170</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45170</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45170</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45170</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45170</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45170</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45170</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45170</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45170</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45170</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45170</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45170</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45170</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45170</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45170</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45170</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45170</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45170</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45170</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45170</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45170</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45170</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45170</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45170</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45170</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45170</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45170</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45170</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45170</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45170</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45170</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45170</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45170</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45170</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45170</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45170</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45170</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45170</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45170</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45170</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45170</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45170</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45170</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45170</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45170</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45170</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45170</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45170</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45170</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45170</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45170</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45170</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45170</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45170</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45170</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45170</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45170</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45170</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45170</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45170</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45170</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45170</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45170</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45170</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45170</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45170</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45170</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45170</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45170</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45170</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45170</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45170</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45170</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45170</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45170</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45170</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45170</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45170</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45170</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45170</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45170</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45170</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45170</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45170</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45170</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45170</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45170</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45170</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45170</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45170</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45170</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45170</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45170</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45170</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45170</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45170</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45170</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45170</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45170</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45170</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45170</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45170</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45170</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45170</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45170</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45170</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45170</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45170</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45170</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45170</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45170</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45170</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45170</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45170</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45170</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45170</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45170</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45170</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45170</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45170</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45170</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45170</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45170</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45170</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45170</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45170</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45170</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45170</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45170</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45170</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45170</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45170</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45170</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45170</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45170</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45170</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45170</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45170</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45170</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45170</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45170</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45170</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45170</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45170</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45170</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45170</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45170</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45170</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45170</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45170</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45170</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45170</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45170</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45170</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45170</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45170</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45170</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45170</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45170</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45170</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45170</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45170</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45170</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45170</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45170</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45170</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45170</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45170</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45170</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45170</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45170</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45170</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45170</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45170</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45170</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45170</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45170</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45170</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45170</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45170</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45170</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45170</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45170</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45170</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45170</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45170</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45170</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45170</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45170</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45170</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45170</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45170</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45170</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45170</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45170</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45170</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45170</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45170</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45170</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45170</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45170</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45170</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45170</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45170</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45170</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45170</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45170</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45170</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45170</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45170</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45170</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45170</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45170</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45170</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45170</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45170</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45170</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45170</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45170</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45170</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45170</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45170</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45170</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45170</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45170</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45170</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45170</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45170</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45170</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45170</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45170</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45170</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45170</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45170</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45170</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45170</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45170</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45170</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45170</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45170</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45170</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45170</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45170</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45170</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45170</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45170</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45170</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45170</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45170</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45170</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45170</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45170</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45170</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45170</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45170</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45170</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45170</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45170</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45170</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45170</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45170</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45170</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45170</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45170</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45170</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45170</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45170</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45170</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45170</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45170</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45170</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45170</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45170</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45170</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45170</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45170</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45170</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45170</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45170</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45170</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45170</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45170</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45170</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45170</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45170</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45170</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45170</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45170</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45170</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45170</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45170</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45170</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45170</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45170</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45170</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45170</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45170</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45170</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45170</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45170</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45170</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45170</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45170</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45170</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45170</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45170</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45170</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45170</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45170</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45170</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45170</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45170</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45170</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45170</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45170</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45170</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45170</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45170</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45170</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45170</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45170</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45170</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45170</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45170</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45170</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45170</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45170</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45170</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45170</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45170</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45170</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45170</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45170</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45170</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45170</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45170</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45170</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45170</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45170</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45170</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45170</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45170</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45170</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45170</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45170</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45170</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45170</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45170</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45170</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45170</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45170</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45170</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45170</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45170</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45170</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45170</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45170</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45170</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45170</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45170</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45170</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45170</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45170</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45170</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45170</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45170</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45170</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45170</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45170</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45170</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45170</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45170</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45170</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45170</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45170</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45170</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45170</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45170</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45170</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45170</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45170</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45170</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45170</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45170</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45170</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45170</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45170</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45170</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45170</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45170</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45170</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45170</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45170</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45170</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45170</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45170</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45170</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45170</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45170</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45170</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45170</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45170</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45170</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45170</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45170</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45170</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45170</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45170</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45170</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45170</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45170</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45170</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45170</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45170</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45170</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45170</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45170</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45170</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45170</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45170</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45170</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45170</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45170</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45170</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45170</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45170</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45170</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45170</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45170</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45170</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45170</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45170</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45170</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45170</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45170</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45170</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45170</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45170</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45170</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45170</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45170</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45170</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45170</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45170</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45170</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45170</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45170</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45170</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45170</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45170</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45170</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45170</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45170</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45170</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45170</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45170</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45170</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45170</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45170</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45170</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45170</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45170</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45170</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45170</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45170</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45170</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45170</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45170</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45170</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45170</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45170</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45170</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45170</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45170</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45170</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45170</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45170</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45170</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45170</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45170</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45170</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45170</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45170</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45170</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45170</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45170</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45170</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45170</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45170</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45170</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45170</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45170</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45170</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45170</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45170</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45170</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45170</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45170</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45170</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45170</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45170</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45170</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45170</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45170</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45170</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45170</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45170</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45170</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45170</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45170</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45170</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45170</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45170</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45170</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45170</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45170</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45170</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45170</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45170</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45170</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45170</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45170</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45170</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45170</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45170</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45170</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45170</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45170</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45170</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45170</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45170</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45170</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45170</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45170</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45170</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45170</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45170</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45170</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45170</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45170</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45170</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45170</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45170</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45170</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45170</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45170</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45170</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45170</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45170</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45170</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45170</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45170</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45170</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45170</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45170</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45170</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45170</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45170</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45170</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45170</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45170</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45170</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45170</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45170</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45170</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31753-2019</t>
        </is>
      </c>
      <c r="B2782" s="1" t="n">
        <v>43642</v>
      </c>
      <c r="C2782" s="1" t="n">
        <v>45170</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45170</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45170</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45170</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45170</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45170</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45170</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45170</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45170</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45170</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45170</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45170</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45170</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45170</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45170</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45170</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45170</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45170</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45170</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45170</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45170</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45170</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45170</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45170</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45170</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45170</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45170</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45170</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45170</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45170</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45170</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45170</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45170</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45170</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45170</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45170</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45170</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45170</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45170</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45170</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45170</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45170</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45170</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45170</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45170</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45170</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45170</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45170</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45170</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45170</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45170</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45170</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45170</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45170</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45170</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45170</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45170</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45170</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45170</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45170</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45170</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45170</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45170</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45170</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45170</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45170</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45170</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45170</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45170</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45170</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45170</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45170</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45170</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45170</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45170</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45170</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45170</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45170</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45170</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45170</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45170</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45170</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45170</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45170</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45170</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45170</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45170</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45170</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45170</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45170</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45170</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45170</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45170</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45170</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45170</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45170</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45170</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45170</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45170</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45170</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45170</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45170</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45170</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45170</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45170</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45170</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45170</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45170</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45170</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45170</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45170</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45170</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45170</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45170</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45170</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45170</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45170</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45170</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45170</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45170</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45170</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45170</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45170</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45170</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45170</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45170</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45170</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45170</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45170</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45170</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45170</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45170</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45170</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45170</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45170</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45170</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45170</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45170</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45170</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45170</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45170</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45170</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45170</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45170</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45170</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45170</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45170</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45170</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45170</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45170</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45170</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45170</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45170</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45170</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45170</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45170</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45170</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45170</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45170</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45170</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45170</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45170</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45170</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45170</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45170</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45170</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45170</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45170</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45170</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45170</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45170</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45170</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45170</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45170</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45170</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45170</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45170</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45170</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45170</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45170</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45170</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45170</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45170</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45170</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45170</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45170</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45170</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45170</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45170</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45170</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45170</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45170</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45170</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45170</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45170</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45170</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45170</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45170</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45170</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45170</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45170</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45170</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45170</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45170</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45170</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45170</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45170</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45170</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45170</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45170</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45170</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45170</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45170</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45170</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45170</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45170</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45170</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45170</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45170</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45170</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45170</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45170</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45170</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45170</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45170</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45170</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45170</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45170</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45170</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45170</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45170</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45170</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45170</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45170</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45170</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45170</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45170</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45170</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45170</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45170</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45170</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45170</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45170</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45170</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45170</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45170</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45170</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45170</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45170</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45170</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45170</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45170</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45170</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45170</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45170</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45170</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45170</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45170</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45170</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45170</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45170</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45170</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45170</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45170</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45170</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45170</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45170</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45170</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45170</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45170</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45170</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45170</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45170</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45170</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45170</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45170</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45170</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45170</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45170</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45170</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45170</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45170</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45170</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45170</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45170</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45170</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45170</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45170</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45170</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45170</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45170</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45170</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45170</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45170</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45170</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45170</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45170</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45170</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45170</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45170</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45170</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45170</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45170</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45170</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45170</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45170</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45170</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45170</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45170</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45170</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45170</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45170</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45170</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45170</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45170</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45170</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45170</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45170</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43362-2019</t>
        </is>
      </c>
      <c r="B3100" s="1" t="n">
        <v>43706</v>
      </c>
      <c r="C3100" s="1" t="n">
        <v>45170</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45170</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45170</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45170</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45170</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45170</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45170</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45170</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45170</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45170</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45170</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45170</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45170</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45170</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45170</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45170</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45170</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45170</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45170</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45170</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45170</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45170</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45170</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45170</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45170</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45170</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45170</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45170</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45170</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45170</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45170</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45170</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45170</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45170</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45170</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45170</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45170</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45170</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45170</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45170</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45170</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45170</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45170</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45170</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45170</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45170</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45170</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45170</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45170</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45170</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45170</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45170</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45170</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45170</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45170</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45170</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45170</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45170</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45170</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45170</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45170</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45170</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45170</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45170</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45170</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45170</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45170</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45170</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45170</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45170</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45170</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45170</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45170</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45170</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45170</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45170</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45170</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45170</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45170</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45170</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45170</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45170</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45170</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45170</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45170</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45170</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45170</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45170</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45170</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45170</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45170</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45170</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45170</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45170</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45170</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45170</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45170</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45170</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45170</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45170</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45170</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45170</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45170</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45170</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45170</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45170</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45170</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45170</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45170</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45170</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45170</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45170</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45170</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45170</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45170</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45170</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45170</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45170</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45170</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45170</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45170</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45170</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45170</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45170</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45170</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45170</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45170</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45170</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45170</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45170</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45170</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45170</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45170</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45170</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45170</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45170</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45170</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45170</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45170</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45170</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45170</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45170</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45170</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45170</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45170</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45170</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45170</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45170</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45170</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45170</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45170</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45170</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45170</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45170</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45170</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45170</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45170</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45170</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45170</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45170</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45170</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45170</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45170</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45170</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45170</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45170</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45170</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45170</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45170</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45170</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45170</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45170</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45170</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45170</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45170</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45170</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45170</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45170</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45170</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45170</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45170</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45170</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45170</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45170</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45170</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45170</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45170</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45170</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45170</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45170</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45170</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45170</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45170</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45170</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45170</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45170</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45170</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45170</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45170</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45170</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45170</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45170</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45170</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45170</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45170</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45170</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45170</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45170</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45170</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45170</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45170</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45170</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45170</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45170</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45170</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45170</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45170</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45170</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45170</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45170</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45170</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45170</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45170</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45170</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45170</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45170</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45170</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45170</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45170</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45170</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45170</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45170</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45170</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45170</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45170</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45170</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45170</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45170</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45170</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45170</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45170</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45170</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45170</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45170</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45170</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45170</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45170</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45170</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45170</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45170</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45170</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45170</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45170</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45170</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45170</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45170</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45170</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45170</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45170</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45170</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45170</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45170</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45170</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45170</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45170</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45170</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45170</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45170</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45170</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45170</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45170</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45170</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45170</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45170</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45170</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45170</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45170</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45170</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45170</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45170</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45170</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45170</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45170</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45170</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45170</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45170</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45170</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45170</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45170</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45170</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45170</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45170</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45170</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45170</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45170</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45170</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45170</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45170</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45170</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45170</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45170</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45170</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45170</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45170</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45170</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45170</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45170</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45170</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45170</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45170</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45170</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45170</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45170</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45170</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45170</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45170</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45170</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45170</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45170</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45170</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45170</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45170</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45170</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45170</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45170</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45170</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45170</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45170</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45170</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45170</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45170</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45170</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45170</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45170</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45170</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45170</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45170</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45170</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45170</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45170</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45170</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45170</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45170</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row>
    <row r="3443" ht="15" customHeight="1">
      <c r="A3443" t="inlineStr">
        <is>
          <t>A 57528-2019</t>
        </is>
      </c>
      <c r="B3443" s="1" t="n">
        <v>43767</v>
      </c>
      <c r="C3443" s="1" t="n">
        <v>45170</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45170</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45170</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45170</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45170</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45170</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45170</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45170</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45170</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45170</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45170</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45170</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45170</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45170</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45170</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45170</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45170</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45170</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45170</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45170</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45170</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45170</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45170</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45170</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45170</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45170</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45170</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45170</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45170</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45170</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45170</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45170</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45170</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45170</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45170</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45170</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45170</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45170</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45170</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45170</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45170</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45170</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45170</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45170</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45170</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45170</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45170</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45170</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45170</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45170</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45170</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45170</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45170</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45170</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45170</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45170</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45170</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45170</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45170</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45170</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45170</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45170</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45170</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45170</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45170</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45170</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45170</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45170</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45170</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45170</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45170</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45170</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45170</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45170</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45170</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45170</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45170</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45170</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45170</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45170</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45170</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45170</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45170</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45170</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45170</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45170</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45170</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45170</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45170</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45170</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45170</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45170</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45170</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45170</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45170</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45170</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45170</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45170</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45170</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45170</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45170</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45170</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45170</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45170</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45170</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45170</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45170</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45170</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45170</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45170</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45170</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45170</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45170</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45170</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45170</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45170</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45170</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45170</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45170</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45170</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45170</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45170</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45170</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45170</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45170</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45170</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45170</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45170</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45170</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45170</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45170</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45170</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45170</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45170</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45170</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45170</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45170</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45170</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45170</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45170</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45170</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45170</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45170</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45170</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45170</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45170</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45170</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45170</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45170</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45170</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45170</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45170</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45170</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45170</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45170</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45170</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45170</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45170</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45170</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45170</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45170</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45170</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45170</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45170</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45170</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45170</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45170</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45170</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45170</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45170</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45170</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45170</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45170</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45170</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45170</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45170</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45170</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45170</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45170</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45170</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45170</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45170</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45170</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45170</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45170</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45170</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45170</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45170</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45170</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45170</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45170</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45170</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45170</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45170</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45170</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45170</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45170</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45170</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45170</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45170</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45170</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45170</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45170</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45170</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45170</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45170</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45170</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45170</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45170</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45170</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45170</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45170</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45170</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45170</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45170</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45170</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45170</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45170</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45170</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45170</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45170</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45170</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45170</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45170</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45170</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45170</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45170</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45170</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45170</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45170</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45170</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45170</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45170</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45170</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45170</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45170</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45170</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45170</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45170</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45170</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45170</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45170</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45170</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45170</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45170</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45170</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45170</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45170</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45170</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45170</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45170</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45170</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45170</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45170</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45170</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45170</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45170</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45170</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45170</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45170</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45170</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45170</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45170</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45170</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45170</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45170</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45170</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45170</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45170</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45170</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45170</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45170</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45170</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45170</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45170</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45170</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45170</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45170</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45170</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45170</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45170</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45170</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45170</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45170</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45170</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45170</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45170</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45170</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45170</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45170</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45170</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45170</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45170</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45170</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45170</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45170</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45170</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45170</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45170</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45170</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45170</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45170</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45170</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45170</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45170</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45170</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45170</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45170</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45170</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45170</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45170</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45170</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45170</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45170</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45170</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45170</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45170</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45170</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45170</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45170</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45170</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45170</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45170</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45170</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45170</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45170</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45170</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45170</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45170</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45170</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45170</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45170</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45170</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45170</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45170</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45170</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45170</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45170</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45170</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45170</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45170</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45170</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45170</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45170</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45170</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45170</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45170</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45170</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45170</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45170</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45170</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45170</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45170</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45170</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45170</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45170</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45170</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45170</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45170</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45170</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45170</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45170</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45170</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45170</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45170</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45170</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45170</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45170</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45170</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45170</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45170</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45170</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45170</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45170</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45170</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45170</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45170</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45170</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45170</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45170</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45170</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45170</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45170</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45170</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45170</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45170</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45170</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45170</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45170</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45170</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45170</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45170</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45170</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45170</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45170</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45170</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45170</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45170</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45170</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45170</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45170</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45170</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45170</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45170</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45170</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45170</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45170</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45170</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45170</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45170</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45170</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45170</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45170</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45170</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45170</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45170</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45170</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45170</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45170</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45170</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45170</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45170</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45170</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45170</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45170</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45170</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45170</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45170</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45170</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45170</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45170</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45170</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45170</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45170</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45170</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45170</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45170</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45170</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45170</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45170</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45170</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45170</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45170</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45170</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45170</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45170</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45170</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45170</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45170</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45170</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45170</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45170</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45170</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45170</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45170</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45170</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45170</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45170</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45170</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45170</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45170</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45170</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45170</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1369-2020</t>
        </is>
      </c>
      <c r="B3906" s="1" t="n">
        <v>43843</v>
      </c>
      <c r="C3906" s="1" t="n">
        <v>45170</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45170</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45170</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45170</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45170</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45170</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45170</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45170</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45170</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45170</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45170</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45170</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45170</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45170</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45170</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45170</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45170</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45170</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45170</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45170</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45170</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45170</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45170</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45170</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45170</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45170</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45170</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45170</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45170</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45170</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45170</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45170</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45170</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45170</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45170</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45170</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45170</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45170</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45170</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45170</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45170</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45170</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45170</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45170</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45170</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45170</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45170</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45170</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45170</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45170</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45170</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45170</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45170</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45170</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45170</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45170</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45170</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45170</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45170</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45170</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45170</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45170</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45170</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45170</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45170</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45170</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45170</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45170</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45170</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45170</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45170</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45170</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45170</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45170</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45170</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45170</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45170</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45170</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45170</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45170</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45170</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45170</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45170</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45170</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45170</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45170</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45170</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45170</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45170</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45170</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45170</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45170</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45170</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45170</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45170</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45170</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45170</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45170</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45170</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45170</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45170</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45170</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45170</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45170</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45170</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45170</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45170</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45170</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45170</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45170</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45170</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45170</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45170</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45170</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45170</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45170</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45170</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45170</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45170</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45170</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45170</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45170</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45170</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45170</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45170</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45170</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45170</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45170</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45170</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45170</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45170</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45170</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45170</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45170</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45170</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45170</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45170</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45170</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45170</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45170</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45170</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45170</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45170</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45170</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45170</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45170</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45170</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45170</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45170</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45170</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45170</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45170</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45170</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45170</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45170</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45170</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45170</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45170</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45170</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45170</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45170</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45170</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45170</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45170</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45170</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45170</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45170</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45170</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45170</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45170</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45170</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45170</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45170</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45170</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45170</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45170</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45170</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45170</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45170</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45170</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45170</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45170</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45170</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45170</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45170</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45170</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45170</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45170</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45170</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45170</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45170</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45170</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45170</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45170</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45170</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45170</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45170</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45170</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45170</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45170</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45170</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45170</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45170</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45170</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45170</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45170</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45170</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45170</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45170</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45170</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45170</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45170</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45170</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45170</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45170</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45170</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45170</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45170</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45170</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45170</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45170</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45170</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45170</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45170</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45170</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45170</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45170</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45170</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45170</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45170</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45170</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45170</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45170</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45170</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45170</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45170</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45170</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45170</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45170</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45170</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45170</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45170</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45170</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45170</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45170</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45170</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45170</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45170</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45170</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45170</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45170</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45170</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45170</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45170</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45170</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45170</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45170</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45170</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45170</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45170</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45170</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45170</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45170</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45170</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45170</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45170</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45170</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45170</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45170</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45170</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45170</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45170</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45170</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45170</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45170</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45170</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45170</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45170</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45170</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45170</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45170</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45170</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45170</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45170</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45170</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45170</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45170</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45170</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45170</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45170</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45170</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45170</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45170</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45170</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45170</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45170</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45170</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45170</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45170</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45170</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45170</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45170</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45170</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45170</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45170</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45170</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45170</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45170</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45170</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45170</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45170</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45170</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45170</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45170</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45170</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45170</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45170</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45170</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45170</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45170</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45170</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45170</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45170</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45170</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45170</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45170</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45170</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45170</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45170</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45170</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45170</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45170</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45170</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45170</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45170</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45170</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45170</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45170</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45170</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45170</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45170</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45170</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45170</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45170</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45170</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45170</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45170</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45170</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45170</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45170</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45170</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45170</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45170</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45170</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45170</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45170</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45170</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45170</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45170</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45170</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45170</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45170</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45170</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45170</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45170</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45170</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45170</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45170</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45170</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45170</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45170</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45170</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45170</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45170</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45170</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45170</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45170</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45170</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45170</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45170</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45170</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45170</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45170</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45170</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45170</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45170</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45170</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45170</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45170</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45170</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45170</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45170</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45170</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45170</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45170</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45170</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45170</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45170</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45170</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45170</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45170</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45170</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45170</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45170</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45170</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45170</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45170</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45170</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45170</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45170</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45170</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45170</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45170</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45170</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45170</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45170</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45170</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45170</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45170</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45170</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45170</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45170</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45170</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45170</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45170</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45170</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45170</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45170</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45170</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45170</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45170</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45170</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45170</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45170</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45170</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45170</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45170</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45170</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45170</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45170</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45170</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45170</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45170</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45170</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45170</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45170</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45170</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45170</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45170</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45170</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45170</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45170</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45170</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45170</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45170</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45170</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45170</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45170</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45170</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45170</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45170</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45170</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45170</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45170</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45170</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45170</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45170</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45170</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45170</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45170</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45170</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45170</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45170</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45170</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45170</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45170</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45170</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45170</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45170</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45170</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45170</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45170</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45170</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45170</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45170</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45170</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45170</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45170</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45170</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45170</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45170</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45170</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45170</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45170</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45170</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45170</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45170</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45170</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45170</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45170</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45170</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45170</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45170</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45170</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45170</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45170</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45170</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45170</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45170</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45170</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45170</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45170</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45170</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45170</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45170</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45170</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45170</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45170</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45170</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45170</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45170</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45170</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45170</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45170</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45170</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45170</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45170</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45170</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45170</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45170</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45170</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45170</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45170</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45170</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45170</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45170</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45170</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45170</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45170</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45170</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45170</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45170</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45170</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45170</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45170</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45170</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45170</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45170</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45170</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45170</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45170</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45170</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45170</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45170</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45170</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45170</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45170</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45170</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45170</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45170</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45170</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45170</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45170</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45170</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45170</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45170</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45170</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45170</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45170</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45170</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45170</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45170</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45170</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45170</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45170</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45170</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45170</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45170</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45170</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45170</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45170</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45170</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45170</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45170</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45170</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45170</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45170</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45170</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45170</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45170</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45170</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45170</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45170</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45170</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45170</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45170</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45170</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45170</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45170</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45170</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45170</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45170</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45170</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45170</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45170</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45170</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45170</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45170</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45170</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45170</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45170</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45170</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45170</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45170</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45170</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45170</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45170</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45170</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45170</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45170</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45170</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45170</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45170</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45170</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45170</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45170</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45170</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45170</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45170</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45170</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45170</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45170</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45170</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45170</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45170</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45170</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45170</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45170</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45170</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45170</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45170</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45170</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45170</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45170</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45170</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45170</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45170</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45170</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45170</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45170</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45170</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45170</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45170</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45170</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45170</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45170</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45170</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45170</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45170</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45170</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45170</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45170</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45170</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45170</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45170</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45170</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45170</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45170</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45170</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45170</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45170</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45170</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45170</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45170</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45170</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45170</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45170</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45170</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45170</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45170</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45170</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45170</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45170</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45170</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45170</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45170</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45170</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45170</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45170</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45170</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45170</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45170</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45170</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45170</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45170</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45170</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45170</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45170</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45170</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45170</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45170</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45170</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45170</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45170</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45170</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45170</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45170</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45170</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45170</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45170</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45170</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45170</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45170</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45170</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45170</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45170</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45170</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45170</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45170</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45170</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45170</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45170</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45170</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45170</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45170</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45170</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45170</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45170</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45170</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45170</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45170</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45170</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45170</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45170</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45170</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45170</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45170</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45170</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45170</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45170</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45170</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45170</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45170</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45170</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45170</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45170</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45170</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45170</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45170</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45170</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45170</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45170</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45170</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45170</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45170</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45170</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45170</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45170</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45170</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45170</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45170</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45170</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45170</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45170</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45170</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45170</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45170</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45170</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45170</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45170</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45170</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45170</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45170</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45170</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45170</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45170</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45170</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45170</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45170</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45170</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45170</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45170</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45170</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45170</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45170</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45170</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45170</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45170</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45170</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45170</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45170</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45170</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45170</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45170</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45170</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45170</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45170</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45170</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45170</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45170</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45170</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45170</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45170</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45170</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45170</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45170</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45170</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45170</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45170</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45170</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45170</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45170</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45170</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45170</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45170</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45170</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45170</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45170</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45170</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45170</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45170</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45170</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45170</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45170</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45170</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45170</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45170</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45170</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45170</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45170</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45170</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45170</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45170</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45170</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45170</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45170</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45170</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45170</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45170</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45170</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45170</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45170</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45170</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45170</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45170</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45170</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45170</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45170</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45170</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45170</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45170</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45170</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45170</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45170</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45170</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45170</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45170</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45170</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45170</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45170</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45170</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45170</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45170</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45170</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45170</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45170</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45170</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45170</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45170</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45170</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45170</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45170</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45170</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45170</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45170</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45170</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45170</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45170</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45170</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45170</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45170</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45170</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45170</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45170</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45170</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45170</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45170</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45170</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45170</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45170</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45170</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45170</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45170</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45170</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45170</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45170</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45170</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45170</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45170</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45170</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45170</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45170</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45170</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45170</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45170</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45170</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45170</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45170</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45170</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45170</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45170</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45170</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45170</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45170</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45170</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45170</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45170</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45170</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45170</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45170</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45170</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45170</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45170</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45170</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45170</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45170</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45170</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45170</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45170</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45170</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45170</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45170</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45170</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45170</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45170</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45170</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45170</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45170</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45170</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45170</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45170</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45170</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45170</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45170</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45170</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45170</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45170</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45170</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45170</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45170</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45170</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45170</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45170</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45170</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45170</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45170</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45170</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45170</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45170</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45170</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45170</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45170</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45170</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45170</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45170</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45170</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45170</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45170</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45170</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45170</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45170</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45170</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45170</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45170</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45170</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45170</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45170</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45170</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45170</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45170</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45170</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45170</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45170</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45170</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45170</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45170</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45170</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45170</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45170</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45170</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45170</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45170</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45170</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45170</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45170</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45170</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45170</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45170</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45170</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45170</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45170</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45170</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45170</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45170</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45170</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45170</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45170</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45170</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45170</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45170</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45170</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45170</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45170</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45170</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45170</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45170</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45170</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45170</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45170</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45170</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45170</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45170</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45170</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45170</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45170</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45170</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45170</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45170</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45170</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45170</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45170</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45170</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45170</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45170</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45170</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45170</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45170</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45170</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45170</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45170</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45170</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45170</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45170</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45170</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45170</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45170</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45170</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45170</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45170</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45170</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45170</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45170</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45170</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45170</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45170</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45170</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45170</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45170</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45170</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45170</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45170</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45170</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45170</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45170</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45170</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45170</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45170</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45170</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45170</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45170</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45170</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45170</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45170</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45170</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45170</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45170</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45170</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45170</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45170</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45170</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45170</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45170</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45170</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45170</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45170</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45170</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45170</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45170</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45170</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45170</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45170</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45170</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45170</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45170</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45170</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45170</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45170</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45170</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45170</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45170</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45170</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45170</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45170</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45170</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45170</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45170</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45170</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45170</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45170</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45170</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45170</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45170</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45170</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45170</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45170</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45170</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45170</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45170</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45170</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45170</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45170</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45170</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45170</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45170</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45170</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45170</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45170</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45170</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45170</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45170</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45170</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45170</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45170</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45170</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45170</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45170</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45170</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45170</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45170</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45170</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45170</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45170</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45170</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45170</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45170</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45170</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45170</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45170</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45170</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45170</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45170</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45170</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45170</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45170</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45170</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45170</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45170</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45170</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45170</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45170</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45170</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45170</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45170</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45170</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45170</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45170</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45170</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45170</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45170</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45170</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45170</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45170</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45170</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45170</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45170</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45170</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45170</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45170</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45170</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45170</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45170</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45170</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45170</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45170</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45170</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45170</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45170</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45170</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45170</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45170</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45170</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45170</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45170</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45170</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45170</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45170</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45170</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45170</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45170</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45170</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45170</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45170</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45170</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45170</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45170</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45170</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45170</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45170</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45170</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45170</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45170</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45170</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45170</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45170</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45170</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45170</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45170</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45170</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45170</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45170</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45170</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45170</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45170</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45170</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45170</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45170</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45170</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45170</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45170</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45170</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45170</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45170</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45170</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45170</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45170</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45170</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45170</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45170</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45170</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45170</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45170</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45170</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45170</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45170</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45170</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45170</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45170</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45170</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45170</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45170</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45170</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45170</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45170</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45170</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45170</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45170</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45170</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45170</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45170</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45170</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45170</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45170</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45170</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45170</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45170</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45170</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45170</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45170</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45170</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45170</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45170</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45170</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45170</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45170</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45170</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45170</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45170</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45170</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45170</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45170</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45170</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45170</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45170</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45170</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45170</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45170</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45170</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45170</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45170</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45170</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45170</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45170</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45170</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45170</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45170</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45170</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45170</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45170</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45170</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45170</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45170</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45170</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45170</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45170</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45170</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45170</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45170</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45170</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45170</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45170</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45170</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45170</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45170</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45170</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45170</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45170</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45170</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45170</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45170</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45170</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45170</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45170</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45170</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45170</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45170</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45170</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45170</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45170</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45170</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45170</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45170</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45170</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45170</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45170</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45170</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45170</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45170</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45170</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45170</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45170</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45170</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45170</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45170</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45170</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45170</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45170</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45170</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45170</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45170</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45170</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45170</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45170</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45170</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45170</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45170</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45170</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45170</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45170</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45170</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45170</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45170</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45170</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45170</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45170</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45170</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45170</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45170</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45170</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45170</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45170</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45170</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45170</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45170</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45170</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45170</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45170</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45170</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45170</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45170</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45170</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45170</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45170</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45170</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45170</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45170</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45170</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45170</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45170</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45170</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45170</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45170</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45170</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45170</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45170</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45170</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45170</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45170</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45170</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45170</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45170</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45170</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45170</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45170</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45170</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45170</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45170</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45170</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45170</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45170</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45170</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45170</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45170</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45170</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45170</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45170</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45170</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45170</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45170</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45170</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45170</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45170</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45170</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45170</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45170</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45170</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45170</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45170</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45170</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45170</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45170</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45170</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45170</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45170</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45170</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45170</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45170</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45170</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45170</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45170</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45170</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45170</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45170</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45170</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45170</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45170</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45170</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45170</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45170</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45170</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45170</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45170</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45170</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45170</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45170</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45170</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45170</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45170</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45170</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45170</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45170</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45170</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45170</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45170</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45170</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45170</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45170</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45170</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45170</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45170</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45170</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45170</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45170</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45170</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45170</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45170</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45170</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45170</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45170</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45170</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45170</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45170</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45170</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45170</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45170</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45170</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45170</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45170</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45170</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45170</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45170</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45170</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45170</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45170</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45170</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45170</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45170</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45170</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45170</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45170</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45170</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45170</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45170</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45170</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45170</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45170</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45170</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45170</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45170</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45170</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45170</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45170</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45170</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45170</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45170</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45170</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45170</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45170</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45170</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45170</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45170</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45170</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45170</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45170</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45170</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45170</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45170</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45170</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45170</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45170</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45170</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45170</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45170</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45170</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45170</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45170</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45170</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45170</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45170</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45170</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45170</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45170</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45170</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45170</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45170</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45170</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45170</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45170</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45170</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45170</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45170</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45170</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45170</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45170</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45170</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45170</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45170</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45170</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45170</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45170</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45170</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45170</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45170</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45170</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45170</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45170</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45170</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45170</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45170</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45170</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45170</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45170</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45170</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45170</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45170</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45170</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45170</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45170</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45170</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45170</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45170</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45170</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45170</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45170</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45170</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45170</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45170</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45170</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45170</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45170</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45170</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45170</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45170</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45170</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45170</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45170</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45170</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45170</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45170</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45170</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45170</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45170</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45170</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45170</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45170</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45170</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45170</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45170</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45170</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45170</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45170</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45170</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45170</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45170</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45170</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45170</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45170</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45170</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45170</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45170</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45170</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45170</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45170</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45170</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45170</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45170</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45170</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45170</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45170</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45170</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45170</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45170</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45170</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45170</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45170</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45170</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45170</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45170</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45170</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45170</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45170</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45170</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45170</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45170</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45170</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45170</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45170</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45170</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45170</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45170</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45170</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45170</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45170</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45170</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45170</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45170</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45170</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45170</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45170</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45170</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45170</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45170</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45170</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45170</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45170</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45170</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45170</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45170</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45170</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45170</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45170</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45170</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45170</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45170</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45170</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45170</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45170</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45170</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45170</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45170</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45170</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45170</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45170</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45170</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45170</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45170</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45170</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45170</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45170</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45170</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45170</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45170</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45170</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45170</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45170</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45170</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45170</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45170</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45170</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45170</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45170</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45170</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45170</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45170</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45170</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45170</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45170</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45170</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45170</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45170</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45170</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45170</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45170</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45170</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45170</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45170</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45170</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45170</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45170</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45170</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45170</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45170</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45170</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45170</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45170</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45170</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45170</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45170</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45170</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45170</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45170</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45170</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45170</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45170</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45170</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45170</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45170</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45170</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45170</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45170</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45170</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45170</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45170</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45170</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45170</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45170</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45170</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45170</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45170</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45170</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45170</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45170</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45170</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45170</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45170</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45170</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45170</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45170</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45170</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45170</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45170</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45170</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45170</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45170</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45170</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45170</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45170</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45170</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45170</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45170</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45170</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45170</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45170</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45170</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45170</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45170</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45170</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45170</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45170</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45170</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45170</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45170</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45170</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45170</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45170</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45170</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45170</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45170</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45170</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45170</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45170</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45170</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45170</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45170</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45170</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45170</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45170</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45170</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45170</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45170</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45170</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45170</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45170</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45170</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45170</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45170</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45170</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45170</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45170</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45170</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45170</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45170</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45170</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45170</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45170</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45170</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45170</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45170</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45170</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45170</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45170</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45170</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45170</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45170</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45170</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45170</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45170</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45170</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45170</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45170</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45170</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45170</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45170</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45170</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45170</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45170</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45170</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45170</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45170</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45170</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45170</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45170</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45170</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45170</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45170</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45170</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45170</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45170</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45170</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45170</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45170</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45170</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45170</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45170</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45170</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45170</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45170</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45170</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45170</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45170</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45170</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45170</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45170</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45170</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45170</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45170</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45170</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45170</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45170</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45170</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45170</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45170</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45170</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45170</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45170</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45170</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45170</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45170</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45170</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45170</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45170</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45170</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45170</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45170</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45170</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45170</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45170</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45170</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45170</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45170</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45170</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45170</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45170</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45170</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45170</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45170</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45170</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45170</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45170</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45170</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45170</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45170</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45170</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45170</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45170</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45170</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45170</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45170</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45170</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45170</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45170</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45170</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45170</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45170</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45170</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45170</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45170</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45170</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45170</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45170</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45170</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45170</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45170</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45170</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45170</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45170</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45170</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45170</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45170</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45170</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45170</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45170</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45170</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45170</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45170</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45170</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45170</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45170</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45170</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45170</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45170</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45170</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45170</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45170</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45170</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45170</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45170</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45170</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45170</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45170</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45170</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45170</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45170</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45170</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45170</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45170</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45170</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45170</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45170</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45170</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45170</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45170</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45170</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45170</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45170</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45170</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45170</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45170</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45170</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45170</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45170</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45170</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45170</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45170</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45170</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45170</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45170</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45170</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45170</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45170</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45170</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45170</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45170</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45170</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45170</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45170</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45170</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45170</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45170</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45170</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45170</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45170</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45170</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45170</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45170</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45170</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45170</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45170</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45170</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45170</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45170</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45170</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45170</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45170</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45170</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45170</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45170</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45170</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45170</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45170</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45170</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45170</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45170</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45170</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45170</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45170</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45170</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45170</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45170</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45170</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45170</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45170</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45170</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45170</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45170</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45170</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45170</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45170</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45170</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45170</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45170</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45170</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45170</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45170</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45170</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45170</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45170</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45170</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45170</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45170</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45170</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45170</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45170</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45170</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45170</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45170</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45170</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45170</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45170</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45170</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45170</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45170</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45170</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45170</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45170</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45170</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45170</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45170</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45170</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45170</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45170</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45170</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45170</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45170</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45170</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45170</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45170</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45170</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45170</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45170</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45170</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45170</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45170</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45170</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45170</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45170</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45170</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45170</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45170</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45170</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45170</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45170</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45170</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45170</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45170</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45170</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45170</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45170</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45170</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45170</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45170</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45170</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45170</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45170</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45170</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45170</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45170</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45170</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45170</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45170</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45170</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45170</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45170</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45170</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45170</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45170</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45170</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45170</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45170</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45170</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45170</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45170</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45170</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45170</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45170</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45170</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45170</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45170</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45170</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45170</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45170</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45170</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45170</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45170</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45170</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45170</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45170</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45170</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45170</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45170</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45170</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45170</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45170</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45170</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45170</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45170</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45170</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45170</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45170</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45170</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45170</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45170</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45170</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45170</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45170</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45170</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45170</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45170</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45170</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45170</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45170</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45170</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45170</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45170</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45170</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45170</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45170</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45170</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45170</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45170</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45170</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45170</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45170</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45170</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45170</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45170</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45170</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45170</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45170</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45170</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45170</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45170</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45170</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45170</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45170</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45170</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45170</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45170</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45170</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45170</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45170</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45170</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45170</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45170</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45170</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45170</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45170</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45170</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45170</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45170</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45170</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45170</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45170</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45170</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45170</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45170</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45170</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45170</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45170</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45170</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45170</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45170</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45170</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45170</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45170</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45170</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45170</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45170</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45170</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45170</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45170</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45170</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45170</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45170</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45170</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45170</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45170</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45170</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45170</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45170</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45170</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45170</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45170</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45170</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45170</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45170</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45170</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45170</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45170</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45170</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45170</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45170</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45170</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45170</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45170</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45170</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45170</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45170</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45170</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45170</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45170</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45170</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45170</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45170</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45170</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45170</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45170</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45170</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45170</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45170</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45170</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45170</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45170</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45170</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45170</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45170</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45170</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45170</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45170</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45170</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45170</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45170</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45170</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45170</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45170</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45170</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45170</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45170</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45170</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45170</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45170</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45170</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45170</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45170</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45170</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45170</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45170</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45170</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45170</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45170</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45170</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45170</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45170</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45170</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45170</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45170</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45170</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45170</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45170</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45170</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45170</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45170</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45170</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45170</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45170</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45170</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45170</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45170</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45170</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45170</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45170</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45170</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45170</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45170</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45170</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45170</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45170</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45170</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45170</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45170</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45170</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45170</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45170</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45170</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45170</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45170</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45170</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45170</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45170</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45170</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45170</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45170</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45170</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45170</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45170</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45170</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45170</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45170</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45170</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45170</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45170</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45170</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45170</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45170</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45170</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45170</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45170</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45170</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45170</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45170</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45170</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45170</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45170</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45170</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45170</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45170</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45170</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45170</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45170</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45170</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45170</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45170</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45170</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45170</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45170</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45170</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45170</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45170</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45170</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45170</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45170</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45170</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45170</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45170</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45170</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45170</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45170</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45170</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45170</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45170</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45170</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45170</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45170</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45170</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45170</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45170</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45170</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45170</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45170</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45170</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45170</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45170</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45170</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45170</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45170</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45170</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45170</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45170</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45170</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45170</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45170</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45170</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45170</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45170</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45170</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45170</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45170</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45170</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45170</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45170</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45170</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45170</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45170</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45170</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45170</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45170</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45170</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45170</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45170</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45170</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45170</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45170</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45170</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45170</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45170</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45170</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45170</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45170</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45170</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45170</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45170</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45170</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45170</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45170</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45170</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45170</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45170</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45170</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45170</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45170</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45170</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45170</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45170</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45170</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45170</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45170</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45170</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45170</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45170</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45170</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45170</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45170</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45170</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45170</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45170</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45170</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45170</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45170</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45170</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45170</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45170</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45170</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45170</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45170</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45170</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45170</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45170</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45170</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45170</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45170</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45170</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45170</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45170</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45170</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45170</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45170</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45170</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45170</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45170</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45170</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45170</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45170</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45170</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45170</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45170</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45170</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45170</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45170</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45170</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45170</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45170</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45170</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45170</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45170</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45170</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45170</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45170</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45170</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45170</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45170</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45170</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45170</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45170</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45170</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45170</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45170</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45170</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45170</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45170</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45170</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45170</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45170</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45170</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45170</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45170</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45170</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45170</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45170</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45170</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45170</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45170</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45170</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45170</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45170</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45170</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45170</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45170</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45170</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45170</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45170</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45170</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45170</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45170</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45170</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45170</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45170</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45170</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45170</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45170</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45170</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45170</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45170</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45170</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45170</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45170</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45170</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45170</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45170</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45170</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45170</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45170</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45170</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45170</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45170</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45170</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45170</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45170</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45170</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45170</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45170</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45170</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45170</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45170</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45170</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45170</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45170</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45170</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45170</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45170</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45170</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45170</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45170</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45170</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45170</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45170</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45170</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45170</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45170</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45170</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45170</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45170</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45170</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45170</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45170</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45170</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45170</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45170</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45170</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45170</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45170</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45170</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45170</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45170</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45170</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45170</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45170</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45170</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45170</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45170</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45170</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45170</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45170</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45170</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45170</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45170</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45170</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45170</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45170</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45170</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45170</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45170</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45170</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45170</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45170</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45170</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45170</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45170</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45170</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45170</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45170</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45170</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45170</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45170</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45170</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45170</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45170</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45170</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45170</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45170</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45170</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45170</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45170</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45170</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45170</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45170</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45170</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45170</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45170</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45170</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45170</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45170</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45170</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45170</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45170</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45170</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45170</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45170</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45170</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45170</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45170</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45170</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45170</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45170</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45170</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45170</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45170</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45170</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45170</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45170</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45170</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45170</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45170</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45170</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45170</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45170</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45170</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45170</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45170</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45170</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45170</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45170</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45170</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45170</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45170</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45170</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45170</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45170</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45170</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45170</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45170</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45170</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45170</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45170</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45170</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45170</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45170</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45170</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45170</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45170</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45170</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45170</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45170</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45170</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45170</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45170</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45170</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45170</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45170</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45170</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45170</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45170</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45170</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45170</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45170</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45170</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45170</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45170</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45170</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45170</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45170</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45170</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45170</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45170</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45170</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45170</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45170</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45170</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45170</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45170</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45170</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45170</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45170</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45170</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45170</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45170</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45170</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45170</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45170</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45170</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45170</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45170</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45170</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45170</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45170</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45170</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45170</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45170</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45170</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45170</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45170</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45170</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45170</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45170</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45170</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45170</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45170</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45170</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45170</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45170</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45170</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45170</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45170</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45170</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45170</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45170</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45170</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45170</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45170</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45170</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45170</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45170</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45170</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45170</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45170</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45170</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45170</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45170</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45170</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45170</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45170</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45170</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45170</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45170</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45170</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45170</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45170</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45170</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45170</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45170</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45170</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45170</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45170</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45170</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45170</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45170</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45170</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45170</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45170</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45170</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45170</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45170</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45170</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45170</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45170</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45170</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45170</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45170</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45170</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45170</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45170</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45170</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45170</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45170</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45170</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45170</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45170</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45170</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45170</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45170</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45170</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45170</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45170</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45170</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45170</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45170</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45170</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45170</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45170</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45170</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45170</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45170</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45170</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45170</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45170</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45170</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45170</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45170</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45170</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45170</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45170</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45170</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45170</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45170</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45170</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45170</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45170</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45170</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45170</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45170</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45170</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45170</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45170</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45170</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45170</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45170</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45170</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45170</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45170</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45170</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45170</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45170</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45170</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45170</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45170</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45170</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45170</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45170</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45170</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45170</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45170</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45170</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45170</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45170</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45170</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45170</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45170</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45170</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45170</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45170</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45170</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45170</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45170</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45170</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45170</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45170</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45170</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45170</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45170</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45170</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45170</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45170</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45170</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45170</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45170</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45170</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45170</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45170</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45170</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45170</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45170</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45170</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45170</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45170</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45170</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45170</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45170</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45170</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45170</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45170</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45170</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45170</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45170</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45170</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45170</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45170</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45170</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45170</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45170</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45170</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45170</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45170</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45170</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45170</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45170</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45170</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45170</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45170</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45170</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45170</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45170</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45170</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45170</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45170</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45170</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45170</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45170</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45170</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45170</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45170</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45170</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45170</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45170</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45170</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45170</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45170</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45170</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45170</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45170</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45170</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45170</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45170</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45170</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45170</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45170</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45170</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45170</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45170</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45170</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45170</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45170</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45170</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45170</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45170</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45170</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45170</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45170</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45170</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45170</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45170</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45170</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45170</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45170</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45170</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45170</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45170</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45170</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45170</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45170</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45170</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45170</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45170</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45170</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45170</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45170</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45170</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45170</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45170</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45170</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45170</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45170</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45170</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45170</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45170</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45170</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45170</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45170</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45170</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45170</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45170</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45170</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45170</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45170</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45170</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45170</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45170</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45170</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45170</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45170</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45170</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45170</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45170</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45170</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45170</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45170</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45170</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45170</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45170</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45170</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45170</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45170</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45170</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45170</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45170</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45170</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45170</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45170</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45170</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45170</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45170</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45170</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45170</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45170</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45170</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45170</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45170</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45170</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45170</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45170</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45170</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45170</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45170</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45170</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45170</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45170</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45170</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45170</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45170</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45170</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45170</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45170</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45170</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45170</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45170</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45170</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45170</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45170</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45170</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45170</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45170</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45170</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45170</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45170</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45170</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45170</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45170</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45170</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45170</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45170</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45170</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45170</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45170</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45170</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45170</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45170</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45170</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45170</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45170</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45170</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45170</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45170</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45170</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45170</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45170</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45170</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45170</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45170</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45170</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45170</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45170</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45170</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45170</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45170</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45170</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45170</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45170</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45170</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45170</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45170</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45170</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45170</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45170</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45170</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45170</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45170</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45170</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45170</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45170</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45170</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45170</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45170</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45170</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45170</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45170</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45170</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45170</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45170</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45170</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45170</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45170</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45170</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45170</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45170</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45170</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45170</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45170</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45170</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45170</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45170</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45170</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45170</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45170</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45170</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45170</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45170</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45170</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45170</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45170</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45170</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45170</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45170</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45170</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45170</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45170</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45170</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45170</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45170</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45170</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45170</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45170</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45170</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45170</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45170</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45170</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45170</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45170</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45170</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45170</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45170</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45170</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45170</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45170</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45170</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45170</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45170</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45170</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45170</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45170</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45170</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45170</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45170</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45170</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45170</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45170</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45170</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45170</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45170</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45170</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45170</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45170</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45170</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45170</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45170</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45170</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45170</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45170</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45170</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45170</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45170</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45170</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45170</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45170</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45170</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45170</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45170</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45170</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45170</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45170</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45170</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45170</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45170</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45170</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45170</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45170</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45170</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45170</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45170</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45170</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45170</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45170</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45170</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45170</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45170</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45170</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45170</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45170</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45170</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45170</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45170</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45170</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45170</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45170</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45170</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45170</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45170</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45170</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45170</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45170</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45170</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45170</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45170</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45170</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45170</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45170</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45170</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45170</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45170</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45170</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45170</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45170</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45170</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45170</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45170</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45170</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45170</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45170</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45170</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45170</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45170</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45170</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45170</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45170</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45170</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45170</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45170</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45170</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45170</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45170</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45170</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45170</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45170</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45170</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45170</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45170</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45170</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45170</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45170</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45170</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45170</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45170</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45170</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45170</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45170</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45170</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45170</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45170</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45170</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45170</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45170</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45170</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45170</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45170</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45170</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45170</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45170</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45170</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45170</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45170</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45170</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45170</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45170</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45170</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45170</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45170</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45170</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45170</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45170</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45170</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45170</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45170</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45170</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45170</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45170</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45170</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45170</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45170</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45170</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45170</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45170</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45170</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45170</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45170</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45170</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45170</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45170</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45170</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45170</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45170</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45170</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45170</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45170</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45170</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45170</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45170</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45170</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45170</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45170</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45170</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45170</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45170</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45170</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45170</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45170</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45170</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45170</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45170</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45170</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45170</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45170</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45170</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45170</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45170</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45170</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45170</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45170</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45170</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45170</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45170</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45170</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45170</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45170</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45170</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45170</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45170</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45170</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45170</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45170</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45170</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45170</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45170</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45170</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45170</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45170</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45170</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45170</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45170</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45170</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45170</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45170</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45170</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45170</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45170</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45170</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45170</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45170</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45170</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45170</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45170</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45170</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45170</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45170</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45170</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45170</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45170</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45170</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45170</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45170</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45170</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45170</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45170</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45170</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45170</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45170</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45170</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45170</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45170</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45170</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45170</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45170</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45170</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45170</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45170</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45170</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45170</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45170</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45170</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45170</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45170</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45170</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45170</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45170</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45170</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45170</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45170</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45170</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45170</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45170</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45170</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45170</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45170</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45170</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45170</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45170</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45170</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45170</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45170</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45170</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45170</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45170</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45170</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45170</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45170</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45170</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45170</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45170</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45170</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45170</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45170</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45170</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45170</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45170</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45170</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45170</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45170</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45170</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45170</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45170</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45170</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45170</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45170</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45170</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45170</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45170</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45170</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45170</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45170</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45170</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45170</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45170</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45170</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45170</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45170</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45170</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45170</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45170</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45170</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45170</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45170</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45170</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45170</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45170</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45170</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45170</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45170</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45170</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45170</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45170</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45170</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45170</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45170</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45170</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45170</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45170</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45170</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45170</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45170</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45170</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45170</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45170</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45170</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45170</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45170</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45170</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45170</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45170</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45170</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45170</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45170</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45170</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45170</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45170</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45170</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45170</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45170</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45170</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45170</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45170</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45170</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45170</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45170</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45170</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45170</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45170</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45170</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45170</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45170</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45170</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45170</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45170</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45170</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45170</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45170</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45170</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45170</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45170</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45170</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45170</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45170</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45170</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45170</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45170</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45170</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45170</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45170</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45170</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45170</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45170</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45170</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45170</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45170</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45170</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45170</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45170</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45170</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45170</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45170</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45170</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45170</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45170</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45170</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45170</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45170</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45170</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45170</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45170</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45170</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45170</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45170</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45170</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45170</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45170</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45170</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45170</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45170</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45170</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45170</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45170</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45170</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45170</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45170</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45170</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45170</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45170</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45170</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45170</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45170</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45170</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45170</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45170</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45170</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45170</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45170</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45170</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45170</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45170</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45170</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45170</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45170</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45170</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45170</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45170</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45170</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45170</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45170</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45170</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45170</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45170</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45170</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45170</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45170</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45170</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45170</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45170</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45170</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45170</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45170</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45170</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45170</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45170</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45170</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45170</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45170</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45170</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45170</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45170</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45170</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45170</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45170</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45170</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45170</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45170</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45170</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45170</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45170</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45170</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45170</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45170</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45170</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45170</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45170</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45170</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45170</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45170</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45170</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45170</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45170</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45170</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45170</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45170</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45170</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45170</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45170</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45170</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45170</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45170</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45170</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45170</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45170</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45170</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45170</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45170</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45170</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45170</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45170</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45170</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45170</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45170</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45170</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45170</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45170</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45170</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45170</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45170</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45170</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45170</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45170</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45170</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45170</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45170</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45170</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45170</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45170</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45170</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45170</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45170</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45170</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45170</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45170</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45170</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45170</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45170</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45170</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45170</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45170</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45170</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45170</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45170</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45170</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45170</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45170</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45170</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45170</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45170</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45170</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45170</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45170</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45170</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45170</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45170</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45170</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45170</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45170</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45170</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45170</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45170</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45170</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45170</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45170</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45170</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45170</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45170</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45170</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45170</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45170</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45170</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45170</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45170</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45170</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45170</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45170</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45170</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45170</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45170</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45170</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45170</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45170</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45170</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45170</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45170</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45170</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45170</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45170</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45170</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45170</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45170</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45170</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45170</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45170</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45170</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45170</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45170</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45170</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45170</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45170</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45170</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45170</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45170</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45170</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45170</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45170</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45170</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45170</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45170</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45170</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45170</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45170</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45170</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45170</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45170</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45170</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45170</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45170</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45170</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45170</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45170</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45170</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45170</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45170</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45170</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45170</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45170</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45170</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45170</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45170</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45170</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45170</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45170</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45170</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45170</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45170</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45170</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45170</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45170</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45170</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45170</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45170</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45170</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45170</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45170</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45170</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45170</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45170</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45170</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45170</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45170</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45170</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45170</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45170</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45170</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45170</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45170</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45170</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45170</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45170</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45170</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45170</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45170</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45170</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45170</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45170</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45170</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45170</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45170</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45170</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45170</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45170</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45170</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45170</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45170</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45170</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45170</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45170</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45170</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45170</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45170</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45170</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45170</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45170</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45170</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45170</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45170</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45170</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45170</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45170</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45170</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45170</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45170</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45170</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45170</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45170</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45170</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45170</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45170</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45170</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45170</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45170</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45170</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45170</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45170</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45170</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45170</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45170</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45170</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45170</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45170</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45170</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45170</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45170</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45170</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45170</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45170</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45170</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45170</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45170</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45170</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45170</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45170</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45170</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45170</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45170</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45170</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45170</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45170</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45170</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45170</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45170</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45170</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45170</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45170</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45170</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45170</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45170</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45170</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45170</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45170</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45170</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45170</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45170</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45170</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45170</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45170</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45170</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45170</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45170</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45170</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45170</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45170</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45170</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45170</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45170</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45170</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45170</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45170</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45170</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45170</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45170</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45170</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45170</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45170</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45170</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45170</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45170</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45170</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45170</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45170</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45170</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45170</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45170</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45170</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45170</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45170</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45170</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45170</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45170</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45170</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45170</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45170</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45170</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45170</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45170</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45170</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45170</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45170</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45170</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45170</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45170</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45170</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45170</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45170</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45170</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45170</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45170</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45170</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45170</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45170</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45170</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45170</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45170</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45170</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45170</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45170</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45170</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45170</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45170</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45170</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45170</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45170</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45170</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45170</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45170</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45170</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45170</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45170</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45170</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45170</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45170</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45170</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45170</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45170</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45170</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45170</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45170</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45170</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45170</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45170</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45170</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45170</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45170</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45170</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45170</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45170</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45170</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45170</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45170</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45170</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45170</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45170</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45170</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45170</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45170</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45170</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45170</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45170</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45170</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45170</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45170</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45170</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45170</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45170</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45170</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45170</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45170</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45170</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45170</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45170</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45170</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45170</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45170</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45170</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45170</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45170</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45170</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45170</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45170</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45170</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45170</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45170</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45170</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45170</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45170</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45170</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45170</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45170</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45170</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45170</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45170</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45170</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45170</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45170</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45170</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45170</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45170</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45170</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45170</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45170</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45170</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45170</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45170</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45170</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45170</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45170</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45170</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45170</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45170</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45170</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45170</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45170</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45170</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45170</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45170</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45170</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45170</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45170</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45170</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45170</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45170</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45170</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45170</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45170</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45170</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45170</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45170</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45170</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45170</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45170</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45170</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45170</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45170</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45170</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45170</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45170</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45170</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45170</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45170</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45170</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45170</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45170</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45170</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45170</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45170</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45170</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45170</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45170</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45170</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45170</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45170</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45170</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45170</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45170</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45170</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45170</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45170</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45170</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45170</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45170</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45170</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45170</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45170</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45170</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45170</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45170</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45170</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45170</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45170</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45170</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45170</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45170</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45170</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45170</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45170</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45170</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45170</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45170</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45170</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45170</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45170</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45170</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45170</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45170</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45170</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45170</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45170</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45170</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45170</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45170</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45170</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45170</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45170</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45170</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45170</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45170</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45170</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45170</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45170</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45170</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45170</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45170</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45170</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45170</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45170</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45170</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45170</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45170</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45170</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45170</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45170</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45170</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45170</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45170</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45170</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45170</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45170</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45170</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45170</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45170</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45170</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45170</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45170</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45170</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45170</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45170</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45170</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45170</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45170</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45170</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45170</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45170</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45170</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45170</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45170</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45170</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45170</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45170</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45170</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45170</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45170</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45170</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45170</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45170</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45170</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45170</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45170</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45170</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45170</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45170</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45170</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45170</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45170</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45170</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45170</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45170</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45170</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45170</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45170</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45170</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45170</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45170</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45170</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45170</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45170</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45170</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45170</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45170</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45170</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45170</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45170</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45170</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45170</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45170</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45170</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45170</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45170</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45170</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45170</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45170</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45170</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45170</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45170</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45170</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45170</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45170</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45170</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45170</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45170</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45170</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45170</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45170</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45170</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45170</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45170</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45170</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45170</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45170</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45170</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45170</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45170</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45170</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45170</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45170</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45170</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45170</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45170</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45170</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45170</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45170</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45170</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45170</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45170</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45170</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45170</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45170</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45170</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45170</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45170</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45170</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45170</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45170</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45170</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45170</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45170</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45170</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45170</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45170</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45170</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45170</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45170</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45170</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45170</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45170</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45170</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45170</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45170</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45170</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45170</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45170</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45170</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45170</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45170</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45170</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45170</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45170</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45170</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45170</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45170</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45170</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45170</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45170</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45170</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45170</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45170</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45170</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45170</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45170</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45170</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45170</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45170</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45170</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45170</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45170</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45170</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45170</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45170</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45170</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45170</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45170</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45170</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45170</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45170</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45170</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45170</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45170</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45170</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45170</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45170</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45170</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45170</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45170</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45170</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45170</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45170</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45170</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45170</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45170</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45170</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45170</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45170</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45170</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45170</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45170</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45170</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45170</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45170</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45170</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45170</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45170</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45170</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45170</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45170</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45170</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45170</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45170</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45170</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45170</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45170</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45170</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45170</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45170</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45170</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45170</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45170</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45170</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45170</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45170</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45170</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45170</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45170</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45170</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45170</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45170</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45170</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45170</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45170</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45170</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45170</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45170</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45170</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45170</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45170</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45170</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45170</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45170</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45170</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45170</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45170</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45170</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45170</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45170</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45170</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45170</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45170</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45170</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45170</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45170</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45170</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45170</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45170</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45170</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45170</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45170</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45170</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45170</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45170</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45170</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45170</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45170</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45170</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45170</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45170</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45170</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45170</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45170</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45170</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45170</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45170</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45170</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45170</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45170</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45170</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45170</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45170</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45170</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45170</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45170</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45170</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45170</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45170</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45170</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45170</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45170</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45170</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45170</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45170</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45170</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45170</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45170</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45170</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45170</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45170</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45170</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45170</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45170</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45170</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45170</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45170</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45170</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45170</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45170</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45170</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45170</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45170</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45170</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45170</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45170</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45170</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45170</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45170</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45170</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45170</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45170</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45170</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45170</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45170</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45170</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45170</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45170</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45170</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45170</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45170</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45170</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45170</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45170</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45170</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45170</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45170</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45170</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45170</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45170</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45170</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45170</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45170</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45170</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45170</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45170</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45170</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45170</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45170</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45170</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45170</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45170</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45170</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45170</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45170</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45170</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45170</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45170</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45170</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45170</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45170</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45170</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45170</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45170</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45170</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45170</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45170</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45170</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45170</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45170</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45170</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45170</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45170</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45170</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45170</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45170</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45170</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45170</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45170</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45170</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45170</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45170</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45170</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45170</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45170</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45170</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45170</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45170</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45170</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45170</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45170</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45170</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45170</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45170</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45170</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45170</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45170</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45170</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45170</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45170</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45170</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45170</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45170</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45170</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45170</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45170</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45170</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45170</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45170</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45170</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45170</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45170</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45170</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45170</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45170</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45170</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45170</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45170</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45170</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45170</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45170</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45170</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45170</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45170</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45170</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45170</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45170</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45170</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45170</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45170</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45170</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45170</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45170</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45170</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45170</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45170</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45170</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45170</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45170</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45170</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45170</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45170</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45170</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45170</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45170</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45170</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45170</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45170</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45170</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45170</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45170</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45170</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45170</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45170</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45170</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45170</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45170</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45170</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45170</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45170</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45170</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45170</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45170</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45170</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45170</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45170</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45170</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45170</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45170</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45170</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45170</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45170</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45170</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45170</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45170</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45170</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45170</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45170</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45170</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45170</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45170</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45170</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45170</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45170</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45170</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45170</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45170</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45170</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45170</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45170</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45170</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45170</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45170</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45170</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45170</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45170</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45170</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45170</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45170</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45170</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45170</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45170</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45170</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45170</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45170</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45170</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45170</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45170</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45170</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45170</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45170</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45170</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45170</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45170</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45170</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45170</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45170</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45170</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45170</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45170</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45170</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45170</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45170</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45170</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45170</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45170</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45170</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45170</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45170</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45170</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45170</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45170</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45170</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45170</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45170</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45170</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45170</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45170</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45170</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45170</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45170</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45170</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45170</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45170</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45170</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45170</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45170</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45170</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45170</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45170</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45170</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45170</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45170</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45170</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45170</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45170</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45170</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45170</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45170</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45170</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45170</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45170</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45170</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45170</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45170</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45170</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45170</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45170</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45170</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45170</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45170</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45170</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45170</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45170</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45170</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45170</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45170</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45170</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45170</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45170</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45170</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45170</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45170</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45170</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45170</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45170</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45170</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45170</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45170</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45170</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45170</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45170</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45170</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45170</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45170</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45170</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45170</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45170</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45170</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45170</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45170</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45170</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45170</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45170</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45170</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45170</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45170</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45170</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45170</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45170</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45170</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45170</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45170</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45170</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45170</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45170</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45170</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45170</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45170</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45170</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45170</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45170</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45170</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45170</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45170</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45170</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45170</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45170</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45170</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45170</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45170</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45170</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45170</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45170</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45170</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45170</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45170</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45170</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45170</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45170</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45170</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45170</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45170</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45170</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45170</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45170</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45170</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45170</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45170</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45170</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45170</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45170</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45170</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45170</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45170</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45170</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45170</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45170</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45170</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45170</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45170</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45170</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45170</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45170</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45170</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45170</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45170</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45170</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45170</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45170</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45170</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45170</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45170</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45170</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45170</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45170</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45170</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45170</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45170</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45170</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45170</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45170</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45170</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45170</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45170</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45170</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45170</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45170</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45170</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45170</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45170</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45170</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45170</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45170</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45170</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45170</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45170</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45170</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45170</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45170</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45170</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45170</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45170</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45170</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45170</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45170</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45170</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45170</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45170</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45170</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45170</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45170</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45170</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45170</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45170</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45170</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45170</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45170</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45170</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45170</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45170</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45170</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45170</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45170</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45170</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45170</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45170</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45170</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45170</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45170</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45170</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45170</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45170</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45170</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45170</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45170</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45170</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45170</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45170</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45170</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45170</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45170</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45170</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45170</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45170</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45170</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45170</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45170</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45170</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45170</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45170</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45170</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45170</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45170</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45170</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45170</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45170</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45170</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45170</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45170</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45170</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45170</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45170</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45170</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45170</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45170</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45170</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45170</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45170</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45170</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45170</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45170</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45170</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45170</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45170</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45170</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45170</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45170</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45170</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45170</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45170</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45170</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45170</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45170</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45170</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45170</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45170</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45170</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45170</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45170</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45170</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45170</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45170</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45170</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45170</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45170</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45170</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45170</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45170</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45170</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45170</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45170</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45170</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45170</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45170</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45170</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45170</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45170</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45170</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45170</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45170</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45170</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45170</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45170</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45170</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45170</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45170</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45170</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45170</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45170</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45170</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45170</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45170</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45170</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45170</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45170</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45170</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45170</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45170</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45170</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45170</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45170</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45170</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45170</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45170</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45170</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45170</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45170</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45170</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45170</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45170</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45170</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45170</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45170</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45170</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45170</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45170</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45170</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45170</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45170</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45170</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45170</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45170</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45170</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45170</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45170</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45170</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45170</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45170</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45170</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45170</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45170</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45170</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45170</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45170</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45170</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45170</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45170</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45170</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45170</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45170</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45170</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45170</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45170</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45170</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45170</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45170</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45170</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45170</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45170</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45170</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45170</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45170</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45170</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45170</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45170</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45170</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45170</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45170</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45170</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45170</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45170</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45170</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45170</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45170</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45170</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45170</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45170</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45170</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45170</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45170</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45170</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45170</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45170</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45170</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45170</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45170</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45170</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45170</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45170</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45170</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45170</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45170</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45170</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45170</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45170</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45170</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45170</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45170</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45170</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45170</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45170</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45170</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45170</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45170</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45170</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45170</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45170</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45170</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45170</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45170</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45170</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45170</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45170</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45170</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45170</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45170</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45170</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45170</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45170</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45170</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45170</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45170</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45170</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45170</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45170</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45170</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45170</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45170</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45170</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45170</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45170</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45170</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45170</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45170</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45170</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45170</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45170</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45170</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45170</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45170</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45170</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45170</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45170</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45170</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45170</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45170</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45170</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45170</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45170</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45170</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45170</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45170</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45170</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45170</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45170</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45170</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45170</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45170</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45170</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45170</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45170</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45170</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45170</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45170</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45170</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45170</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45170</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45170</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45170</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45170</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45170</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45170</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45170</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45170</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45170</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45170</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45170</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45170</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45170</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45170</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45170</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45170</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45170</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45170</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45170</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45170</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45170</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45170</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45170</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45170</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45170</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45170</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45170</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45170</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45170</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45170</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45170</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45170</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45170</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45170</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45170</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45170</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45170</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45170</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45170</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45170</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45170</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45170</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45170</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45170</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45170</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45170</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45170</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45170</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45170</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45170</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45170</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45170</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45170</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45170</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45170</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45170</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45170</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45170</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45170</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45170</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45170</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45170</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45170</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45170</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45170</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45170</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45170</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45170</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45170</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45170</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45170</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45170</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45170</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45170</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45170</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45170</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45170</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45170</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45170</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45170</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45170</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45170</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45170</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45170</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45170</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45170</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45170</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45170</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45170</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45170</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45170</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45170</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45170</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45170</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45170</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45170</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45170</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45170</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45170</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45170</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45170</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45170</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45170</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45170</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45170</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45170</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45170</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45170</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45170</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45170</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45170</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45170</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45170</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45170</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45170</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45170</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45170</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45170</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45170</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45170</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45170</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45170</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45170</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45170</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45170</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45170</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45170</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45170</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45170</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45170</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45170</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45170</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45170</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45170</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45170</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45170</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45170</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45170</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45170</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45170</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45170</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45170</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45170</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45170</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45170</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45170</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45170</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45170</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45170</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45170</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45170</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45170</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45170</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45170</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45170</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45170</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45170</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45170</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45170</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45170</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45170</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45170</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45170</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45170</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45170</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45170</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45170</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45170</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45170</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45170</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45170</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45170</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45170</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45170</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45170</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45170</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45170</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45170</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45170</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45170</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45170</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45170</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45170</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45170</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45170</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45170</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45170</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45170</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45170</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45170</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45170</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45170</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45170</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45170</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45170</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45170</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45170</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45170</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45170</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45170</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45170</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45170</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45170</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45170</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45170</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45170</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45170</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45170</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45170</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45170</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45170</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45170</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45170</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45170</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45170</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45170</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45170</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45170</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45170</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45170</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45170</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45170</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45170</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45170</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45170</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45170</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45170</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45170</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45170</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45170</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45170</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45170</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45170</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45170</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45170</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45170</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45170</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45170</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45170</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45170</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45170</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45170</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45170</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45170</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45170</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45170</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45170</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45170</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45170</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45170</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45170</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45170</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45170</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45170</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45170</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45170</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45170</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45170</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45170</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45170</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45170</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45170</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45170</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45170</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45170</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45170</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45170</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45170</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45170</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45170</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45170</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45170</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45170</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45170</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45170</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45170</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45170</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45170</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45170</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45170</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45170</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45170</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45170</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45170</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45170</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45170</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45170</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45170</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45170</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45170</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45170</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45170</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45170</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45170</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45170</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45170</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45170</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45170</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45170</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45170</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45170</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45170</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45170</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45170</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45170</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45170</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45170</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45170</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45170</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45170</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45170</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45170</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45170</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45170</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45170</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45170</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45170</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45170</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45170</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45170</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45170</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45170</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45170</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45170</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45170</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45170</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45170</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45170</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45170</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45170</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45170</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45170</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45170</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45170</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45170</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45170</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45170</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45170</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45170</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45170</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45170</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45170</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45170</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45170</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45170</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45170</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45170</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45170</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45170</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45170</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45170</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45170</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45170</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45170</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45170</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45170</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45170</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45170</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45170</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45170</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45170</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45170</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45170</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45170</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45170</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45170</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45170</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45170</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45170</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45170</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45170</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45170</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45170</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45170</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45170</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45170</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45170</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45170</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45170</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45170</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45170</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45170</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45170</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45170</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45170</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45170</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45170</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45170</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45170</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45170</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45170</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45170</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45170</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45170</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45170</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45170</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45170</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45170</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45170</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45170</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45170</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45170</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45170</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45170</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45170</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45170</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45170</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45170</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45170</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45170</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45170</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45170</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45170</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45170</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45170</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45170</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45170</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45170</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45170</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45170</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45170</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45170</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45170</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45170</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45170</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45170</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45170</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45170</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45170</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45170</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45170</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45170</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45170</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45170</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45170</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45170</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45170</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45170</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45170</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45170</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45170</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45170</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45170</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45170</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45170</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45170</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45170</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45170</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45170</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45170</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45170</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45170</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45170</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45170</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45170</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45170</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45170</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45170</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45170</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45170</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45170</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45170</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45170</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45170</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45170</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45170</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45170</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45170</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45170</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45170</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45170</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45170</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45170</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45170</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45170</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45170</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45170</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45170</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45170</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45170</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45170</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45170</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45170</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45170</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45170</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45170</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45170</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45170</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45170</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45170</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45170</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45170</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45170</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45170</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45170</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45170</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45170</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45170</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45170</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45170</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45170</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45170</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45170</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45170</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45170</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45170</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45170</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45170</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45170</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45170</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45170</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45170</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45170</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45170</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45170</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45170</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45170</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45170</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45170</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45170</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45170</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45170</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45170</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45170</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45170</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45170</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45170</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45170</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45170</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45170</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45170</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45170</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45170</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45170</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45170</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45170</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45170</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45170</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45170</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45170</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45170</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45170</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45170</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45170</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45170</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45170</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row>
    <row r="9544" ht="15" customHeight="1">
      <c r="A9544" t="inlineStr">
        <is>
          <t>A 5559-2023</t>
        </is>
      </c>
      <c r="B9544" s="1" t="n">
        <v>44957</v>
      </c>
      <c r="C9544" s="1" t="n">
        <v>45170</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45170</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45170</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45170</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45170</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45170</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45170</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45170</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45170</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45170</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45170</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45170</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45170</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45170</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45170</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45170</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45170</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45170</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45170</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45170</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45170</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45170</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45170</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45170</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45170</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45170</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45170</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45170</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45170</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45170</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45170</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45170</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45170</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45170</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45170</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45170</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45170</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45170</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45170</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45170</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45170</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45170</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45170</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45170</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45170</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45170</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45170</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45170</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45170</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45170</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45170</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45170</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45170</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45170</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45170</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45170</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45170</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45170</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45170</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45170</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45170</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45170</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45170</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45170</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45170</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45170</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45170</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45170</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45170</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45170</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45170</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45170</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45170</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45170</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45170</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45170</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45170</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45170</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45170</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45170</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45170</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45170</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45170</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45170</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45170</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45170</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45170</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45170</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45170</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45170</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45170</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45170</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45170</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45170</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45170</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45170</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45170</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45170</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45170</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45170</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45170</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45170</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45170</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45170</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45170</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45170</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45170</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45170</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45170</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45170</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45170</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45170</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45170</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45170</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45170</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45170</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45170</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45170</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45170</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45170</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45170</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45170</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45170</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45170</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45170</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45170</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45170</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45170</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45170</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45170</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45170</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45170</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45170</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45170</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45170</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45170</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45170</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45170</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45170</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45170</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45170</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45170</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45170</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45170</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45170</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45170</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45170</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45170</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45170</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45170</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45170</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45170</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45170</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45170</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45170</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45170</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45170</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45170</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45170</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45170</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45170</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45170</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45170</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45170</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45170</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45170</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45170</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45170</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45170</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45170</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45170</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45170</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45170</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45170</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45170</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45170</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45170</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45170</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45170</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45170</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45170</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45170</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45170</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45170</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45170</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45170</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45170</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45170</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45170</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45170</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45170</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45170</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45170</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45170</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45170</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45170</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45170</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45170</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45170</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45170</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45170</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45170</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45170</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45170</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45170</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45170</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45170</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45170</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45170</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45170</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45170</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45170</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45170</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45170</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45170</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45170</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45170</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45170</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45170</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45170</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45170</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45170</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45170</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45170</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45170</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45170</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45170</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45170</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45170</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45170</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45170</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45170</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45170</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45170</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45170</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45170</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45170</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45170</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45170</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45170</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45170</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45170</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45170</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45170</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45170</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45170</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45170</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45170</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45170</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45170</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45170</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45170</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45170</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45170</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45170</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45170</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45170</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45170</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45170</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45170</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45170</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45170</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45170</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45170</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45170</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45170</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45170</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45170</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45170</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45170</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45170</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45170</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45170</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45170</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45170</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45170</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45170</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45170</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45170</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45170</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45170</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45170</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45170</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45170</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45170</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45170</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45170</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45170</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45170</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45170</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45170</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45170</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45170</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45170</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45170</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45170</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45170</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45170</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45170</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45170</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45170</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45170</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45170</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45170</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45170</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45170</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45170</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45170</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45170</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45170</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45170</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45170</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45170</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45170</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45170</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45170</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45170</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45170</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45170</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45170</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45170</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45170</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45170</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45170</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45170</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45170</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45170</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45170</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45170</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45170</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45170</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45170</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45170</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45170</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45170</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45170</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45170</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45170</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45170</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45170</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45170</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45170</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45170</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45170</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45170</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45170</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45170</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45170</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45170</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45170</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45170</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45170</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45170</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45170</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45170</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45170</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45170</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45170</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45170</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45170</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45170</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45170</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45170</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45170</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45170</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45170</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45170</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45170</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45170</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45170</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45170</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45170</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45170</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45170</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45170</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45170</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45170</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45170</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45170</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45170</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45170</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45170</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45170</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45170</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45170</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45170</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45170</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45170</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45170</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45170</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45170</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45170</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45170</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45170</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45170</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45170</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45170</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45170</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45170</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45170</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45170</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45170</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45170</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45170</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45170</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45170</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45170</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45170</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45170</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45170</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45170</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45170</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45170</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45170</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45170</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45170</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45170</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45170</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45170</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45170</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45170</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45170</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45170</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45170</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45170</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45170</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45170</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45170</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45170</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45170</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45170</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45170</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45170</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45170</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45170</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45170</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45170</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45170</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45170</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45170</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45170</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45170</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45170</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45170</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45170</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45170</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45170</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45170</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45170</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45170</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45170</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45170</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45170</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45170</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45170</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45170</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45170</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45170</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45170</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45170</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45170</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45170</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45170</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45170</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45170</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45170</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45170</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45170</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45170</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45170</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45170</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45170</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45170</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45170</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45170</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45170</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45170</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45170</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45170</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45170</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45170</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45170</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45170</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45170</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45170</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45170</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45170</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45170</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45170</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45170</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45170</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45170</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45170</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45170</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45170</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45170</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45170</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45170</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45170</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45170</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45170</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45170</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45170</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45170</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45170</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45170</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45170</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45170</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45170</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45170</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45170</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45170</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45170</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45170</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45170</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45170</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45170</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45170</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45170</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45170</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45170</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45170</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45170</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45170</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45170</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45170</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45170</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45170</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45170</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45170</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45170</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45170</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45170</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45170</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45170</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45170</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45170</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45170</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45170</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45170</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45170</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45170</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45170</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45170</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45170</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45170</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45170</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45170</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45170</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45170</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45170</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45170</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45170</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45170</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45170</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45170</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45170</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45170</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45170</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45170</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45170</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45170</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45170</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45170</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45170</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45170</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45170</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45170</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45170</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45170</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45170</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45170</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45170</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45170</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45170</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45170</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45170</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45170</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45170</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45170</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45170</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45170</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45170</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45170</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45170</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45170</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45170</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45170</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45170</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45170</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45170</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45170</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45170</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45170</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45170</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45170</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45170</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45170</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45170</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45170</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45170</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45170</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45170</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45170</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45170</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45170</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45170</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45170</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45170</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45170</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45170</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45170</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45170</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45170</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45170</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45170</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45170</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45170</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45170</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45170</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45170</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45170</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45170</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45170</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45170</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45170</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45170</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45170</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45170</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45170</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45170</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45170</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45170</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45170</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45170</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45170</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45170</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45170</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45170</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45170</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45170</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45170</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45170</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45170</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45170</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45170</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45170</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45170</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45170</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45170</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45170</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45170</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45170</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45170</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45170</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45170</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45170</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45170</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45170</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45170</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45170</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45170</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45170</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45170</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45170</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45170</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45170</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45170</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45170</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45170</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45170</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45170</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45170</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45170</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45170</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45170</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45170</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45170</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45170</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45170</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45170</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45170</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45170</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45170</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45170</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45170</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45170</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45170</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45170</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45170</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45170</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45170</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45170</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45170</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45170</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45170</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45170</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45170</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45170</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45170</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45170</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45170</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45170</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45170</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45170</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45170</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45170</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45170</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45170</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45170</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45170</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45170</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45170</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45170</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45170</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45170</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45170</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45170</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45170</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45170</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45170</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45170</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45170</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45170</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45170</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45170</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45170</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45170</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45170</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45170</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45170</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45170</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45170</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45170</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45170</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45170</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45170</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45170</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45170</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45170</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45170</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45170</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45170</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45170</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45170</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45170</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45170</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45170</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45170</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45170</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45170</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45170</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45170</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45170</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45170</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45170</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45170</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45170</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45170</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45170</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45170</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45170</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45170</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45170</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45170</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45170</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45170</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45170</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45170</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45170</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45170</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45170</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45170</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45170</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45170</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45170</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45170</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45170</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45170</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45170</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45170</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45170</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45170</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45170</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45170</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45170</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45170</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45170</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45170</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45170</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45170</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45170</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45170</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45170</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45170</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45170</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45170</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45170</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45170</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45170</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45170</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45170</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45170</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45170</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45170</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45170</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45170</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45170</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45170</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45170</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45170</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45170</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45170</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45170</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45170</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45170</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45170</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45170</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45170</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45170</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45170</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45170</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45170</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45170</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45170</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45170</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45170</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45170</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45170</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45170</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45170</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45170</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45170</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45170</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45170</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45170</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45170</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45170</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45170</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45170</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45170</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45170</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45170</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45170</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45170</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45170</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45170</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45170</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45170</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45170</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45170</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45170</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45170</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45170</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45170</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45170</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45170</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45170</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45170</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45170</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45170</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45170</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45170</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45170</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45170</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45170</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45170</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45170</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45170</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45170</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45170</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45170</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45170</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45170</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45170</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45170</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45170</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45170</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45170</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45170</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45170</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45170</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45170</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45170</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45170</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45170</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45170</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45170</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45170</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45170</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45170</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45170</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45170</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45170</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45170</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45170</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45170</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45170</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45170</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45170</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45170</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45170</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45170</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45170</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45170</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45170</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45170</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45170</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45170</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45170</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45170</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45170</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45170</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45170</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45170</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45170</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45170</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45170</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45170</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45170</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45170</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45170</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45170</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45170</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45170</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45170</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45170</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45170</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45170</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45170</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45170</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45170</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45170</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45170</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45170</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45170</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45170</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45170</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45170</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45170</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45170</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45170</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45170</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45170</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45170</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45170</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45170</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45170</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45170</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45170</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45170</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45170</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45170</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45170</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45170</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45170</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45170</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45170</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45170</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45170</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45170</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45170</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45170</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45170</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45170</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45170</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45170</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45170</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45170</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45170</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45170</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45170</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45170</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45170</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45170</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45170</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45170</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45170</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45170</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45170</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45170</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45170</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45170</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45170</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45170</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45170</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45170</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45170</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45170</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45170</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45170</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45170</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45170</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45170</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45170</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45170</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45170</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45170</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45170</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45170</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45170</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45170</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45170</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45170</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45170</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45170</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45170</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45170</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45170</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45170</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45170</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45170</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45170</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45170</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45170</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45170</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45170</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45170</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45170</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45170</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45170</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45170</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45170</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45170</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45170</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45170</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45170</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45170</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45170</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45170</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45170</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45170</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45170</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45170</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45170</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45170</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45170</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45170</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45170</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45170</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45170</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45170</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45170</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45170</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45170</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45170</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45170</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45170</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45170</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45170</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45170</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45170</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45170</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45170</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45170</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45170</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45170</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45170</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45170</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45170</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45170</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45170</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45170</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45170</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45170</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45170</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45170</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45170</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45170</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45170</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45170</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45170</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45170</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45170</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45170</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45170</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45170</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45170</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45170</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45170</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45170</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45170</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45170</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45170</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45170</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45170</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45170</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45170</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45170</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45170</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45170</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45170</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45170</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45170</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45170</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45170</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45170</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45170</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45170</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45170</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45170</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45170</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45170</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45170</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45170</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45170</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45170</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45170</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45170</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45170</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45170</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45170</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45170</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45170</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45170</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45170</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45170</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45170</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45170</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45170</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45170</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45170</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45170</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45170</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45170</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45170</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45170</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45170</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45170</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45170</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45170</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45170</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45170</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45170</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45170</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45170</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45170</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45170</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45170</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45170</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45170</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45170</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45170</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45170</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45170</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45170</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45170</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45170</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45170</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45170</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45170</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45170</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45170</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45170</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45170</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45170</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45170</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45170</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45170</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45170</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45170</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45170</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45170</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45170</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45170</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45170</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45170</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45170</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45170</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45170</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45170</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45170</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45170</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45170</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45170</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45170</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45170</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45170</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45170</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45170</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45170</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45170</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45170</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45170</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45170</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45170</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45170</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45170</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45170</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45170</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45170</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45170</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45170</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45170</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45170</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45170</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45170</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45170</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45170</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45170</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45170</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45170</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45170</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45170</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45170</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45170</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45170</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45170</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45170</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45170</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45170</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45170</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45170</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45170</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45170</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45170</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45170</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45170</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45170</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45170</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45170</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45170</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45170</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45170</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45170</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45170</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45170</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45170</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45170</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45170</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45170</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45170</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45170</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45170</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45170</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45170</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45170</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45170</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45170</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45170</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45170</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45170</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35405-2023</t>
        </is>
      </c>
      <c r="B10786" s="1" t="n">
        <v>45146</v>
      </c>
      <c r="C10786" s="1" t="n">
        <v>45170</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45170</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45170</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45170</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45170</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45170</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45170</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45170</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45170</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45170</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45170</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45170</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45170</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45170</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45170</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45170</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45170</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45170</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45170</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45170</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45170</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45170</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45170</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45170</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45170</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45170</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45170</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45170</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45170</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45170</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45170</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45170</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45170</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45170</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45170</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45170</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45170</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45170</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45170</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45170</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45170</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45170</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45170</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45170</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45170</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45170</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45170</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45170</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45170</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45170</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45170</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45170</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45170</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45170</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45170</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45170</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45170</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45170</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45170</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45170</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45170</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45170</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45170</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45170</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45170</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45170</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45170</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45170</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45170</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45170</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45170</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45170</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45170</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45170</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45170</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45170</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45170</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45170</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45170</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45170</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45170</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45170</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45170</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45170</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45170</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45170</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45170</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45170</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45170</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45170</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45170</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45170</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45170</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45170</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c r="A10880" t="inlineStr">
        <is>
          <t>A 40137-2023</t>
        </is>
      </c>
      <c r="B10880" s="1" t="n">
        <v>45169</v>
      </c>
      <c r="C10880" s="1" t="n">
        <v>45170</v>
      </c>
      <c r="D10880" t="inlineStr">
        <is>
          <t>VÄSTRA GÖTALANDS LÄN</t>
        </is>
      </c>
      <c r="E10880" t="inlineStr">
        <is>
          <t>ULRICEHAMN</t>
        </is>
      </c>
      <c r="G10880" t="n">
        <v>3.2</v>
      </c>
      <c r="H10880" t="n">
        <v>0</v>
      </c>
      <c r="I10880" t="n">
        <v>0</v>
      </c>
      <c r="J10880" t="n">
        <v>0</v>
      </c>
      <c r="K10880" t="n">
        <v>0</v>
      </c>
      <c r="L10880" t="n">
        <v>0</v>
      </c>
      <c r="M10880" t="n">
        <v>0</v>
      </c>
      <c r="N10880" t="n">
        <v>0</v>
      </c>
      <c r="O10880" t="n">
        <v>0</v>
      </c>
      <c r="P10880" t="n">
        <v>0</v>
      </c>
      <c r="Q10880" t="n">
        <v>0</v>
      </c>
      <c r="R108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2023-09-01T03:53:30Z</dcterms:created>
  <dcterms:modified xmlns:dcterms="http://purl.org/dc/terms/" xmlns:xsi="http://www.w3.org/2001/XMLSchema-instance" xsi:type="dcterms:W3CDTF">2023-09-01T03:53:37Z</dcterms:modified>
</cp:coreProperties>
</file>