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45172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69213-2018.xlsx")</f>
        <v/>
      </c>
      <c r="T2">
        <f>HYPERLINK("https://klasma.github.io/Logging_TANUM/kartor/A 69213-2018.png")</f>
        <v/>
      </c>
      <c r="U2">
        <f>HYPERLINK("https://klasma.github.io/Logging_TANUM/knärot/A 69213-2018.png")</f>
        <v/>
      </c>
      <c r="V2">
        <f>HYPERLINK("https://klasma.github.io/Logging_TANUM/klagomål/A 69213-2018.docx")</f>
        <v/>
      </c>
      <c r="W2">
        <f>HYPERLINK("https://klasma.github.io/Logging_TANUM/klagomålsmail/A 69213-2018.docx")</f>
        <v/>
      </c>
      <c r="X2">
        <f>HYPERLINK("https://klasma.github.io/Logging_TANUM/tillsyn/A 69213-2018.docx")</f>
        <v/>
      </c>
      <c r="Y2">
        <f>HYPERLINK("https://klasma.github.io/Logging_TANUM/tillsynsmail/A 69213-2018.docx")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45172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42296-2019.xlsx")</f>
        <v/>
      </c>
      <c r="T3">
        <f>HYPERLINK("https://klasma.github.io/Logging_TANUM/kartor/A 42296-2019.png")</f>
        <v/>
      </c>
      <c r="V3">
        <f>HYPERLINK("https://klasma.github.io/Logging_TANUM/klagomål/A 42296-2019.docx")</f>
        <v/>
      </c>
      <c r="W3">
        <f>HYPERLINK("https://klasma.github.io/Logging_TANUM/klagomålsmail/A 42296-2019.docx")</f>
        <v/>
      </c>
      <c r="X3">
        <f>HYPERLINK("https://klasma.github.io/Logging_TANUM/tillsyn/A 42296-2019.docx")</f>
        <v/>
      </c>
      <c r="Y3">
        <f>HYPERLINK("https://klasma.github.io/Logging_TANUM/tillsynsmail/A 42296-2019.docx")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45172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45388-2019.xlsx")</f>
        <v/>
      </c>
      <c r="T4">
        <f>HYPERLINK("https://klasma.github.io/Logging_TANUM/kartor/A 45388-2019.png")</f>
        <v/>
      </c>
      <c r="V4">
        <f>HYPERLINK("https://klasma.github.io/Logging_TANUM/klagomål/A 45388-2019.docx")</f>
        <v/>
      </c>
      <c r="W4">
        <f>HYPERLINK("https://klasma.github.io/Logging_TANUM/klagomålsmail/A 45388-2019.docx")</f>
        <v/>
      </c>
      <c r="X4">
        <f>HYPERLINK("https://klasma.github.io/Logging_TANUM/tillsyn/A 45388-2019.docx")</f>
        <v/>
      </c>
      <c r="Y4">
        <f>HYPERLINK("https://klasma.github.io/Logging_TANUM/tillsynsmail/A 45388-2019.docx")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45172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1293-2021.xlsx")</f>
        <v/>
      </c>
      <c r="T5">
        <f>HYPERLINK("https://klasma.github.io/Logging_TANUM/kartor/A 1293-2021.png")</f>
        <v/>
      </c>
      <c r="U5">
        <f>HYPERLINK("https://klasma.github.io/Logging_TANUM/knärot/A 1293-2021.png")</f>
        <v/>
      </c>
      <c r="V5">
        <f>HYPERLINK("https://klasma.github.io/Logging_TANUM/klagomål/A 1293-2021.docx")</f>
        <v/>
      </c>
      <c r="W5">
        <f>HYPERLINK("https://klasma.github.io/Logging_TANUM/klagomålsmail/A 1293-2021.docx")</f>
        <v/>
      </c>
      <c r="X5">
        <f>HYPERLINK("https://klasma.github.io/Logging_TANUM/tillsyn/A 1293-2021.docx")</f>
        <v/>
      </c>
      <c r="Y5">
        <f>HYPERLINK("https://klasma.github.io/Logging_TANUM/tillsynsmail/A 1293-2021.docx")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45172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7577-2021.xlsx")</f>
        <v/>
      </c>
      <c r="T6">
        <f>HYPERLINK("https://klasma.github.io/Logging_TANUM/kartor/A 7577-2021.png")</f>
        <v/>
      </c>
      <c r="V6">
        <f>HYPERLINK("https://klasma.github.io/Logging_TANUM/klagomål/A 7577-2021.docx")</f>
        <v/>
      </c>
      <c r="W6">
        <f>HYPERLINK("https://klasma.github.io/Logging_TANUM/klagomålsmail/A 7577-2021.docx")</f>
        <v/>
      </c>
      <c r="X6">
        <f>HYPERLINK("https://klasma.github.io/Logging_TANUM/tillsyn/A 7577-2021.docx")</f>
        <v/>
      </c>
      <c r="Y6">
        <f>HYPERLINK("https://klasma.github.io/Logging_TANUM/tillsynsmail/A 7577-2021.docx")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45172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63367-2021.xlsx")</f>
        <v/>
      </c>
      <c r="T7">
        <f>HYPERLINK("https://klasma.github.io/Logging_TANUM/kartor/A 63367-2021.png")</f>
        <v/>
      </c>
      <c r="V7">
        <f>HYPERLINK("https://klasma.github.io/Logging_TANUM/klagomål/A 63367-2021.docx")</f>
        <v/>
      </c>
      <c r="W7">
        <f>HYPERLINK("https://klasma.github.io/Logging_TANUM/klagomålsmail/A 63367-2021.docx")</f>
        <v/>
      </c>
      <c r="X7">
        <f>HYPERLINK("https://klasma.github.io/Logging_TANUM/tillsyn/A 63367-2021.docx")</f>
        <v/>
      </c>
      <c r="Y7">
        <f>HYPERLINK("https://klasma.github.io/Logging_TANUM/tillsynsmail/A 63367-2021.docx")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45172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42309-2019.xlsx")</f>
        <v/>
      </c>
      <c r="T8">
        <f>HYPERLINK("https://klasma.github.io/Logging_TANUM/kartor/A 42309-2019.png")</f>
        <v/>
      </c>
      <c r="V8">
        <f>HYPERLINK("https://klasma.github.io/Logging_TANUM/klagomål/A 42309-2019.docx")</f>
        <v/>
      </c>
      <c r="W8">
        <f>HYPERLINK("https://klasma.github.io/Logging_TANUM/klagomålsmail/A 42309-2019.docx")</f>
        <v/>
      </c>
      <c r="X8">
        <f>HYPERLINK("https://klasma.github.io/Logging_TANUM/tillsyn/A 42309-2019.docx")</f>
        <v/>
      </c>
      <c r="Y8">
        <f>HYPERLINK("https://klasma.github.io/Logging_TANUM/tillsynsmail/A 42309-2019.docx")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45172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9953-2020.xlsx")</f>
        <v/>
      </c>
      <c r="T9">
        <f>HYPERLINK("https://klasma.github.io/Logging_TANUM/kartor/A 9953-2020.png")</f>
        <v/>
      </c>
      <c r="V9">
        <f>HYPERLINK("https://klasma.github.io/Logging_TANUM/klagomål/A 9953-2020.docx")</f>
        <v/>
      </c>
      <c r="W9">
        <f>HYPERLINK("https://klasma.github.io/Logging_TANUM/klagomålsmail/A 9953-2020.docx")</f>
        <v/>
      </c>
      <c r="X9">
        <f>HYPERLINK("https://klasma.github.io/Logging_TANUM/tillsyn/A 9953-2020.docx")</f>
        <v/>
      </c>
      <c r="Y9">
        <f>HYPERLINK("https://klasma.github.io/Logging_TANUM/tillsynsmail/A 9953-2020.docx")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45172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30704-2020.xlsx")</f>
        <v/>
      </c>
      <c r="T10">
        <f>HYPERLINK("https://klasma.github.io/Logging_TANUM/kartor/A 30704-2020.png")</f>
        <v/>
      </c>
      <c r="V10">
        <f>HYPERLINK("https://klasma.github.io/Logging_TANUM/klagomål/A 30704-2020.docx")</f>
        <v/>
      </c>
      <c r="W10">
        <f>HYPERLINK("https://klasma.github.io/Logging_TANUM/klagomålsmail/A 30704-2020.docx")</f>
        <v/>
      </c>
      <c r="X10">
        <f>HYPERLINK("https://klasma.github.io/Logging_TANUM/tillsyn/A 30704-2020.docx")</f>
        <v/>
      </c>
      <c r="Y10">
        <f>HYPERLINK("https://klasma.github.io/Logging_TANUM/tillsynsmail/A 30704-2020.docx")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45172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13274-2022.xlsx")</f>
        <v/>
      </c>
      <c r="T11">
        <f>HYPERLINK("https://klasma.github.io/Logging_TANUM/kartor/A 13274-2022.png")</f>
        <v/>
      </c>
      <c r="V11">
        <f>HYPERLINK("https://klasma.github.io/Logging_TANUM/klagomål/A 13274-2022.docx")</f>
        <v/>
      </c>
      <c r="W11">
        <f>HYPERLINK("https://klasma.github.io/Logging_TANUM/klagomålsmail/A 13274-2022.docx")</f>
        <v/>
      </c>
      <c r="X11">
        <f>HYPERLINK("https://klasma.github.io/Logging_TANUM/tillsyn/A 13274-2022.docx")</f>
        <v/>
      </c>
      <c r="Y11">
        <f>HYPERLINK("https://klasma.github.io/Logging_TANUM/tillsynsmail/A 13274-2022.docx")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45172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51267-2022.xlsx")</f>
        <v/>
      </c>
      <c r="T12">
        <f>HYPERLINK("https://klasma.github.io/Logging_TANUM/kartor/A 51267-2022.png")</f>
        <v/>
      </c>
      <c r="V12">
        <f>HYPERLINK("https://klasma.github.io/Logging_TANUM/klagomål/A 51267-2022.docx")</f>
        <v/>
      </c>
      <c r="W12">
        <f>HYPERLINK("https://klasma.github.io/Logging_TANUM/klagomålsmail/A 51267-2022.docx")</f>
        <v/>
      </c>
      <c r="X12">
        <f>HYPERLINK("https://klasma.github.io/Logging_TANUM/tillsyn/A 51267-2022.docx")</f>
        <v/>
      </c>
      <c r="Y12">
        <f>HYPERLINK("https://klasma.github.io/Logging_TANUM/tillsynsmail/A 51267-2022.docx")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45172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14600-2019.xlsx")</f>
        <v/>
      </c>
      <c r="T13">
        <f>HYPERLINK("https://klasma.github.io/Logging_TANUM/kartor/A 14600-2019.png")</f>
        <v/>
      </c>
      <c r="V13">
        <f>HYPERLINK("https://klasma.github.io/Logging_TANUM/klagomål/A 14600-2019.docx")</f>
        <v/>
      </c>
      <c r="W13">
        <f>HYPERLINK("https://klasma.github.io/Logging_TANUM/klagomålsmail/A 14600-2019.docx")</f>
        <v/>
      </c>
      <c r="X13">
        <f>HYPERLINK("https://klasma.github.io/Logging_TANUM/tillsyn/A 14600-2019.docx")</f>
        <v/>
      </c>
      <c r="Y13">
        <f>HYPERLINK("https://klasma.github.io/Logging_TANUM/tillsynsmail/A 14600-2019.docx")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45172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15719-2019.xlsx")</f>
        <v/>
      </c>
      <c r="T14">
        <f>HYPERLINK("https://klasma.github.io/Logging_TANUM/kartor/A 15719-2019.png")</f>
        <v/>
      </c>
      <c r="V14">
        <f>HYPERLINK("https://klasma.github.io/Logging_TANUM/klagomål/A 15719-2019.docx")</f>
        <v/>
      </c>
      <c r="W14">
        <f>HYPERLINK("https://klasma.github.io/Logging_TANUM/klagomålsmail/A 15719-2019.docx")</f>
        <v/>
      </c>
      <c r="X14">
        <f>HYPERLINK("https://klasma.github.io/Logging_TANUM/tillsyn/A 15719-2019.docx")</f>
        <v/>
      </c>
      <c r="Y14">
        <f>HYPERLINK("https://klasma.github.io/Logging_TANUM/tillsynsmail/A 15719-2019.docx")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45172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19024-2019.xlsx")</f>
        <v/>
      </c>
      <c r="T15">
        <f>HYPERLINK("https://klasma.github.io/Logging_TANUM/kartor/A 19024-2019.png")</f>
        <v/>
      </c>
      <c r="V15">
        <f>HYPERLINK("https://klasma.github.io/Logging_TANUM/klagomål/A 19024-2019.docx")</f>
        <v/>
      </c>
      <c r="W15">
        <f>HYPERLINK("https://klasma.github.io/Logging_TANUM/klagomålsmail/A 19024-2019.docx")</f>
        <v/>
      </c>
      <c r="X15">
        <f>HYPERLINK("https://klasma.github.io/Logging_TANUM/tillsyn/A 19024-2019.docx")</f>
        <v/>
      </c>
      <c r="Y15">
        <f>HYPERLINK("https://klasma.github.io/Logging_TANUM/tillsynsmail/A 19024-2019.docx")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45172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59936-2019.xlsx")</f>
        <v/>
      </c>
      <c r="T16">
        <f>HYPERLINK("https://klasma.github.io/Logging_TANUM/kartor/A 59936-2019.png")</f>
        <v/>
      </c>
      <c r="V16">
        <f>HYPERLINK("https://klasma.github.io/Logging_TANUM/klagomål/A 59936-2019.docx")</f>
        <v/>
      </c>
      <c r="W16">
        <f>HYPERLINK("https://klasma.github.io/Logging_TANUM/klagomålsmail/A 59936-2019.docx")</f>
        <v/>
      </c>
      <c r="X16">
        <f>HYPERLINK("https://klasma.github.io/Logging_TANUM/tillsyn/A 59936-2019.docx")</f>
        <v/>
      </c>
      <c r="Y16">
        <f>HYPERLINK("https://klasma.github.io/Logging_TANUM/tillsynsmail/A 59936-2019.docx")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45172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24251-2020.xlsx")</f>
        <v/>
      </c>
      <c r="T17">
        <f>HYPERLINK("https://klasma.github.io/Logging_TANUM/kartor/A 24251-2020.png")</f>
        <v/>
      </c>
      <c r="U17">
        <f>HYPERLINK("https://klasma.github.io/Logging_TANUM/knärot/A 24251-2020.png")</f>
        <v/>
      </c>
      <c r="V17">
        <f>HYPERLINK("https://klasma.github.io/Logging_TANUM/klagomål/A 24251-2020.docx")</f>
        <v/>
      </c>
      <c r="W17">
        <f>HYPERLINK("https://klasma.github.io/Logging_TANUM/klagomålsmail/A 24251-2020.docx")</f>
        <v/>
      </c>
      <c r="X17">
        <f>HYPERLINK("https://klasma.github.io/Logging_TANUM/tillsyn/A 24251-2020.docx")</f>
        <v/>
      </c>
      <c r="Y17">
        <f>HYPERLINK("https://klasma.github.io/Logging_TANUM/tillsynsmail/A 24251-2020.docx")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45172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55551-2020.xlsx")</f>
        <v/>
      </c>
      <c r="T18">
        <f>HYPERLINK("https://klasma.github.io/Logging_TANUM/kartor/A 55551-2020.png")</f>
        <v/>
      </c>
      <c r="U18">
        <f>HYPERLINK("https://klasma.github.io/Logging_TANUM/knärot/A 55551-2020.png")</f>
        <v/>
      </c>
      <c r="V18">
        <f>HYPERLINK("https://klasma.github.io/Logging_TANUM/klagomål/A 55551-2020.docx")</f>
        <v/>
      </c>
      <c r="W18">
        <f>HYPERLINK("https://klasma.github.io/Logging_TANUM/klagomålsmail/A 55551-2020.docx")</f>
        <v/>
      </c>
      <c r="X18">
        <f>HYPERLINK("https://klasma.github.io/Logging_TANUM/tillsyn/A 55551-2020.docx")</f>
        <v/>
      </c>
      <c r="Y18">
        <f>HYPERLINK("https://klasma.github.io/Logging_TANUM/tillsynsmail/A 55551-2020.docx")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45172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60640-2020.xlsx")</f>
        <v/>
      </c>
      <c r="T19">
        <f>HYPERLINK("https://klasma.github.io/Logging_TANUM/kartor/A 60640-2020.png")</f>
        <v/>
      </c>
      <c r="V19">
        <f>HYPERLINK("https://klasma.github.io/Logging_TANUM/klagomål/A 60640-2020.docx")</f>
        <v/>
      </c>
      <c r="W19">
        <f>HYPERLINK("https://klasma.github.io/Logging_TANUM/klagomålsmail/A 60640-2020.docx")</f>
        <v/>
      </c>
      <c r="X19">
        <f>HYPERLINK("https://klasma.github.io/Logging_TANUM/tillsyn/A 60640-2020.docx")</f>
        <v/>
      </c>
      <c r="Y19">
        <f>HYPERLINK("https://klasma.github.io/Logging_TANUM/tillsynsmail/A 60640-2020.docx")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45172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1255-2021.xlsx")</f>
        <v/>
      </c>
      <c r="T20">
        <f>HYPERLINK("https://klasma.github.io/Logging_TANUM/kartor/A 1255-2021.png")</f>
        <v/>
      </c>
      <c r="V20">
        <f>HYPERLINK("https://klasma.github.io/Logging_TANUM/klagomål/A 1255-2021.docx")</f>
        <v/>
      </c>
      <c r="W20">
        <f>HYPERLINK("https://klasma.github.io/Logging_TANUM/klagomålsmail/A 1255-2021.docx")</f>
        <v/>
      </c>
      <c r="X20">
        <f>HYPERLINK("https://klasma.github.io/Logging_TANUM/tillsyn/A 1255-2021.docx")</f>
        <v/>
      </c>
      <c r="Y20">
        <f>HYPERLINK("https://klasma.github.io/Logging_TANUM/tillsynsmail/A 1255-2021.docx")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45172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29668-2021.xlsx")</f>
        <v/>
      </c>
      <c r="T21">
        <f>HYPERLINK("https://klasma.github.io/Logging_TANUM/kartor/A 29668-2021.png")</f>
        <v/>
      </c>
      <c r="V21">
        <f>HYPERLINK("https://klasma.github.io/Logging_TANUM/klagomål/A 29668-2021.docx")</f>
        <v/>
      </c>
      <c r="W21">
        <f>HYPERLINK("https://klasma.github.io/Logging_TANUM/klagomålsmail/A 29668-2021.docx")</f>
        <v/>
      </c>
      <c r="X21">
        <f>HYPERLINK("https://klasma.github.io/Logging_TANUM/tillsyn/A 29668-2021.docx")</f>
        <v/>
      </c>
      <c r="Y21">
        <f>HYPERLINK("https://klasma.github.io/Logging_TANUM/tillsynsmail/A 29668-2021.docx")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45172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64484-2021.xlsx")</f>
        <v/>
      </c>
      <c r="T22">
        <f>HYPERLINK("https://klasma.github.io/Logging_TANUM/kartor/A 64484-2021.png")</f>
        <v/>
      </c>
      <c r="V22">
        <f>HYPERLINK("https://klasma.github.io/Logging_TANUM/klagomål/A 64484-2021.docx")</f>
        <v/>
      </c>
      <c r="W22">
        <f>HYPERLINK("https://klasma.github.io/Logging_TANUM/klagomålsmail/A 64484-2021.docx")</f>
        <v/>
      </c>
      <c r="X22">
        <f>HYPERLINK("https://klasma.github.io/Logging_TANUM/tillsyn/A 64484-2021.docx")</f>
        <v/>
      </c>
      <c r="Y22">
        <f>HYPERLINK("https://klasma.github.io/Logging_TANUM/tillsynsmail/A 64484-2021.docx")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45172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23151-2022.xlsx")</f>
        <v/>
      </c>
      <c r="T23">
        <f>HYPERLINK("https://klasma.github.io/Logging_TANUM/kartor/A 23151-2022.png")</f>
        <v/>
      </c>
      <c r="V23">
        <f>HYPERLINK("https://klasma.github.io/Logging_TANUM/klagomål/A 23151-2022.docx")</f>
        <v/>
      </c>
      <c r="W23">
        <f>HYPERLINK("https://klasma.github.io/Logging_TANUM/klagomålsmail/A 23151-2022.docx")</f>
        <v/>
      </c>
      <c r="X23">
        <f>HYPERLINK("https://klasma.github.io/Logging_TANUM/tillsyn/A 23151-2022.docx")</f>
        <v/>
      </c>
      <c r="Y23">
        <f>HYPERLINK("https://klasma.github.io/Logging_TANUM/tillsynsmail/A 23151-2022.docx")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45172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53397-2022.xlsx")</f>
        <v/>
      </c>
      <c r="T24">
        <f>HYPERLINK("https://klasma.github.io/Logging_TANUM/kartor/A 53397-2022.png")</f>
        <v/>
      </c>
      <c r="V24">
        <f>HYPERLINK("https://klasma.github.io/Logging_TANUM/klagomål/A 53397-2022.docx")</f>
        <v/>
      </c>
      <c r="W24">
        <f>HYPERLINK("https://klasma.github.io/Logging_TANUM/klagomålsmail/A 53397-2022.docx")</f>
        <v/>
      </c>
      <c r="X24">
        <f>HYPERLINK("https://klasma.github.io/Logging_TANUM/tillsyn/A 53397-2022.docx")</f>
        <v/>
      </c>
      <c r="Y24">
        <f>HYPERLINK("https://klasma.github.io/Logging_TANUM/tillsynsmail/A 53397-2022.docx")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45172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7707-2023.xlsx")</f>
        <v/>
      </c>
      <c r="T25">
        <f>HYPERLINK("https://klasma.github.io/Logging_TANUM/kartor/A 7707-2023.png")</f>
        <v/>
      </c>
      <c r="V25">
        <f>HYPERLINK("https://klasma.github.io/Logging_TANUM/klagomål/A 7707-2023.docx")</f>
        <v/>
      </c>
      <c r="W25">
        <f>HYPERLINK("https://klasma.github.io/Logging_TANUM/klagomålsmail/A 7707-2023.docx")</f>
        <v/>
      </c>
      <c r="X25">
        <f>HYPERLINK("https://klasma.github.io/Logging_TANUM/tillsyn/A 7707-2023.docx")</f>
        <v/>
      </c>
      <c r="Y25">
        <f>HYPERLINK("https://klasma.github.io/Logging_TANUM/tillsynsmail/A 7707-2023.docx")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45172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24211-2023.xlsx")</f>
        <v/>
      </c>
      <c r="T26">
        <f>HYPERLINK("https://klasma.github.io/Logging_TANUM/kartor/A 24211-2023.png")</f>
        <v/>
      </c>
      <c r="V26">
        <f>HYPERLINK("https://klasma.github.io/Logging_TANUM/klagomål/A 24211-2023.docx")</f>
        <v/>
      </c>
      <c r="W26">
        <f>HYPERLINK("https://klasma.github.io/Logging_TANUM/klagomålsmail/A 24211-2023.docx")</f>
        <v/>
      </c>
      <c r="X26">
        <f>HYPERLINK("https://klasma.github.io/Logging_TANUM/tillsyn/A 24211-2023.docx")</f>
        <v/>
      </c>
      <c r="Y26">
        <f>HYPERLINK("https://klasma.github.io/Logging_TANUM/tillsynsmail/A 24211-2023.docx")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45172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45172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45172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45172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45172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45172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45172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45172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45172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45172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45172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45172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45172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45172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45172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45172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45172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45172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45172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45172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45172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45172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45172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45172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45172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45172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45172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45172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45172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45172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45172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45172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45172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45172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45172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45172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45172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45172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45172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45172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45172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45172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45172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45172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45172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45172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45172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45172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45172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45172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45172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45172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45172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45172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45172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45172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45172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45172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45172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45172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45172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45172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45172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45172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45172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45172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45172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45172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45172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45172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45172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45172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45172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45172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45172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45172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45172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45172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45172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45172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45172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45172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45172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45172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45172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45172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45172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45172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45172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45172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45172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45172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45172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45172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45172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45172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45172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45172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45172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45172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45172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45172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45172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45172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45172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45172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45172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45172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45172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45172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45172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45172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45172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45172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45172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45172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45172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45172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45172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45172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45172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45172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45172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45172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45172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45172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45172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45172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45172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45172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45172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45172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45172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45172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45172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45172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45172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45172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45172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45172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45172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45172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45172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45172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45172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45172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45172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45172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45172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45172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45172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45172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45172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45172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45172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45172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45172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45172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45172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45172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45172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45172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45172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45172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45172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45172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45172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45172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45172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45172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45172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45172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45172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45172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45172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45172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45172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45172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45172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45172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45172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45172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45172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45172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45172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45172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45172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45172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45172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45172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45172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45172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45172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45172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45172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45172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45172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45172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45172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45172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45172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45172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45172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45172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45172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45172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45172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45172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45172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45172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45172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45172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45172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45172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45172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45172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45172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45172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45172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45172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45172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45172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45172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45172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45172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45172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45172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45172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45172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45172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45172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45172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45172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45172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45172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45172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45172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45172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45172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45172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45172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45172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45172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45172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45172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45172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45172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45172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45172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45172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45172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45172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45172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45172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45172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45172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45172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45172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45172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45172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45172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45172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45172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45172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45172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45172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45172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45172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45172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45172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45172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45172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45172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45172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45172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45172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45172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45172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45172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45172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45172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45172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45172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45172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45172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45172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45172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45172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45172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45172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45172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45172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45172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45172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45172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45172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45172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45172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45172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45172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45172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45172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45172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45172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45172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45172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45172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45172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45172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45172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45172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45172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45172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45172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45172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45172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45172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45172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45172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45172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45172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45172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45172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45172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45172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45172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45172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45172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45172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45172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45172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45172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45172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45172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45172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45172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45172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45172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45172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45172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45172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45172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45172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45172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45172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45172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45172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45172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45172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45172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45172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45172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45172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45172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45172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45172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45172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45172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45172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45172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45172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45172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45172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45172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45172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45172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45172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45172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45172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45172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45172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45172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45172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45172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45172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45172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45172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45172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45172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45172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45172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45172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45172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45172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45172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45172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45172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45172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45172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45172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45172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45172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45172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45172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45172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45172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45172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45172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45172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45172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45172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45172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45172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45172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45172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45172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45172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45172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45172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45172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45172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45172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45172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45172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45172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45172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45172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45172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45172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45172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45172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45172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45172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45172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45172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45172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2023-09-03T04:43:16Z</dcterms:created>
  <dcterms:modified xmlns:dcterms="http://purl.org/dc/terms/" xmlns:xsi="http://www.w3.org/2001/XMLSchema-instance" xsi:type="dcterms:W3CDTF">2023-09-03T04:43:16Z</dcterms:modified>
</cp:coreProperties>
</file>