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45188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10361-2023.xlsx", "A 10361-2023")</f>
        <v/>
      </c>
      <c r="T2">
        <f>HYPERLINK("https://klasma.github.io/Logging_TINGSRYD/kartor/A 10361-2023.png", "A 10361-2023")</f>
        <v/>
      </c>
      <c r="V2">
        <f>HYPERLINK("https://klasma.github.io/Logging_TINGSRYD/klagomål/A 10361-2023.docx", "A 10361-2023")</f>
        <v/>
      </c>
      <c r="W2">
        <f>HYPERLINK("https://klasma.github.io/Logging_TINGSRYD/klagomålsmail/A 10361-2023.docx", "A 10361-2023")</f>
        <v/>
      </c>
      <c r="X2">
        <f>HYPERLINK("https://klasma.github.io/Logging_TINGSRYD/tillsyn/A 10361-2023.docx", "A 10361-2023")</f>
        <v/>
      </c>
      <c r="Y2">
        <f>HYPERLINK("https://klasma.github.io/Logging_TINGSRYD/tillsynsmail/A 10361-2023.docx", "A 10361-2023")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45188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54233-2020.xlsx", "A 54233-2020")</f>
        <v/>
      </c>
      <c r="T3">
        <f>HYPERLINK("https://klasma.github.io/Logging_TINGSRYD/kartor/A 54233-2020.png", "A 54233-2020")</f>
        <v/>
      </c>
      <c r="V3">
        <f>HYPERLINK("https://klasma.github.io/Logging_TINGSRYD/klagomål/A 54233-2020.docx", "A 54233-2020")</f>
        <v/>
      </c>
      <c r="W3">
        <f>HYPERLINK("https://klasma.github.io/Logging_TINGSRYD/klagomålsmail/A 54233-2020.docx", "A 54233-2020")</f>
        <v/>
      </c>
      <c r="X3">
        <f>HYPERLINK("https://klasma.github.io/Logging_TINGSRYD/tillsyn/A 54233-2020.docx", "A 54233-2020")</f>
        <v/>
      </c>
      <c r="Y3">
        <f>HYPERLINK("https://klasma.github.io/Logging_TINGSRYD/tillsynsmail/A 54233-2020.docx", "A 54233-2020")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45188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34130-2022.xlsx", "A 34130-2022")</f>
        <v/>
      </c>
      <c r="T4">
        <f>HYPERLINK("https://klasma.github.io/Logging_TINGSRYD/kartor/A 34130-2022.png", "A 34130-2022")</f>
        <v/>
      </c>
      <c r="V4">
        <f>HYPERLINK("https://klasma.github.io/Logging_TINGSRYD/klagomål/A 34130-2022.docx", "A 34130-2022")</f>
        <v/>
      </c>
      <c r="W4">
        <f>HYPERLINK("https://klasma.github.io/Logging_TINGSRYD/klagomålsmail/A 34130-2022.docx", "A 34130-2022")</f>
        <v/>
      </c>
      <c r="X4">
        <f>HYPERLINK("https://klasma.github.io/Logging_TINGSRYD/tillsyn/A 34130-2022.docx", "A 34130-2022")</f>
        <v/>
      </c>
      <c r="Y4">
        <f>HYPERLINK("https://klasma.github.io/Logging_TINGSRYD/tillsynsmail/A 34130-2022.docx", "A 34130-2022")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45188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11575-2023.xlsx", "A 11575-2023")</f>
        <v/>
      </c>
      <c r="T5">
        <f>HYPERLINK("https://klasma.github.io/Logging_TINGSRYD/kartor/A 11575-2023.png", "A 11575-2023")</f>
        <v/>
      </c>
      <c r="U5">
        <f>HYPERLINK("https://klasma.github.io/Logging_TINGSRYD/knärot/A 11575-2023.png", "A 11575-2023")</f>
        <v/>
      </c>
      <c r="V5">
        <f>HYPERLINK("https://klasma.github.io/Logging_TINGSRYD/klagomål/A 11575-2023.docx", "A 11575-2023")</f>
        <v/>
      </c>
      <c r="W5">
        <f>HYPERLINK("https://klasma.github.io/Logging_TINGSRYD/klagomålsmail/A 11575-2023.docx", "A 11575-2023")</f>
        <v/>
      </c>
      <c r="X5">
        <f>HYPERLINK("https://klasma.github.io/Logging_TINGSRYD/tillsyn/A 11575-2023.docx", "A 11575-2023")</f>
        <v/>
      </c>
      <c r="Y5">
        <f>HYPERLINK("https://klasma.github.io/Logging_TINGSRYD/tillsynsmail/A 11575-2023.docx", "A 11575-2023")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45188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4736-2020.xlsx", "A 4736-2020")</f>
        <v/>
      </c>
      <c r="T6">
        <f>HYPERLINK("https://klasma.github.io/Logging_TINGSRYD/kartor/A 4736-2020.png", "A 4736-2020")</f>
        <v/>
      </c>
      <c r="U6">
        <f>HYPERLINK("https://klasma.github.io/Logging_TINGSRYD/knärot/A 4736-2020.png", "A 4736-2020")</f>
        <v/>
      </c>
      <c r="V6">
        <f>HYPERLINK("https://klasma.github.io/Logging_TINGSRYD/klagomål/A 4736-2020.docx", "A 4736-2020")</f>
        <v/>
      </c>
      <c r="W6">
        <f>HYPERLINK("https://klasma.github.io/Logging_TINGSRYD/klagomålsmail/A 4736-2020.docx", "A 4736-2020")</f>
        <v/>
      </c>
      <c r="X6">
        <f>HYPERLINK("https://klasma.github.io/Logging_TINGSRYD/tillsyn/A 4736-2020.docx", "A 4736-2020")</f>
        <v/>
      </c>
      <c r="Y6">
        <f>HYPERLINK("https://klasma.github.io/Logging_TINGSRYD/tillsynsmail/A 4736-2020.docx", "A 4736-2020")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45188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51691-2022.xlsx", "A 51691-2022")</f>
        <v/>
      </c>
      <c r="T7">
        <f>HYPERLINK("https://klasma.github.io/Logging_TINGSRYD/kartor/A 51691-2022.png", "A 51691-2022")</f>
        <v/>
      </c>
      <c r="U7">
        <f>HYPERLINK("https://klasma.github.io/Logging_TINGSRYD/knärot/A 51691-2022.png", "A 51691-2022")</f>
        <v/>
      </c>
      <c r="V7">
        <f>HYPERLINK("https://klasma.github.io/Logging_TINGSRYD/klagomål/A 51691-2022.docx", "A 51691-2022")</f>
        <v/>
      </c>
      <c r="W7">
        <f>HYPERLINK("https://klasma.github.io/Logging_TINGSRYD/klagomålsmail/A 51691-2022.docx", "A 51691-2022")</f>
        <v/>
      </c>
      <c r="X7">
        <f>HYPERLINK("https://klasma.github.io/Logging_TINGSRYD/tillsyn/A 51691-2022.docx", "A 51691-2022")</f>
        <v/>
      </c>
      <c r="Y7">
        <f>HYPERLINK("https://klasma.github.io/Logging_TINGSRYD/tillsynsmail/A 51691-2022.docx", "A 51691-2022")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45188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37459-2018.xlsx", "A 37459-2018")</f>
        <v/>
      </c>
      <c r="T8">
        <f>HYPERLINK("https://klasma.github.io/Logging_TINGSRYD/kartor/A 37459-2018.png", "A 37459-2018")</f>
        <v/>
      </c>
      <c r="U8">
        <f>HYPERLINK("https://klasma.github.io/Logging_TINGSRYD/knärot/A 37459-2018.png", "A 37459-2018")</f>
        <v/>
      </c>
      <c r="V8">
        <f>HYPERLINK("https://klasma.github.io/Logging_TINGSRYD/klagomål/A 37459-2018.docx", "A 37459-2018")</f>
        <v/>
      </c>
      <c r="W8">
        <f>HYPERLINK("https://klasma.github.io/Logging_TINGSRYD/klagomålsmail/A 37459-2018.docx", "A 37459-2018")</f>
        <v/>
      </c>
      <c r="X8">
        <f>HYPERLINK("https://klasma.github.io/Logging_TINGSRYD/tillsyn/A 37459-2018.docx", "A 37459-2018")</f>
        <v/>
      </c>
      <c r="Y8">
        <f>HYPERLINK("https://klasma.github.io/Logging_TINGSRYD/tillsynsmail/A 37459-2018.docx", "A 37459-2018")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45188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54429-2018.xlsx", "A 54429-2018")</f>
        <v/>
      </c>
      <c r="T9">
        <f>HYPERLINK("https://klasma.github.io/Logging_TINGSRYD/kartor/A 54429-2018.png", "A 54429-2018")</f>
        <v/>
      </c>
      <c r="V9">
        <f>HYPERLINK("https://klasma.github.io/Logging_TINGSRYD/klagomål/A 54429-2018.docx", "A 54429-2018")</f>
        <v/>
      </c>
      <c r="W9">
        <f>HYPERLINK("https://klasma.github.io/Logging_TINGSRYD/klagomålsmail/A 54429-2018.docx", "A 54429-2018")</f>
        <v/>
      </c>
      <c r="X9">
        <f>HYPERLINK("https://klasma.github.io/Logging_TINGSRYD/tillsyn/A 54429-2018.docx", "A 54429-2018")</f>
        <v/>
      </c>
      <c r="Y9">
        <f>HYPERLINK("https://klasma.github.io/Logging_TINGSRYD/tillsynsmail/A 54429-2018.docx", "A 54429-2018")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45188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64794-2018.xlsx", "A 64794-2018")</f>
        <v/>
      </c>
      <c r="T10">
        <f>HYPERLINK("https://klasma.github.io/Logging_TINGSRYD/kartor/A 64794-2018.png", "A 64794-2018")</f>
        <v/>
      </c>
      <c r="V10">
        <f>HYPERLINK("https://klasma.github.io/Logging_TINGSRYD/klagomål/A 64794-2018.docx", "A 64794-2018")</f>
        <v/>
      </c>
      <c r="W10">
        <f>HYPERLINK("https://klasma.github.io/Logging_TINGSRYD/klagomålsmail/A 64794-2018.docx", "A 64794-2018")</f>
        <v/>
      </c>
      <c r="X10">
        <f>HYPERLINK("https://klasma.github.io/Logging_TINGSRYD/tillsyn/A 64794-2018.docx", "A 64794-2018")</f>
        <v/>
      </c>
      <c r="Y10">
        <f>HYPERLINK("https://klasma.github.io/Logging_TINGSRYD/tillsynsmail/A 64794-2018.docx", "A 64794-2018")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45188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69243-2018.xlsx", "A 69243-2018")</f>
        <v/>
      </c>
      <c r="T11">
        <f>HYPERLINK("https://klasma.github.io/Logging_TINGSRYD/kartor/A 69243-2018.png", "A 69243-2018")</f>
        <v/>
      </c>
      <c r="V11">
        <f>HYPERLINK("https://klasma.github.io/Logging_TINGSRYD/klagomål/A 69243-2018.docx", "A 69243-2018")</f>
        <v/>
      </c>
      <c r="W11">
        <f>HYPERLINK("https://klasma.github.io/Logging_TINGSRYD/klagomålsmail/A 69243-2018.docx", "A 69243-2018")</f>
        <v/>
      </c>
      <c r="X11">
        <f>HYPERLINK("https://klasma.github.io/Logging_TINGSRYD/tillsyn/A 69243-2018.docx", "A 69243-2018")</f>
        <v/>
      </c>
      <c r="Y11">
        <f>HYPERLINK("https://klasma.github.io/Logging_TINGSRYD/tillsynsmail/A 69243-2018.docx", "A 69243-2018")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45188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22170-2019.xlsx", "A 22170-2019")</f>
        <v/>
      </c>
      <c r="T12">
        <f>HYPERLINK("https://klasma.github.io/Logging_TINGSRYD/kartor/A 22170-2019.png", "A 22170-2019")</f>
        <v/>
      </c>
      <c r="V12">
        <f>HYPERLINK("https://klasma.github.io/Logging_TINGSRYD/klagomål/A 22170-2019.docx", "A 22170-2019")</f>
        <v/>
      </c>
      <c r="W12">
        <f>HYPERLINK("https://klasma.github.io/Logging_TINGSRYD/klagomålsmail/A 22170-2019.docx", "A 22170-2019")</f>
        <v/>
      </c>
      <c r="X12">
        <f>HYPERLINK("https://klasma.github.io/Logging_TINGSRYD/tillsyn/A 22170-2019.docx", "A 22170-2019")</f>
        <v/>
      </c>
      <c r="Y12">
        <f>HYPERLINK("https://klasma.github.io/Logging_TINGSRYD/tillsynsmail/A 22170-2019.docx", "A 22170-2019")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45188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4022-2020.xlsx", "A 4022-2020")</f>
        <v/>
      </c>
      <c r="T13">
        <f>HYPERLINK("https://klasma.github.io/Logging_TINGSRYD/kartor/A 4022-2020.png", "A 4022-2020")</f>
        <v/>
      </c>
      <c r="V13">
        <f>HYPERLINK("https://klasma.github.io/Logging_TINGSRYD/klagomål/A 4022-2020.docx", "A 4022-2020")</f>
        <v/>
      </c>
      <c r="W13">
        <f>HYPERLINK("https://klasma.github.io/Logging_TINGSRYD/klagomålsmail/A 4022-2020.docx", "A 4022-2020")</f>
        <v/>
      </c>
      <c r="X13">
        <f>HYPERLINK("https://klasma.github.io/Logging_TINGSRYD/tillsyn/A 4022-2020.docx", "A 4022-2020")</f>
        <v/>
      </c>
      <c r="Y13">
        <f>HYPERLINK("https://klasma.github.io/Logging_TINGSRYD/tillsynsmail/A 4022-2020.docx", "A 4022-2020")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45188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13774-2020.xlsx", "A 13774-2020")</f>
        <v/>
      </c>
      <c r="T14">
        <f>HYPERLINK("https://klasma.github.io/Logging_TINGSRYD/kartor/A 13774-2020.png", "A 13774-2020")</f>
        <v/>
      </c>
      <c r="V14">
        <f>HYPERLINK("https://klasma.github.io/Logging_TINGSRYD/klagomål/A 13774-2020.docx", "A 13774-2020")</f>
        <v/>
      </c>
      <c r="W14">
        <f>HYPERLINK("https://klasma.github.io/Logging_TINGSRYD/klagomålsmail/A 13774-2020.docx", "A 13774-2020")</f>
        <v/>
      </c>
      <c r="X14">
        <f>HYPERLINK("https://klasma.github.io/Logging_TINGSRYD/tillsyn/A 13774-2020.docx", "A 13774-2020")</f>
        <v/>
      </c>
      <c r="Y14">
        <f>HYPERLINK("https://klasma.github.io/Logging_TINGSRYD/tillsynsmail/A 13774-2020.docx", "A 13774-2020")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45188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47090-2020.xlsx", "A 47090-2020")</f>
        <v/>
      </c>
      <c r="T15">
        <f>HYPERLINK("https://klasma.github.io/Logging_TINGSRYD/kartor/A 47090-2020.png", "A 47090-2020")</f>
        <v/>
      </c>
      <c r="V15">
        <f>HYPERLINK("https://klasma.github.io/Logging_TINGSRYD/klagomål/A 47090-2020.docx", "A 47090-2020")</f>
        <v/>
      </c>
      <c r="W15">
        <f>HYPERLINK("https://klasma.github.io/Logging_TINGSRYD/klagomålsmail/A 47090-2020.docx", "A 47090-2020")</f>
        <v/>
      </c>
      <c r="X15">
        <f>HYPERLINK("https://klasma.github.io/Logging_TINGSRYD/tillsyn/A 47090-2020.docx", "A 47090-2020")</f>
        <v/>
      </c>
      <c r="Y15">
        <f>HYPERLINK("https://klasma.github.io/Logging_TINGSRYD/tillsynsmail/A 47090-2020.docx", "A 47090-2020")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45188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58629-2021.xlsx", "A 58629-2021")</f>
        <v/>
      </c>
      <c r="T16">
        <f>HYPERLINK("https://klasma.github.io/Logging_TINGSRYD/kartor/A 58629-2021.png", "A 58629-2021")</f>
        <v/>
      </c>
      <c r="V16">
        <f>HYPERLINK("https://klasma.github.io/Logging_TINGSRYD/klagomål/A 58629-2021.docx", "A 58629-2021")</f>
        <v/>
      </c>
      <c r="W16">
        <f>HYPERLINK("https://klasma.github.io/Logging_TINGSRYD/klagomålsmail/A 58629-2021.docx", "A 58629-2021")</f>
        <v/>
      </c>
      <c r="X16">
        <f>HYPERLINK("https://klasma.github.io/Logging_TINGSRYD/tillsyn/A 58629-2021.docx", "A 58629-2021")</f>
        <v/>
      </c>
      <c r="Y16">
        <f>HYPERLINK("https://klasma.github.io/Logging_TINGSRYD/tillsynsmail/A 58629-2021.docx", "A 58629-2021")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45188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43291-2022.xlsx", "A 43291-2022")</f>
        <v/>
      </c>
      <c r="T17">
        <f>HYPERLINK("https://klasma.github.io/Logging_TINGSRYD/kartor/A 43291-2022.png", "A 43291-2022")</f>
        <v/>
      </c>
      <c r="V17">
        <f>HYPERLINK("https://klasma.github.io/Logging_TINGSRYD/klagomål/A 43291-2022.docx", "A 43291-2022")</f>
        <v/>
      </c>
      <c r="W17">
        <f>HYPERLINK("https://klasma.github.io/Logging_TINGSRYD/klagomålsmail/A 43291-2022.docx", "A 43291-2022")</f>
        <v/>
      </c>
      <c r="X17">
        <f>HYPERLINK("https://klasma.github.io/Logging_TINGSRYD/tillsyn/A 43291-2022.docx", "A 43291-2022")</f>
        <v/>
      </c>
      <c r="Y17">
        <f>HYPERLINK("https://klasma.github.io/Logging_TINGSRYD/tillsynsmail/A 43291-2022.docx", "A 43291-2022")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45188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55924-2022.xlsx", "A 55924-2022")</f>
        <v/>
      </c>
      <c r="T18">
        <f>HYPERLINK("https://klasma.github.io/Logging_TINGSRYD/kartor/A 55924-2022.png", "A 55924-2022")</f>
        <v/>
      </c>
      <c r="V18">
        <f>HYPERLINK("https://klasma.github.io/Logging_TINGSRYD/klagomål/A 55924-2022.docx", "A 55924-2022")</f>
        <v/>
      </c>
      <c r="W18">
        <f>HYPERLINK("https://klasma.github.io/Logging_TINGSRYD/klagomålsmail/A 55924-2022.docx", "A 55924-2022")</f>
        <v/>
      </c>
      <c r="X18">
        <f>HYPERLINK("https://klasma.github.io/Logging_TINGSRYD/tillsyn/A 55924-2022.docx", "A 55924-2022")</f>
        <v/>
      </c>
      <c r="Y18">
        <f>HYPERLINK("https://klasma.github.io/Logging_TINGSRYD/tillsynsmail/A 55924-2022.docx", "A 55924-2022")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45188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9825-2023.xlsx", "A 9825-2023")</f>
        <v/>
      </c>
      <c r="T19">
        <f>HYPERLINK("https://klasma.github.io/Logging_TINGSRYD/kartor/A 9825-2023.png", "A 9825-2023")</f>
        <v/>
      </c>
      <c r="V19">
        <f>HYPERLINK("https://klasma.github.io/Logging_TINGSRYD/klagomål/A 9825-2023.docx", "A 9825-2023")</f>
        <v/>
      </c>
      <c r="W19">
        <f>HYPERLINK("https://klasma.github.io/Logging_TINGSRYD/klagomålsmail/A 9825-2023.docx", "A 9825-2023")</f>
        <v/>
      </c>
      <c r="X19">
        <f>HYPERLINK("https://klasma.github.io/Logging_TINGSRYD/tillsyn/A 9825-2023.docx", "A 9825-2023")</f>
        <v/>
      </c>
      <c r="Y19">
        <f>HYPERLINK("https://klasma.github.io/Logging_TINGSRYD/tillsynsmail/A 9825-2023.docx", "A 9825-2023")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45188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45188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45188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45188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45188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45188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45188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45188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45188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45188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45188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45188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45188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45188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45188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45188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45188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45188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45188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45188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45188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45188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45188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45188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45188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45188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45188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45188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45188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45188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45188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45188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45188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45188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45188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45188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45188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45188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45188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45188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45188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45188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45188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45188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45188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45188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45188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45188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45188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45188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45188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45188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45188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45188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45188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45188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45188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45188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45188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45188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45188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45188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45188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45188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45188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45188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45188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45188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45188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45188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45188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45188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45188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45188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45188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45188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45188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45188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45188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45188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45188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45188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45188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45188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45188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45188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45188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45188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45188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45188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45188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45188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45188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45188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45188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45188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45188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45188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45188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45188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45188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45188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45188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45188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45188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45188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45188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45188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45188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45188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45188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45188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45188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45188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45188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45188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45188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45188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45188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45188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45188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45188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45188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45188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45188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45188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45188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45188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45188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45188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45188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45188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45188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45188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45188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45188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45188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45188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45188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45188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45188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45188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45188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45188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45188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45188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45188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45188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45188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45188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45188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45188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45188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45188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45188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45188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45188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45188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45188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45188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45188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45188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45188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45188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45188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45188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45188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45188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45188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45188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45188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45188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45188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45188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45188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45188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45188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45188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45188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45188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45188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45188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45188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45188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45188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45188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45188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45188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45188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45188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45188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45188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45188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45188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45188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45188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45188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45188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45188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45188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45188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45188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45188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45188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45188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45188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45188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45188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45188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45188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45188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45188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45188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45188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45188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45188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45188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45188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45188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45188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45188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45188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45188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45188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45188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45188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45188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45188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45188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45188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45188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45188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45188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45188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45188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45188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45188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45188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45188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45188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45188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45188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45188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45188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45188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45188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45188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45188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45188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45188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45188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45188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45188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45188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45188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45188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45188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45188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45188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45188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45188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45188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45188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45188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45188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45188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45188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45188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45188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45188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45188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45188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45188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45188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45188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45188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45188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45188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45188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45188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45188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45188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45188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45188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45188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45188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45188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45188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45188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45188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45188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45188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45188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45188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45188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45188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45188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45188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45188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45188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45188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45188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45188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45188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45188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45188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45188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45188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45188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45188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45188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45188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45188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45188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45188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45188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45188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45188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45188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45188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45188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45188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45188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45188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45188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45188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45188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45188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45188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45188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45188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45188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45188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45188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45188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45188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45188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45188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45188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45188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45188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45188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45188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45188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45188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45188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45188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45188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45188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45188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45188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45188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45188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45188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45188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45188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45188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45188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45188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45188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45188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45188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45188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45188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45188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45188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45188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45188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45188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45188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45188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45188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45188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45188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45188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45188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45188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45188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45188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45188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45188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45188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45188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45188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45188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45188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45188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45188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45188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45188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45188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45188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45188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45188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45188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45188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45188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45188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45188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45188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45188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45188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45188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45188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45188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45188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45188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45188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45188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45188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45188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45188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45188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45188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45188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45188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45188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45188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45188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45188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45188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45188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45188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45188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45188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45188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45188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45188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45188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45188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45188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45188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45188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45188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45188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45188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45188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45188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45188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45188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45188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45188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45188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45188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45188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45188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45188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45188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45188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45188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45188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45188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45188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45188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45188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45188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45188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45188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45188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45188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45188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45188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45188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45188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45188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45188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45188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45188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45188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45188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45188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45188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45188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45188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45188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45188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45188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45188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45188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45188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45188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45188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45188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45188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45188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45188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45188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45188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45188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45188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45188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45188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45188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45188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45188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45188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45188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45188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45188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45188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45188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45188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45188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45188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45188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45188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45188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45188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45188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45188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45188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45188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45188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45188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45188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45188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45188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45188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45188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45188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45188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45188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45188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45188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45188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45188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45188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45188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45188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45188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45188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45188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45188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45188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45188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45188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45188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45188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45188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45188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45188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45188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45188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45188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45188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45188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45188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45188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52770-2020.png", "A 52770-2020")</f>
        <v/>
      </c>
      <c r="V567">
        <f>HYPERLINK("https://klasma.github.io/Logging_TINGSRYD/klagomål/A 52770-2020.docx", "A 52770-2020")</f>
        <v/>
      </c>
      <c r="W567">
        <f>HYPERLINK("https://klasma.github.io/Logging_TINGSRYD/klagomålsmail/A 52770-2020.docx", "A 52770-2020")</f>
        <v/>
      </c>
      <c r="X567">
        <f>HYPERLINK("https://klasma.github.io/Logging_TINGSRYD/tillsyn/A 52770-2020.docx", "A 52770-2020")</f>
        <v/>
      </c>
      <c r="Y567">
        <f>HYPERLINK("https://klasma.github.io/Logging_TINGSRYD/tillsynsmail/A 52770-2020.docx", "A 52770-2020")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45188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45188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45188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45188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45188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45188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45188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45188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45188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45188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45188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45188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45188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45188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45188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45188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45188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45188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45188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45188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45188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45188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45188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45188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45188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45188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45188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45188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45188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45188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45188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45188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45188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45188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45188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45188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45188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45188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45188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45188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45188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45188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45188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45188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45188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45188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45188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45188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45188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45188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45188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45188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45188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45188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45188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45188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45188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45188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45188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45188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45188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45188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45188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45188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45188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45188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45188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45188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45188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45188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45188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45188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45188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45188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45188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45188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45188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45188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45188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45188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45188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45188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45188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45188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45188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45188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45188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45188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45188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45188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45188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45188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45188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45188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45188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45188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45188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45188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45188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45188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45188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45188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45188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45188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45188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45188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45188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45188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45188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45188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45188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45188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45188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45188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45188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45188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45188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45188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45188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45188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45188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45188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45188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45188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45188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45188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45188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45188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45188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45188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45188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45188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45188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45188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45188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45188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45188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45188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45188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45188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45188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45188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45188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45188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45188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45188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45188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45188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45188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45188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45188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45188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45188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45188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45188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45188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45188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45188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45188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45188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45188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45188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45188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45188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45188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45188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45188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45188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45188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45188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45188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45188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45188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45188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45188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45188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45188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45188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45188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45188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45188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45188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45188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45188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45188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45188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45188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45188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45188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45188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45188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45188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45188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45188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45188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45188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45188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45188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45188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45188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45188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45188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45188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45188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45188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45188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45188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45188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45188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45188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45188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45188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45188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45188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45188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45188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45188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45188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45188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45188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45188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45188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45188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45188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45188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45188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45188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45188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45188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45188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45188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45188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45188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45188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45188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45188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45188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45188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45188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45188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45188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45188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45188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45188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45188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45188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45188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45188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45188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45188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45188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45188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45188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45188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45188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45188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45188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45188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45188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45188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45188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45188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45188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45188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45188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45188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45188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45188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45188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45188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45188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45188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45188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45188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45188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45188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45188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45188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45188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45188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45188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45188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45188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45188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45188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45188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45188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45188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45188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45188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45188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45188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45188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45188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45188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45188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45188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45188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45188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45188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45188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45188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45188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45188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45188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45188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45188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45188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45188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45188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45188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45188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45188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45188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45188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45188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45188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45188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45188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45188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45188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45188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45188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45188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45188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45188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45188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45188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45188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45188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45188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45188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45188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45188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45188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45188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45188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45188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45188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45188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45188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45188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45188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45188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45188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45188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45188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45188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2023-09-19T06:43:48Z</dcterms:created>
  <dcterms:modified xmlns:dcterms="http://purl.org/dc/terms/" xmlns:xsi="http://www.w3.org/2001/XMLSchema-instance" xsi:type="dcterms:W3CDTF">2023-09-19T06:43:48Z</dcterms:modified>
</cp:coreProperties>
</file>