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33062-2023</t>
        </is>
      </c>
      <c r="B2" s="1" t="n">
        <v>45113</v>
      </c>
      <c r="C2" s="1" t="n">
        <v>45204</v>
      </c>
      <c r="D2" t="inlineStr">
        <is>
          <t>STOCKHOLMS LÄN</t>
        </is>
      </c>
      <c r="E2" t="inlineStr">
        <is>
          <t>UPPLANDS VÄSBY</t>
        </is>
      </c>
      <c r="G2" t="n">
        <v>3.9</v>
      </c>
      <c r="H2" t="n">
        <v>2</v>
      </c>
      <c r="I2" t="n">
        <v>5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17</v>
      </c>
      <c r="R2" s="2" t="inlineStr">
        <is>
          <t>Grangråticka
Koppartaggsvamp
Barrviolspindling
Blå taggsvamp
Flattoppad klubbsvamp
Kandelabersvamp
Orange taggsvamp
Rosenticka
Svart taggsvamp
Svartvit taggsvamp
Ullticka
Dropptaggsvamp
Fjällig taggsvamp s.str.
Grön sköldmossa
Grönpyrola
Svavelriska
Blåsippa</t>
        </is>
      </c>
      <c r="S2">
        <f>HYPERLINK("https://klasma.github.io/Logging_UPPLANDS_VASBY/artfynd/A 33062-2023.xlsx", "A 33062-2023")</f>
        <v/>
      </c>
      <c r="T2">
        <f>HYPERLINK("https://klasma.github.io/Logging_UPPLANDS_VASBY/kartor/A 33062-2023.png", "A 33062-2023")</f>
        <v/>
      </c>
      <c r="V2">
        <f>HYPERLINK("https://klasma.github.io/Logging_UPPLANDS_VASBY/klagomål/A 33062-2023.docx", "A 33062-2023")</f>
        <v/>
      </c>
      <c r="W2">
        <f>HYPERLINK("https://klasma.github.io/Logging_UPPLANDS_VASBY/klagomålsmail/A 33062-2023.docx", "A 33062-2023")</f>
        <v/>
      </c>
      <c r="X2">
        <f>HYPERLINK("https://klasma.github.io/Logging_UPPLANDS_VASBY/tillsyn/A 33062-2023.docx", "A 33062-2023")</f>
        <v/>
      </c>
      <c r="Y2">
        <f>HYPERLINK("https://klasma.github.io/Logging_UPPLANDS_VASBY/tillsynsmail/A 33062-2023.docx", "A 33062-2023")</f>
        <v/>
      </c>
    </row>
    <row r="3" ht="15" customHeight="1">
      <c r="A3" t="inlineStr">
        <is>
          <t>A 1061-2022</t>
        </is>
      </c>
      <c r="B3" s="1" t="n">
        <v>44571</v>
      </c>
      <c r="C3" s="1" t="n">
        <v>45204</v>
      </c>
      <c r="D3" t="inlineStr">
        <is>
          <t>STOCKHOLMS LÄN</t>
        </is>
      </c>
      <c r="E3" t="inlineStr">
        <is>
          <t>UPPLANDS VÄSBY</t>
        </is>
      </c>
      <c r="G3" t="n">
        <v>5.3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Blomkålssvamp
Blåsippa</t>
        </is>
      </c>
      <c r="S3">
        <f>HYPERLINK("https://klasma.github.io/Logging_UPPLANDS_VASBY/artfynd/A 1061-2022.xlsx", "A 1061-2022")</f>
        <v/>
      </c>
      <c r="T3">
        <f>HYPERLINK("https://klasma.github.io/Logging_UPPLANDS_VASBY/kartor/A 1061-2022.png", "A 1061-2022")</f>
        <v/>
      </c>
      <c r="V3">
        <f>HYPERLINK("https://klasma.github.io/Logging_UPPLANDS_VASBY/klagomål/A 1061-2022.docx", "A 1061-2022")</f>
        <v/>
      </c>
      <c r="W3">
        <f>HYPERLINK("https://klasma.github.io/Logging_UPPLANDS_VASBY/klagomålsmail/A 1061-2022.docx", "A 1061-2022")</f>
        <v/>
      </c>
      <c r="X3">
        <f>HYPERLINK("https://klasma.github.io/Logging_UPPLANDS_VASBY/tillsyn/A 1061-2022.docx", "A 1061-2022")</f>
        <v/>
      </c>
      <c r="Y3">
        <f>HYPERLINK("https://klasma.github.io/Logging_UPPLANDS_VASBY/tillsynsmail/A 1061-2022.docx", "A 1061-2022")</f>
        <v/>
      </c>
    </row>
    <row r="4" ht="15" customHeight="1">
      <c r="A4" t="inlineStr">
        <is>
          <t>A 9644-2019</t>
        </is>
      </c>
      <c r="B4" s="1" t="n">
        <v>43508</v>
      </c>
      <c r="C4" s="1" t="n">
        <v>45204</v>
      </c>
      <c r="D4" t="inlineStr">
        <is>
          <t>STOCKHOLMS LÄN</t>
        </is>
      </c>
      <c r="E4" t="inlineStr">
        <is>
          <t>UPPLANDS VÄSBY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37365-2019</t>
        </is>
      </c>
      <c r="B5" s="1" t="n">
        <v>43678</v>
      </c>
      <c r="C5" s="1" t="n">
        <v>45204</v>
      </c>
      <c r="D5" t="inlineStr">
        <is>
          <t>STOCKHOLMS LÄN</t>
        </is>
      </c>
      <c r="E5" t="inlineStr">
        <is>
          <t>UPPLANDS VÄSBY</t>
        </is>
      </c>
      <c r="G5" t="n">
        <v>1.3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12984-2020</t>
        </is>
      </c>
      <c r="B6" s="1" t="n">
        <v>43900</v>
      </c>
      <c r="C6" s="1" t="n">
        <v>45204</v>
      </c>
      <c r="D6" t="inlineStr">
        <is>
          <t>STOCKHOLMS LÄN</t>
        </is>
      </c>
      <c r="E6" t="inlineStr">
        <is>
          <t>UPPLANDS VÄSBY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12987-2020</t>
        </is>
      </c>
      <c r="B7" s="1" t="n">
        <v>43900</v>
      </c>
      <c r="C7" s="1" t="n">
        <v>45204</v>
      </c>
      <c r="D7" t="inlineStr">
        <is>
          <t>STOCKHOLMS LÄN</t>
        </is>
      </c>
      <c r="E7" t="inlineStr">
        <is>
          <t>UPPLANDS VÄSBY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1053-2022</t>
        </is>
      </c>
      <c r="B8" s="1" t="n">
        <v>44571</v>
      </c>
      <c r="C8" s="1" t="n">
        <v>45204</v>
      </c>
      <c r="D8" t="inlineStr">
        <is>
          <t>STOCKHOLMS LÄN</t>
        </is>
      </c>
      <c r="E8" t="inlineStr">
        <is>
          <t>UPPLANDS VÄSBY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8746-2022</t>
        </is>
      </c>
      <c r="B9" s="1" t="n">
        <v>44613</v>
      </c>
      <c r="C9" s="1" t="n">
        <v>45204</v>
      </c>
      <c r="D9" t="inlineStr">
        <is>
          <t>STOCKHOLMS LÄN</t>
        </is>
      </c>
      <c r="E9" t="inlineStr">
        <is>
          <t>UPPLANDS VÄSBY</t>
        </is>
      </c>
      <c r="G9" t="n">
        <v>4.4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8748-2022</t>
        </is>
      </c>
      <c r="B10" s="1" t="n">
        <v>44613</v>
      </c>
      <c r="C10" s="1" t="n">
        <v>45204</v>
      </c>
      <c r="D10" t="inlineStr">
        <is>
          <t>STOCKHOLMS LÄN</t>
        </is>
      </c>
      <c r="E10" t="inlineStr">
        <is>
          <t>UPPLANDS VÄSBY</t>
        </is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43873-2022</t>
        </is>
      </c>
      <c r="B11" s="1" t="n">
        <v>44838</v>
      </c>
      <c r="C11" s="1" t="n">
        <v>45204</v>
      </c>
      <c r="D11" t="inlineStr">
        <is>
          <t>STOCKHOLMS LÄN</t>
        </is>
      </c>
      <c r="E11" t="inlineStr">
        <is>
          <t>UPPLANDS VÄSBY</t>
        </is>
      </c>
      <c r="G11" t="n">
        <v>8.6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46826-2022</t>
        </is>
      </c>
      <c r="B12" s="1" t="n">
        <v>44848</v>
      </c>
      <c r="C12" s="1" t="n">
        <v>45204</v>
      </c>
      <c r="D12" t="inlineStr">
        <is>
          <t>STOCKHOLMS LÄN</t>
        </is>
      </c>
      <c r="E12" t="inlineStr">
        <is>
          <t>UPPLANDS VÄSBY</t>
        </is>
      </c>
      <c r="G12" t="n">
        <v>4.5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33066-2023</t>
        </is>
      </c>
      <c r="B13" s="1" t="n">
        <v>45113</v>
      </c>
      <c r="C13" s="1" t="n">
        <v>45204</v>
      </c>
      <c r="D13" t="inlineStr">
        <is>
          <t>STOCKHOLMS LÄN</t>
        </is>
      </c>
      <c r="E13" t="inlineStr">
        <is>
          <t>UPPLANDS VÄSBY</t>
        </is>
      </c>
      <c r="G13" t="n">
        <v>2.6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31120-2023</t>
        </is>
      </c>
      <c r="B14" s="1" t="n">
        <v>45113</v>
      </c>
      <c r="C14" s="1" t="n">
        <v>45204</v>
      </c>
      <c r="D14" t="inlineStr">
        <is>
          <t>STOCKHOLMS LÄN</t>
        </is>
      </c>
      <c r="E14" t="inlineStr">
        <is>
          <t>UPPLANDS VÄSBY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>
      <c r="A15" t="inlineStr">
        <is>
          <t>A 33069-2023</t>
        </is>
      </c>
      <c r="B15" s="1" t="n">
        <v>45113</v>
      </c>
      <c r="C15" s="1" t="n">
        <v>45204</v>
      </c>
      <c r="D15" t="inlineStr">
        <is>
          <t>STOCKHOLMS LÄN</t>
        </is>
      </c>
      <c r="E15" t="inlineStr">
        <is>
          <t>UPPLANDS VÄSBY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2023-10-05T07:14:09Z</dcterms:created>
  <dcterms:modified xmlns:dcterms="http://purl.org/dc/terms/" xmlns:xsi="http://www.w3.org/2001/XMLSchema-instance" xsi:type="dcterms:W3CDTF">2023-10-05T07:14:09Z</dcterms:modified>
</cp:coreProperties>
</file>