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12589-2021</t>
        </is>
      </c>
      <c r="B2" s="1" t="n">
        <v>44270</v>
      </c>
      <c r="C2" s="1" t="n">
        <v>45181</v>
      </c>
      <c r="D2" t="inlineStr">
        <is>
          <t>VÄSTRA GÖTALANDS LÄN</t>
        </is>
      </c>
      <c r="E2" t="inlineStr">
        <is>
          <t>VARA</t>
        </is>
      </c>
      <c r="G2" t="n">
        <v>3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Fällmossa
Rostfläck</t>
        </is>
      </c>
      <c r="S2">
        <f>HYPERLINK("https://klasma.github.io/Logging_VARA/artfynd/A 12589-2021.xlsx")</f>
        <v/>
      </c>
      <c r="T2">
        <f>HYPERLINK("https://klasma.github.io/Logging_VARA/kartor/A 12589-2021.png")</f>
        <v/>
      </c>
      <c r="V2">
        <f>HYPERLINK("https://klasma.github.io/Logging_VARA/klagomål/A 12589-2021.docx")</f>
        <v/>
      </c>
      <c r="W2">
        <f>HYPERLINK("https://klasma.github.io/Logging_VARA/klagomålsmail/A 12589-2021.docx")</f>
        <v/>
      </c>
      <c r="X2">
        <f>HYPERLINK("https://klasma.github.io/Logging_VARA/tillsyn/A 12589-2021.docx")</f>
        <v/>
      </c>
      <c r="Y2">
        <f>HYPERLINK("https://klasma.github.io/Logging_VARA/tillsynsmail/A 12589-2021.docx")</f>
        <v/>
      </c>
    </row>
    <row r="3" ht="15" customHeight="1">
      <c r="A3" t="inlineStr">
        <is>
          <t>A 34918-2022</t>
        </is>
      </c>
      <c r="B3" s="1" t="n">
        <v>44796</v>
      </c>
      <c r="C3" s="1" t="n">
        <v>45181</v>
      </c>
      <c r="D3" t="inlineStr">
        <is>
          <t>VÄSTRA GÖTALANDS LÄN</t>
        </is>
      </c>
      <c r="E3" t="inlineStr">
        <is>
          <t>VARA</t>
        </is>
      </c>
      <c r="G3" t="n">
        <v>3.3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Kamjordstjärna</t>
        </is>
      </c>
      <c r="S3">
        <f>HYPERLINK("https://klasma.github.io/Logging_VARA/artfynd/A 34918-2022.xlsx")</f>
        <v/>
      </c>
      <c r="T3">
        <f>HYPERLINK("https://klasma.github.io/Logging_VARA/kartor/A 34918-2022.png")</f>
        <v/>
      </c>
      <c r="V3">
        <f>HYPERLINK("https://klasma.github.io/Logging_VARA/klagomål/A 34918-2022.docx")</f>
        <v/>
      </c>
      <c r="W3">
        <f>HYPERLINK("https://klasma.github.io/Logging_VARA/klagomålsmail/A 34918-2022.docx")</f>
        <v/>
      </c>
      <c r="X3">
        <f>HYPERLINK("https://klasma.github.io/Logging_VARA/tillsyn/A 34918-2022.docx")</f>
        <v/>
      </c>
      <c r="Y3">
        <f>HYPERLINK("https://klasma.github.io/Logging_VARA/tillsynsmail/A 34918-2022.docx")</f>
        <v/>
      </c>
    </row>
    <row r="4" ht="15" customHeight="1">
      <c r="A4" t="inlineStr">
        <is>
          <t>A 37015-2018</t>
        </is>
      </c>
      <c r="B4" s="1" t="n">
        <v>43332</v>
      </c>
      <c r="C4" s="1" t="n">
        <v>45181</v>
      </c>
      <c r="D4" t="inlineStr">
        <is>
          <t>VÄSTRA GÖTALANDS LÄN</t>
        </is>
      </c>
      <c r="E4" t="inlineStr">
        <is>
          <t>VARA</t>
        </is>
      </c>
      <c r="G4" t="n">
        <v>7.9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39312-2018</t>
        </is>
      </c>
      <c r="B5" s="1" t="n">
        <v>43339</v>
      </c>
      <c r="C5" s="1" t="n">
        <v>45181</v>
      </c>
      <c r="D5" t="inlineStr">
        <is>
          <t>VÄSTRA GÖTALANDS LÄN</t>
        </is>
      </c>
      <c r="E5" t="inlineStr">
        <is>
          <t>VARA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44055-2018</t>
        </is>
      </c>
      <c r="B6" s="1" t="n">
        <v>43360</v>
      </c>
      <c r="C6" s="1" t="n">
        <v>45181</v>
      </c>
      <c r="D6" t="inlineStr">
        <is>
          <t>VÄSTRA GÖTALANDS LÄN</t>
        </is>
      </c>
      <c r="E6" t="inlineStr">
        <is>
          <t>VARA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55879-2018</t>
        </is>
      </c>
      <c r="B7" s="1" t="n">
        <v>43392</v>
      </c>
      <c r="C7" s="1" t="n">
        <v>45181</v>
      </c>
      <c r="D7" t="inlineStr">
        <is>
          <t>VÄSTRA GÖTALANDS LÄN</t>
        </is>
      </c>
      <c r="E7" t="inlineStr">
        <is>
          <t>VARA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60447-2018</t>
        </is>
      </c>
      <c r="B8" s="1" t="n">
        <v>43405</v>
      </c>
      <c r="C8" s="1" t="n">
        <v>45181</v>
      </c>
      <c r="D8" t="inlineStr">
        <is>
          <t>VÄSTRA GÖTALANDS LÄN</t>
        </is>
      </c>
      <c r="E8" t="inlineStr">
        <is>
          <t>VARA</t>
        </is>
      </c>
      <c r="G8" t="n">
        <v>4.3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60501-2018</t>
        </is>
      </c>
      <c r="B9" s="1" t="n">
        <v>43405</v>
      </c>
      <c r="C9" s="1" t="n">
        <v>45181</v>
      </c>
      <c r="D9" t="inlineStr">
        <is>
          <t>VÄSTRA GÖTALANDS LÄN</t>
        </is>
      </c>
      <c r="E9" t="inlineStr">
        <is>
          <t>VARA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60453-2018</t>
        </is>
      </c>
      <c r="B10" s="1" t="n">
        <v>43405</v>
      </c>
      <c r="C10" s="1" t="n">
        <v>45181</v>
      </c>
      <c r="D10" t="inlineStr">
        <is>
          <t>VÄSTRA GÖTALANDS LÄN</t>
        </is>
      </c>
      <c r="E10" t="inlineStr">
        <is>
          <t>VARA</t>
        </is>
      </c>
      <c r="G10" t="n">
        <v>4.1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60706-2018</t>
        </is>
      </c>
      <c r="B11" s="1" t="n">
        <v>43409</v>
      </c>
      <c r="C11" s="1" t="n">
        <v>45181</v>
      </c>
      <c r="D11" t="inlineStr">
        <is>
          <t>VÄSTRA GÖTALANDS LÄN</t>
        </is>
      </c>
      <c r="E11" t="inlineStr">
        <is>
          <t>VARA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63545-2018</t>
        </is>
      </c>
      <c r="B12" s="1" t="n">
        <v>43416</v>
      </c>
      <c r="C12" s="1" t="n">
        <v>45181</v>
      </c>
      <c r="D12" t="inlineStr">
        <is>
          <t>VÄSTRA GÖTALANDS LÄN</t>
        </is>
      </c>
      <c r="E12" t="inlineStr">
        <is>
          <t>VARA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66875-2018</t>
        </is>
      </c>
      <c r="B13" s="1" t="n">
        <v>43423</v>
      </c>
      <c r="C13" s="1" t="n">
        <v>45181</v>
      </c>
      <c r="D13" t="inlineStr">
        <is>
          <t>VÄSTRA GÖTALANDS LÄN</t>
        </is>
      </c>
      <c r="E13" t="inlineStr">
        <is>
          <t>VARA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62172-2018</t>
        </is>
      </c>
      <c r="B14" s="1" t="n">
        <v>43425</v>
      </c>
      <c r="C14" s="1" t="n">
        <v>45181</v>
      </c>
      <c r="D14" t="inlineStr">
        <is>
          <t>VÄSTRA GÖTALANDS LÄN</t>
        </is>
      </c>
      <c r="E14" t="inlineStr">
        <is>
          <t>VARA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65882-2018</t>
        </is>
      </c>
      <c r="B15" s="1" t="n">
        <v>43426</v>
      </c>
      <c r="C15" s="1" t="n">
        <v>45181</v>
      </c>
      <c r="D15" t="inlineStr">
        <is>
          <t>VÄSTRA GÖTALANDS LÄN</t>
        </is>
      </c>
      <c r="E15" t="inlineStr">
        <is>
          <t>VARA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66636-2018</t>
        </is>
      </c>
      <c r="B16" s="1" t="n">
        <v>43430</v>
      </c>
      <c r="C16" s="1" t="n">
        <v>45181</v>
      </c>
      <c r="D16" t="inlineStr">
        <is>
          <t>VÄSTRA GÖTALANDS LÄN</t>
        </is>
      </c>
      <c r="E16" t="inlineStr">
        <is>
          <t>VARA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66791-2018</t>
        </is>
      </c>
      <c r="B17" s="1" t="n">
        <v>43437</v>
      </c>
      <c r="C17" s="1" t="n">
        <v>45181</v>
      </c>
      <c r="D17" t="inlineStr">
        <is>
          <t>VÄSTRA GÖTALANDS LÄN</t>
        </is>
      </c>
      <c r="E17" t="inlineStr">
        <is>
          <t>VARA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68538-2018</t>
        </is>
      </c>
      <c r="B18" s="1" t="n">
        <v>43444</v>
      </c>
      <c r="C18" s="1" t="n">
        <v>45181</v>
      </c>
      <c r="D18" t="inlineStr">
        <is>
          <t>VÄSTRA GÖTALANDS LÄN</t>
        </is>
      </c>
      <c r="E18" t="inlineStr">
        <is>
          <t>VARA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69048-2018</t>
        </is>
      </c>
      <c r="B19" s="1" t="n">
        <v>43445</v>
      </c>
      <c r="C19" s="1" t="n">
        <v>45181</v>
      </c>
      <c r="D19" t="inlineStr">
        <is>
          <t>VÄSTRA GÖTALANDS LÄN</t>
        </is>
      </c>
      <c r="E19" t="inlineStr">
        <is>
          <t>VARA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69632-2018</t>
        </is>
      </c>
      <c r="B20" s="1" t="n">
        <v>43447</v>
      </c>
      <c r="C20" s="1" t="n">
        <v>45181</v>
      </c>
      <c r="D20" t="inlineStr">
        <is>
          <t>VÄSTRA GÖTALANDS LÄN</t>
        </is>
      </c>
      <c r="E20" t="inlineStr">
        <is>
          <t>VARA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70554-2018</t>
        </is>
      </c>
      <c r="B21" s="1" t="n">
        <v>43447</v>
      </c>
      <c r="C21" s="1" t="n">
        <v>45181</v>
      </c>
      <c r="D21" t="inlineStr">
        <is>
          <t>VÄSTRA GÖTALANDS LÄN</t>
        </is>
      </c>
      <c r="E21" t="inlineStr">
        <is>
          <t>VARA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2244-2019</t>
        </is>
      </c>
      <c r="B22" s="1" t="n">
        <v>43475</v>
      </c>
      <c r="C22" s="1" t="n">
        <v>45181</v>
      </c>
      <c r="D22" t="inlineStr">
        <is>
          <t>VÄSTRA GÖTALANDS LÄN</t>
        </is>
      </c>
      <c r="E22" t="inlineStr">
        <is>
          <t>VARA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2253-2019</t>
        </is>
      </c>
      <c r="B23" s="1" t="n">
        <v>43475</v>
      </c>
      <c r="C23" s="1" t="n">
        <v>45181</v>
      </c>
      <c r="D23" t="inlineStr">
        <is>
          <t>VÄSTRA GÖTALANDS LÄN</t>
        </is>
      </c>
      <c r="E23" t="inlineStr">
        <is>
          <t>VARA</t>
        </is>
      </c>
      <c r="G23" t="n">
        <v>3.5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2245-2019</t>
        </is>
      </c>
      <c r="B24" s="1" t="n">
        <v>43475</v>
      </c>
      <c r="C24" s="1" t="n">
        <v>45181</v>
      </c>
      <c r="D24" t="inlineStr">
        <is>
          <t>VÄSTRA GÖTALANDS LÄN</t>
        </is>
      </c>
      <c r="E24" t="inlineStr">
        <is>
          <t>VARA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4569-2019</t>
        </is>
      </c>
      <c r="B25" s="1" t="n">
        <v>43486</v>
      </c>
      <c r="C25" s="1" t="n">
        <v>45181</v>
      </c>
      <c r="D25" t="inlineStr">
        <is>
          <t>VÄSTRA GÖTALANDS LÄN</t>
        </is>
      </c>
      <c r="E25" t="inlineStr">
        <is>
          <t>VARA</t>
        </is>
      </c>
      <c r="F25" t="inlineStr">
        <is>
          <t>Sveaskog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6944-2019</t>
        </is>
      </c>
      <c r="B26" s="1" t="n">
        <v>43495</v>
      </c>
      <c r="C26" s="1" t="n">
        <v>45181</v>
      </c>
      <c r="D26" t="inlineStr">
        <is>
          <t>VÄSTRA GÖTALANDS LÄN</t>
        </is>
      </c>
      <c r="E26" t="inlineStr">
        <is>
          <t>VARA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8127-2019</t>
        </is>
      </c>
      <c r="B27" s="1" t="n">
        <v>43495</v>
      </c>
      <c r="C27" s="1" t="n">
        <v>45181</v>
      </c>
      <c r="D27" t="inlineStr">
        <is>
          <t>VÄSTRA GÖTALANDS LÄN</t>
        </is>
      </c>
      <c r="E27" t="inlineStr">
        <is>
          <t>VARA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8748-2019</t>
        </is>
      </c>
      <c r="B28" s="1" t="n">
        <v>43501</v>
      </c>
      <c r="C28" s="1" t="n">
        <v>45181</v>
      </c>
      <c r="D28" t="inlineStr">
        <is>
          <t>VÄSTRA GÖTALANDS LÄN</t>
        </is>
      </c>
      <c r="E28" t="inlineStr">
        <is>
          <t>VARA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8963-2019</t>
        </is>
      </c>
      <c r="B29" s="1" t="n">
        <v>43503</v>
      </c>
      <c r="C29" s="1" t="n">
        <v>45181</v>
      </c>
      <c r="D29" t="inlineStr">
        <is>
          <t>VÄSTRA GÖTALANDS LÄN</t>
        </is>
      </c>
      <c r="E29" t="inlineStr">
        <is>
          <t>VARA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11292-2019</t>
        </is>
      </c>
      <c r="B30" s="1" t="n">
        <v>43516</v>
      </c>
      <c r="C30" s="1" t="n">
        <v>45181</v>
      </c>
      <c r="D30" t="inlineStr">
        <is>
          <t>VÄSTRA GÖTALANDS LÄN</t>
        </is>
      </c>
      <c r="E30" t="inlineStr">
        <is>
          <t>VARA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11558-2019</t>
        </is>
      </c>
      <c r="B31" s="1" t="n">
        <v>43518</v>
      </c>
      <c r="C31" s="1" t="n">
        <v>45181</v>
      </c>
      <c r="D31" t="inlineStr">
        <is>
          <t>VÄSTRA GÖTALANDS LÄN</t>
        </is>
      </c>
      <c r="E31" t="inlineStr">
        <is>
          <t>VARA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11569-2019</t>
        </is>
      </c>
      <c r="B32" s="1" t="n">
        <v>43518</v>
      </c>
      <c r="C32" s="1" t="n">
        <v>45181</v>
      </c>
      <c r="D32" t="inlineStr">
        <is>
          <t>VÄSTRA GÖTALANDS LÄN</t>
        </is>
      </c>
      <c r="E32" t="inlineStr">
        <is>
          <t>VARA</t>
        </is>
      </c>
      <c r="G32" t="n">
        <v>9.5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12597-2019</t>
        </is>
      </c>
      <c r="B33" s="1" t="n">
        <v>43524</v>
      </c>
      <c r="C33" s="1" t="n">
        <v>45181</v>
      </c>
      <c r="D33" t="inlineStr">
        <is>
          <t>VÄSTRA GÖTALANDS LÄN</t>
        </is>
      </c>
      <c r="E33" t="inlineStr">
        <is>
          <t>VARA</t>
        </is>
      </c>
      <c r="F33" t="inlineStr">
        <is>
          <t>Kyrkan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14131-2019</t>
        </is>
      </c>
      <c r="B34" s="1" t="n">
        <v>43532</v>
      </c>
      <c r="C34" s="1" t="n">
        <v>45181</v>
      </c>
      <c r="D34" t="inlineStr">
        <is>
          <t>VÄSTRA GÖTALANDS LÄN</t>
        </is>
      </c>
      <c r="E34" t="inlineStr">
        <is>
          <t>VARA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14320-2019</t>
        </is>
      </c>
      <c r="B35" s="1" t="n">
        <v>43535</v>
      </c>
      <c r="C35" s="1" t="n">
        <v>45181</v>
      </c>
      <c r="D35" t="inlineStr">
        <is>
          <t>VÄSTRA GÖTALANDS LÄN</t>
        </is>
      </c>
      <c r="E35" t="inlineStr">
        <is>
          <t>VARA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15788-2019</t>
        </is>
      </c>
      <c r="B36" s="1" t="n">
        <v>43542</v>
      </c>
      <c r="C36" s="1" t="n">
        <v>45181</v>
      </c>
      <c r="D36" t="inlineStr">
        <is>
          <t>VÄSTRA GÖTALANDS LÄN</t>
        </is>
      </c>
      <c r="E36" t="inlineStr">
        <is>
          <t>VARA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16400-2019</t>
        </is>
      </c>
      <c r="B37" s="1" t="n">
        <v>43546</v>
      </c>
      <c r="C37" s="1" t="n">
        <v>45181</v>
      </c>
      <c r="D37" t="inlineStr">
        <is>
          <t>VÄSTRA GÖTALANDS LÄN</t>
        </is>
      </c>
      <c r="E37" t="inlineStr">
        <is>
          <t>VARA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16729-2019</t>
        </is>
      </c>
      <c r="B38" s="1" t="n">
        <v>43549</v>
      </c>
      <c r="C38" s="1" t="n">
        <v>45181</v>
      </c>
      <c r="D38" t="inlineStr">
        <is>
          <t>VÄSTRA GÖTALANDS LÄN</t>
        </is>
      </c>
      <c r="E38" t="inlineStr">
        <is>
          <t>VARA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17019-2019</t>
        </is>
      </c>
      <c r="B39" s="1" t="n">
        <v>43550</v>
      </c>
      <c r="C39" s="1" t="n">
        <v>45181</v>
      </c>
      <c r="D39" t="inlineStr">
        <is>
          <t>VÄSTRA GÖTALANDS LÄN</t>
        </is>
      </c>
      <c r="E39" t="inlineStr">
        <is>
          <t>VARA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17211-2019</t>
        </is>
      </c>
      <c r="B40" s="1" t="n">
        <v>43552</v>
      </c>
      <c r="C40" s="1" t="n">
        <v>45181</v>
      </c>
      <c r="D40" t="inlineStr">
        <is>
          <t>VÄSTRA GÖTALANDS LÄN</t>
        </is>
      </c>
      <c r="E40" t="inlineStr">
        <is>
          <t>VARA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18371-2019</t>
        </is>
      </c>
      <c r="B41" s="1" t="n">
        <v>43557</v>
      </c>
      <c r="C41" s="1" t="n">
        <v>45181</v>
      </c>
      <c r="D41" t="inlineStr">
        <is>
          <t>VÄSTRA GÖTALANDS LÄN</t>
        </is>
      </c>
      <c r="E41" t="inlineStr">
        <is>
          <t>VARA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18884-2019</t>
        </is>
      </c>
      <c r="B42" s="1" t="n">
        <v>43563</v>
      </c>
      <c r="C42" s="1" t="n">
        <v>45181</v>
      </c>
      <c r="D42" t="inlineStr">
        <is>
          <t>VÄSTRA GÖTALANDS LÄN</t>
        </is>
      </c>
      <c r="E42" t="inlineStr">
        <is>
          <t>VARA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19793-2019</t>
        </is>
      </c>
      <c r="B43" s="1" t="n">
        <v>43566</v>
      </c>
      <c r="C43" s="1" t="n">
        <v>45181</v>
      </c>
      <c r="D43" t="inlineStr">
        <is>
          <t>VÄSTRA GÖTALANDS LÄN</t>
        </is>
      </c>
      <c r="E43" t="inlineStr">
        <is>
          <t>VARA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22527-2019</t>
        </is>
      </c>
      <c r="B44" s="1" t="n">
        <v>43587</v>
      </c>
      <c r="C44" s="1" t="n">
        <v>45181</v>
      </c>
      <c r="D44" t="inlineStr">
        <is>
          <t>VÄSTRA GÖTALANDS LÄN</t>
        </is>
      </c>
      <c r="E44" t="inlineStr">
        <is>
          <t>VARA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24214-2019</t>
        </is>
      </c>
      <c r="B45" s="1" t="n">
        <v>43599</v>
      </c>
      <c r="C45" s="1" t="n">
        <v>45181</v>
      </c>
      <c r="D45" t="inlineStr">
        <is>
          <t>VÄSTRA GÖTALANDS LÄN</t>
        </is>
      </c>
      <c r="E45" t="inlineStr">
        <is>
          <t>VARA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24494-2019</t>
        </is>
      </c>
      <c r="B46" s="1" t="n">
        <v>43600</v>
      </c>
      <c r="C46" s="1" t="n">
        <v>45181</v>
      </c>
      <c r="D46" t="inlineStr">
        <is>
          <t>VÄSTRA GÖTALANDS LÄN</t>
        </is>
      </c>
      <c r="E46" t="inlineStr">
        <is>
          <t>VARA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25156-2019</t>
        </is>
      </c>
      <c r="B47" s="1" t="n">
        <v>43605</v>
      </c>
      <c r="C47" s="1" t="n">
        <v>45181</v>
      </c>
      <c r="D47" t="inlineStr">
        <is>
          <t>VÄSTRA GÖTALANDS LÄN</t>
        </is>
      </c>
      <c r="E47" t="inlineStr">
        <is>
          <t>VARA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25177-2019</t>
        </is>
      </c>
      <c r="B48" s="1" t="n">
        <v>43605</v>
      </c>
      <c r="C48" s="1" t="n">
        <v>45181</v>
      </c>
      <c r="D48" t="inlineStr">
        <is>
          <t>VÄSTRA GÖTALANDS LÄN</t>
        </is>
      </c>
      <c r="E48" t="inlineStr">
        <is>
          <t>VARA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26363-2019</t>
        </is>
      </c>
      <c r="B49" s="1" t="n">
        <v>43606</v>
      </c>
      <c r="C49" s="1" t="n">
        <v>45181</v>
      </c>
      <c r="D49" t="inlineStr">
        <is>
          <t>VÄSTRA GÖTALANDS LÄN</t>
        </is>
      </c>
      <c r="E49" t="inlineStr">
        <is>
          <t>VARA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26233-2019</t>
        </is>
      </c>
      <c r="B50" s="1" t="n">
        <v>43609</v>
      </c>
      <c r="C50" s="1" t="n">
        <v>45181</v>
      </c>
      <c r="D50" t="inlineStr">
        <is>
          <t>VÄSTRA GÖTALANDS LÄN</t>
        </is>
      </c>
      <c r="E50" t="inlineStr">
        <is>
          <t>VARA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26932-2019</t>
        </is>
      </c>
      <c r="B51" s="1" t="n">
        <v>43613</v>
      </c>
      <c r="C51" s="1" t="n">
        <v>45181</v>
      </c>
      <c r="D51" t="inlineStr">
        <is>
          <t>VÄSTRA GÖTALANDS LÄN</t>
        </is>
      </c>
      <c r="E51" t="inlineStr">
        <is>
          <t>VARA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26684-2019</t>
        </is>
      </c>
      <c r="B52" s="1" t="n">
        <v>43613</v>
      </c>
      <c r="C52" s="1" t="n">
        <v>45181</v>
      </c>
      <c r="D52" t="inlineStr">
        <is>
          <t>VÄSTRA GÖTALANDS LÄN</t>
        </is>
      </c>
      <c r="E52" t="inlineStr">
        <is>
          <t>VARA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28842-2019</t>
        </is>
      </c>
      <c r="B53" s="1" t="n">
        <v>43627</v>
      </c>
      <c r="C53" s="1" t="n">
        <v>45181</v>
      </c>
      <c r="D53" t="inlineStr">
        <is>
          <t>VÄSTRA GÖTALANDS LÄN</t>
        </is>
      </c>
      <c r="E53" t="inlineStr">
        <is>
          <t>VARA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29737-2019</t>
        </is>
      </c>
      <c r="B54" s="1" t="n">
        <v>43630</v>
      </c>
      <c r="C54" s="1" t="n">
        <v>45181</v>
      </c>
      <c r="D54" t="inlineStr">
        <is>
          <t>VÄSTRA GÖTALANDS LÄN</t>
        </is>
      </c>
      <c r="E54" t="inlineStr">
        <is>
          <t>VARA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30914-2019</t>
        </is>
      </c>
      <c r="B55" s="1" t="n">
        <v>43636</v>
      </c>
      <c r="C55" s="1" t="n">
        <v>45181</v>
      </c>
      <c r="D55" t="inlineStr">
        <is>
          <t>VÄSTRA GÖTALANDS LÄN</t>
        </is>
      </c>
      <c r="E55" t="inlineStr">
        <is>
          <t>VARA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32472-2019</t>
        </is>
      </c>
      <c r="B56" s="1" t="n">
        <v>43644</v>
      </c>
      <c r="C56" s="1" t="n">
        <v>45181</v>
      </c>
      <c r="D56" t="inlineStr">
        <is>
          <t>VÄSTRA GÖTALANDS LÄN</t>
        </is>
      </c>
      <c r="E56" t="inlineStr">
        <is>
          <t>VARA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33582-2019</t>
        </is>
      </c>
      <c r="B57" s="1" t="n">
        <v>43651</v>
      </c>
      <c r="C57" s="1" t="n">
        <v>45181</v>
      </c>
      <c r="D57" t="inlineStr">
        <is>
          <t>VÄSTRA GÖTALANDS LÄN</t>
        </is>
      </c>
      <c r="E57" t="inlineStr">
        <is>
          <t>VARA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35400-2019</t>
        </is>
      </c>
      <c r="B58" s="1" t="n">
        <v>43651</v>
      </c>
      <c r="C58" s="1" t="n">
        <v>45181</v>
      </c>
      <c r="D58" t="inlineStr">
        <is>
          <t>VÄSTRA GÖTALANDS LÄN</t>
        </is>
      </c>
      <c r="E58" t="inlineStr">
        <is>
          <t>VARA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38408-2019</t>
        </is>
      </c>
      <c r="B59" s="1" t="n">
        <v>43683</v>
      </c>
      <c r="C59" s="1" t="n">
        <v>45181</v>
      </c>
      <c r="D59" t="inlineStr">
        <is>
          <t>VÄSTRA GÖTALANDS LÄN</t>
        </is>
      </c>
      <c r="E59" t="inlineStr">
        <is>
          <t>VARA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39660-2019</t>
        </is>
      </c>
      <c r="B60" s="1" t="n">
        <v>43686</v>
      </c>
      <c r="C60" s="1" t="n">
        <v>45181</v>
      </c>
      <c r="D60" t="inlineStr">
        <is>
          <t>VÄSTRA GÖTALANDS LÄN</t>
        </is>
      </c>
      <c r="E60" t="inlineStr">
        <is>
          <t>VARA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39363-2019</t>
        </is>
      </c>
      <c r="B61" s="1" t="n">
        <v>43690</v>
      </c>
      <c r="C61" s="1" t="n">
        <v>45181</v>
      </c>
      <c r="D61" t="inlineStr">
        <is>
          <t>VÄSTRA GÖTALANDS LÄN</t>
        </is>
      </c>
      <c r="E61" t="inlineStr">
        <is>
          <t>VARA</t>
        </is>
      </c>
      <c r="G61" t="n">
        <v>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39534-2019</t>
        </is>
      </c>
      <c r="B62" s="1" t="n">
        <v>43691</v>
      </c>
      <c r="C62" s="1" t="n">
        <v>45181</v>
      </c>
      <c r="D62" t="inlineStr">
        <is>
          <t>VÄSTRA GÖTALANDS LÄN</t>
        </is>
      </c>
      <c r="E62" t="inlineStr">
        <is>
          <t>VARA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41500-2019</t>
        </is>
      </c>
      <c r="B63" s="1" t="n">
        <v>43696</v>
      </c>
      <c r="C63" s="1" t="n">
        <v>45181</v>
      </c>
      <c r="D63" t="inlineStr">
        <is>
          <t>VÄSTRA GÖTALANDS LÄN</t>
        </is>
      </c>
      <c r="E63" t="inlineStr">
        <is>
          <t>VARA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43104-2019</t>
        </is>
      </c>
      <c r="B64" s="1" t="n">
        <v>43700</v>
      </c>
      <c r="C64" s="1" t="n">
        <v>45181</v>
      </c>
      <c r="D64" t="inlineStr">
        <is>
          <t>VÄSTRA GÖTALANDS LÄN</t>
        </is>
      </c>
      <c r="E64" t="inlineStr">
        <is>
          <t>VARA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43113-2019</t>
        </is>
      </c>
      <c r="B65" s="1" t="n">
        <v>43700</v>
      </c>
      <c r="C65" s="1" t="n">
        <v>45181</v>
      </c>
      <c r="D65" t="inlineStr">
        <is>
          <t>VÄSTRA GÖTALANDS LÄN</t>
        </is>
      </c>
      <c r="E65" t="inlineStr">
        <is>
          <t>VARA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44251-2019</t>
        </is>
      </c>
      <c r="B66" s="1" t="n">
        <v>43705</v>
      </c>
      <c r="C66" s="1" t="n">
        <v>45181</v>
      </c>
      <c r="D66" t="inlineStr">
        <is>
          <t>VÄSTRA GÖTALANDS LÄN</t>
        </is>
      </c>
      <c r="E66" t="inlineStr">
        <is>
          <t>VARA</t>
        </is>
      </c>
      <c r="G66" t="n">
        <v>5.1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43385-2019</t>
        </is>
      </c>
      <c r="B67" s="1" t="n">
        <v>43706</v>
      </c>
      <c r="C67" s="1" t="n">
        <v>45181</v>
      </c>
      <c r="D67" t="inlineStr">
        <is>
          <t>VÄSTRA GÖTALANDS LÄN</t>
        </is>
      </c>
      <c r="E67" t="inlineStr">
        <is>
          <t>VARA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44852-2019</t>
        </is>
      </c>
      <c r="B68" s="1" t="n">
        <v>43707</v>
      </c>
      <c r="C68" s="1" t="n">
        <v>45181</v>
      </c>
      <c r="D68" t="inlineStr">
        <is>
          <t>VÄSTRA GÖTALANDS LÄN</t>
        </is>
      </c>
      <c r="E68" t="inlineStr">
        <is>
          <t>VARA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44618-2019</t>
        </is>
      </c>
      <c r="B69" s="1" t="n">
        <v>43712</v>
      </c>
      <c r="C69" s="1" t="n">
        <v>45181</v>
      </c>
      <c r="D69" t="inlineStr">
        <is>
          <t>VÄSTRA GÖTALANDS LÄN</t>
        </is>
      </c>
      <c r="E69" t="inlineStr">
        <is>
          <t>VARA</t>
        </is>
      </c>
      <c r="G69" t="n">
        <v>11.9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44915-2019</t>
        </is>
      </c>
      <c r="B70" s="1" t="n">
        <v>43713</v>
      </c>
      <c r="C70" s="1" t="n">
        <v>45181</v>
      </c>
      <c r="D70" t="inlineStr">
        <is>
          <t>VÄSTRA GÖTALANDS LÄN</t>
        </is>
      </c>
      <c r="E70" t="inlineStr">
        <is>
          <t>VARA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49805-2019</t>
        </is>
      </c>
      <c r="B71" s="1" t="n">
        <v>43733</v>
      </c>
      <c r="C71" s="1" t="n">
        <v>45181</v>
      </c>
      <c r="D71" t="inlineStr">
        <is>
          <t>VÄSTRA GÖTALANDS LÄN</t>
        </is>
      </c>
      <c r="E71" t="inlineStr">
        <is>
          <t>VARA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52771-2019</t>
        </is>
      </c>
      <c r="B72" s="1" t="n">
        <v>43739</v>
      </c>
      <c r="C72" s="1" t="n">
        <v>45181</v>
      </c>
      <c r="D72" t="inlineStr">
        <is>
          <t>VÄSTRA GÖTALANDS LÄN</t>
        </is>
      </c>
      <c r="E72" t="inlineStr">
        <is>
          <t>VARA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52807-2019</t>
        </is>
      </c>
      <c r="B73" s="1" t="n">
        <v>43746</v>
      </c>
      <c r="C73" s="1" t="n">
        <v>45181</v>
      </c>
      <c r="D73" t="inlineStr">
        <is>
          <t>VÄSTRA GÖTALANDS LÄN</t>
        </is>
      </c>
      <c r="E73" t="inlineStr">
        <is>
          <t>VARA</t>
        </is>
      </c>
      <c r="F73" t="inlineStr">
        <is>
          <t>Kyrkan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56123-2019</t>
        </is>
      </c>
      <c r="B74" s="1" t="n">
        <v>43755</v>
      </c>
      <c r="C74" s="1" t="n">
        <v>45181</v>
      </c>
      <c r="D74" t="inlineStr">
        <is>
          <t>VÄSTRA GÖTALANDS LÄN</t>
        </is>
      </c>
      <c r="E74" t="inlineStr">
        <is>
          <t>VARA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56134-2019</t>
        </is>
      </c>
      <c r="B75" s="1" t="n">
        <v>43761</v>
      </c>
      <c r="C75" s="1" t="n">
        <v>45181</v>
      </c>
      <c r="D75" t="inlineStr">
        <is>
          <t>VÄSTRA GÖTALANDS LÄN</t>
        </is>
      </c>
      <c r="E75" t="inlineStr">
        <is>
          <t>VARA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57019-2019</t>
        </is>
      </c>
      <c r="B76" s="1" t="n">
        <v>43766</v>
      </c>
      <c r="C76" s="1" t="n">
        <v>45181</v>
      </c>
      <c r="D76" t="inlineStr">
        <is>
          <t>VÄSTRA GÖTALANDS LÄN</t>
        </is>
      </c>
      <c r="E76" t="inlineStr">
        <is>
          <t>VARA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58156-2019</t>
        </is>
      </c>
      <c r="B77" s="1" t="n">
        <v>43769</v>
      </c>
      <c r="C77" s="1" t="n">
        <v>45181</v>
      </c>
      <c r="D77" t="inlineStr">
        <is>
          <t>VÄSTRA GÖTALANDS LÄN</t>
        </is>
      </c>
      <c r="E77" t="inlineStr">
        <is>
          <t>VARA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59237-2019</t>
        </is>
      </c>
      <c r="B78" s="1" t="n">
        <v>43770</v>
      </c>
      <c r="C78" s="1" t="n">
        <v>45181</v>
      </c>
      <c r="D78" t="inlineStr">
        <is>
          <t>VÄSTRA GÖTALANDS LÄN</t>
        </is>
      </c>
      <c r="E78" t="inlineStr">
        <is>
          <t>VARA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58300-2019</t>
        </is>
      </c>
      <c r="B79" s="1" t="n">
        <v>43770</v>
      </c>
      <c r="C79" s="1" t="n">
        <v>45181</v>
      </c>
      <c r="D79" t="inlineStr">
        <is>
          <t>VÄSTRA GÖTALANDS LÄN</t>
        </is>
      </c>
      <c r="E79" t="inlineStr">
        <is>
          <t>VARA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59235-2019</t>
        </is>
      </c>
      <c r="B80" s="1" t="n">
        <v>43770</v>
      </c>
      <c r="C80" s="1" t="n">
        <v>45181</v>
      </c>
      <c r="D80" t="inlineStr">
        <is>
          <t>VÄSTRA GÖTALANDS LÄN</t>
        </is>
      </c>
      <c r="E80" t="inlineStr">
        <is>
          <t>VARA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62061-2019</t>
        </is>
      </c>
      <c r="B81" s="1" t="n">
        <v>43782</v>
      </c>
      <c r="C81" s="1" t="n">
        <v>45181</v>
      </c>
      <c r="D81" t="inlineStr">
        <is>
          <t>VÄSTRA GÖTALANDS LÄN</t>
        </is>
      </c>
      <c r="E81" t="inlineStr">
        <is>
          <t>VARA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61348-2019</t>
        </is>
      </c>
      <c r="B82" s="1" t="n">
        <v>43783</v>
      </c>
      <c r="C82" s="1" t="n">
        <v>45181</v>
      </c>
      <c r="D82" t="inlineStr">
        <is>
          <t>VÄSTRA GÖTALANDS LÄN</t>
        </is>
      </c>
      <c r="E82" t="inlineStr">
        <is>
          <t>VARA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61630-2019</t>
        </is>
      </c>
      <c r="B83" s="1" t="n">
        <v>43784</v>
      </c>
      <c r="C83" s="1" t="n">
        <v>45181</v>
      </c>
      <c r="D83" t="inlineStr">
        <is>
          <t>VÄSTRA GÖTALANDS LÄN</t>
        </is>
      </c>
      <c r="E83" t="inlineStr">
        <is>
          <t>VARA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61979-2019</t>
        </is>
      </c>
      <c r="B84" s="1" t="n">
        <v>43787</v>
      </c>
      <c r="C84" s="1" t="n">
        <v>45181</v>
      </c>
      <c r="D84" t="inlineStr">
        <is>
          <t>VÄSTRA GÖTALANDS LÄN</t>
        </is>
      </c>
      <c r="E84" t="inlineStr">
        <is>
          <t>VARA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61911-2019</t>
        </is>
      </c>
      <c r="B85" s="1" t="n">
        <v>43787</v>
      </c>
      <c r="C85" s="1" t="n">
        <v>45181</v>
      </c>
      <c r="D85" t="inlineStr">
        <is>
          <t>VÄSTRA GÖTALANDS LÄN</t>
        </is>
      </c>
      <c r="E85" t="inlineStr">
        <is>
          <t>VARA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64878-2019</t>
        </is>
      </c>
      <c r="B86" s="1" t="n">
        <v>43795</v>
      </c>
      <c r="C86" s="1" t="n">
        <v>45181</v>
      </c>
      <c r="D86" t="inlineStr">
        <is>
          <t>VÄSTRA GÖTALANDS LÄN</t>
        </is>
      </c>
      <c r="E86" t="inlineStr">
        <is>
          <t>VARA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63903-2019</t>
        </is>
      </c>
      <c r="B87" s="1" t="n">
        <v>43796</v>
      </c>
      <c r="C87" s="1" t="n">
        <v>45181</v>
      </c>
      <c r="D87" t="inlineStr">
        <is>
          <t>VÄSTRA GÖTALANDS LÄN</t>
        </is>
      </c>
      <c r="E87" t="inlineStr">
        <is>
          <t>VARA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63898-2019</t>
        </is>
      </c>
      <c r="B88" s="1" t="n">
        <v>43796</v>
      </c>
      <c r="C88" s="1" t="n">
        <v>45181</v>
      </c>
      <c r="D88" t="inlineStr">
        <is>
          <t>VÄSTRA GÖTALANDS LÄN</t>
        </is>
      </c>
      <c r="E88" t="inlineStr">
        <is>
          <t>VARA</t>
        </is>
      </c>
      <c r="G88" t="n">
        <v>9.300000000000001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63889-2019</t>
        </is>
      </c>
      <c r="B89" s="1" t="n">
        <v>43796</v>
      </c>
      <c r="C89" s="1" t="n">
        <v>45181</v>
      </c>
      <c r="D89" t="inlineStr">
        <is>
          <t>VÄSTRA GÖTALANDS LÄN</t>
        </is>
      </c>
      <c r="E89" t="inlineStr">
        <is>
          <t>VARA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65990-2019</t>
        </is>
      </c>
      <c r="B90" s="1" t="n">
        <v>43798</v>
      </c>
      <c r="C90" s="1" t="n">
        <v>45181</v>
      </c>
      <c r="D90" t="inlineStr">
        <is>
          <t>VÄSTRA GÖTALANDS LÄN</t>
        </is>
      </c>
      <c r="E90" t="inlineStr">
        <is>
          <t>VARA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65898-2019</t>
        </is>
      </c>
      <c r="B91" s="1" t="n">
        <v>43798</v>
      </c>
      <c r="C91" s="1" t="n">
        <v>45181</v>
      </c>
      <c r="D91" t="inlineStr">
        <is>
          <t>VÄSTRA GÖTALANDS LÄN</t>
        </is>
      </c>
      <c r="E91" t="inlineStr">
        <is>
          <t>VARA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64907-2019</t>
        </is>
      </c>
      <c r="B92" s="1" t="n">
        <v>43801</v>
      </c>
      <c r="C92" s="1" t="n">
        <v>45181</v>
      </c>
      <c r="D92" t="inlineStr">
        <is>
          <t>VÄSTRA GÖTALANDS LÄN</t>
        </is>
      </c>
      <c r="E92" t="inlineStr">
        <is>
          <t>VARA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64871-2019</t>
        </is>
      </c>
      <c r="B93" s="1" t="n">
        <v>43801</v>
      </c>
      <c r="C93" s="1" t="n">
        <v>45181</v>
      </c>
      <c r="D93" t="inlineStr">
        <is>
          <t>VÄSTRA GÖTALANDS LÄN</t>
        </is>
      </c>
      <c r="E93" t="inlineStr">
        <is>
          <t>VARA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68981-2019</t>
        </is>
      </c>
      <c r="B94" s="1" t="n">
        <v>43824</v>
      </c>
      <c r="C94" s="1" t="n">
        <v>45181</v>
      </c>
      <c r="D94" t="inlineStr">
        <is>
          <t>VÄSTRA GÖTALANDS LÄN</t>
        </is>
      </c>
      <c r="E94" t="inlineStr">
        <is>
          <t>VARA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59-2020</t>
        </is>
      </c>
      <c r="B95" s="1" t="n">
        <v>43832</v>
      </c>
      <c r="C95" s="1" t="n">
        <v>45181</v>
      </c>
      <c r="D95" t="inlineStr">
        <is>
          <t>VÄSTRA GÖTALANDS LÄN</t>
        </is>
      </c>
      <c r="E95" t="inlineStr">
        <is>
          <t>VARA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1374-2020</t>
        </is>
      </c>
      <c r="B96" s="1" t="n">
        <v>43843</v>
      </c>
      <c r="C96" s="1" t="n">
        <v>45181</v>
      </c>
      <c r="D96" t="inlineStr">
        <is>
          <t>VÄSTRA GÖTALANDS LÄN</t>
        </is>
      </c>
      <c r="E96" t="inlineStr">
        <is>
          <t>VARA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1428-2020</t>
        </is>
      </c>
      <c r="B97" s="1" t="n">
        <v>43843</v>
      </c>
      <c r="C97" s="1" t="n">
        <v>45181</v>
      </c>
      <c r="D97" t="inlineStr">
        <is>
          <t>VÄSTRA GÖTALANDS LÄN</t>
        </is>
      </c>
      <c r="E97" t="inlineStr">
        <is>
          <t>VARA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4416-2020</t>
        </is>
      </c>
      <c r="B98" s="1" t="n">
        <v>43847</v>
      </c>
      <c r="C98" s="1" t="n">
        <v>45181</v>
      </c>
      <c r="D98" t="inlineStr">
        <is>
          <t>VÄSTRA GÖTALANDS LÄN</t>
        </is>
      </c>
      <c r="E98" t="inlineStr">
        <is>
          <t>VARA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4874-2020</t>
        </is>
      </c>
      <c r="B99" s="1" t="n">
        <v>43852</v>
      </c>
      <c r="C99" s="1" t="n">
        <v>45181</v>
      </c>
      <c r="D99" t="inlineStr">
        <is>
          <t>VÄSTRA GÖTALANDS LÄN</t>
        </is>
      </c>
      <c r="E99" t="inlineStr">
        <is>
          <t>VARA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4844-2020</t>
        </is>
      </c>
      <c r="B100" s="1" t="n">
        <v>43852</v>
      </c>
      <c r="C100" s="1" t="n">
        <v>45181</v>
      </c>
      <c r="D100" t="inlineStr">
        <is>
          <t>VÄSTRA GÖTALANDS LÄN</t>
        </is>
      </c>
      <c r="E100" t="inlineStr">
        <is>
          <t>VARA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5410-2020</t>
        </is>
      </c>
      <c r="B101" s="1" t="n">
        <v>43860</v>
      </c>
      <c r="C101" s="1" t="n">
        <v>45181</v>
      </c>
      <c r="D101" t="inlineStr">
        <is>
          <t>VÄSTRA GÖTALANDS LÄN</t>
        </is>
      </c>
      <c r="E101" t="inlineStr">
        <is>
          <t>VARA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5977-2020</t>
        </is>
      </c>
      <c r="B102" s="1" t="n">
        <v>43864</v>
      </c>
      <c r="C102" s="1" t="n">
        <v>45181</v>
      </c>
      <c r="D102" t="inlineStr">
        <is>
          <t>VÄSTRA GÖTALANDS LÄN</t>
        </is>
      </c>
      <c r="E102" t="inlineStr">
        <is>
          <t>VARA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6401-2020</t>
        </is>
      </c>
      <c r="B103" s="1" t="n">
        <v>43864</v>
      </c>
      <c r="C103" s="1" t="n">
        <v>45181</v>
      </c>
      <c r="D103" t="inlineStr">
        <is>
          <t>VÄSTRA GÖTALANDS LÄN</t>
        </is>
      </c>
      <c r="E103" t="inlineStr">
        <is>
          <t>VARA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7588-2020</t>
        </is>
      </c>
      <c r="B104" s="1" t="n">
        <v>43871</v>
      </c>
      <c r="C104" s="1" t="n">
        <v>45181</v>
      </c>
      <c r="D104" t="inlineStr">
        <is>
          <t>VÄSTRA GÖTALANDS LÄN</t>
        </is>
      </c>
      <c r="E104" t="inlineStr">
        <is>
          <t>VARA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7171-2020</t>
        </is>
      </c>
      <c r="B105" s="1" t="n">
        <v>43871</v>
      </c>
      <c r="C105" s="1" t="n">
        <v>45181</v>
      </c>
      <c r="D105" t="inlineStr">
        <is>
          <t>VÄSTRA GÖTALANDS LÄN</t>
        </is>
      </c>
      <c r="E105" t="inlineStr">
        <is>
          <t>VARA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8606-2020</t>
        </is>
      </c>
      <c r="B106" s="1" t="n">
        <v>43875</v>
      </c>
      <c r="C106" s="1" t="n">
        <v>45181</v>
      </c>
      <c r="D106" t="inlineStr">
        <is>
          <t>VÄSTRA GÖTALANDS LÄN</t>
        </is>
      </c>
      <c r="E106" t="inlineStr">
        <is>
          <t>VARA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8925-2020</t>
        </is>
      </c>
      <c r="B107" s="1" t="n">
        <v>43878</v>
      </c>
      <c r="C107" s="1" t="n">
        <v>45181</v>
      </c>
      <c r="D107" t="inlineStr">
        <is>
          <t>VÄSTRA GÖTALANDS LÄN</t>
        </is>
      </c>
      <c r="E107" t="inlineStr">
        <is>
          <t>VARA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11643-2020</t>
        </is>
      </c>
      <c r="B108" s="1" t="n">
        <v>43893</v>
      </c>
      <c r="C108" s="1" t="n">
        <v>45181</v>
      </c>
      <c r="D108" t="inlineStr">
        <is>
          <t>VÄSTRA GÖTALANDS LÄN</t>
        </is>
      </c>
      <c r="E108" t="inlineStr">
        <is>
          <t>VARA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13316-2020</t>
        </is>
      </c>
      <c r="B109" s="1" t="n">
        <v>43900</v>
      </c>
      <c r="C109" s="1" t="n">
        <v>45181</v>
      </c>
      <c r="D109" t="inlineStr">
        <is>
          <t>VÄSTRA GÖTALANDS LÄN</t>
        </is>
      </c>
      <c r="E109" t="inlineStr">
        <is>
          <t>VARA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14745-2020</t>
        </is>
      </c>
      <c r="B110" s="1" t="n">
        <v>43902</v>
      </c>
      <c r="C110" s="1" t="n">
        <v>45181</v>
      </c>
      <c r="D110" t="inlineStr">
        <is>
          <t>VÄSTRA GÖTALANDS LÄN</t>
        </is>
      </c>
      <c r="E110" t="inlineStr">
        <is>
          <t>VARA</t>
        </is>
      </c>
      <c r="G110" t="n">
        <v>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14690-2020</t>
        </is>
      </c>
      <c r="B111" s="1" t="n">
        <v>43903</v>
      </c>
      <c r="C111" s="1" t="n">
        <v>45181</v>
      </c>
      <c r="D111" t="inlineStr">
        <is>
          <t>VÄSTRA GÖTALANDS LÄN</t>
        </is>
      </c>
      <c r="E111" t="inlineStr">
        <is>
          <t>VARA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13937-2020</t>
        </is>
      </c>
      <c r="B112" s="1" t="n">
        <v>43903</v>
      </c>
      <c r="C112" s="1" t="n">
        <v>45181</v>
      </c>
      <c r="D112" t="inlineStr">
        <is>
          <t>VÄSTRA GÖTALANDS LÄN</t>
        </is>
      </c>
      <c r="E112" t="inlineStr">
        <is>
          <t>VARA</t>
        </is>
      </c>
      <c r="G112" t="n">
        <v>3.9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13938-2020</t>
        </is>
      </c>
      <c r="B113" s="1" t="n">
        <v>43903</v>
      </c>
      <c r="C113" s="1" t="n">
        <v>45181</v>
      </c>
      <c r="D113" t="inlineStr">
        <is>
          <t>VÄSTRA GÖTALANDS LÄN</t>
        </is>
      </c>
      <c r="E113" t="inlineStr">
        <is>
          <t>VARA</t>
        </is>
      </c>
      <c r="G113" t="n">
        <v>17.1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13884-2020</t>
        </is>
      </c>
      <c r="B114" s="1" t="n">
        <v>43906</v>
      </c>
      <c r="C114" s="1" t="n">
        <v>45181</v>
      </c>
      <c r="D114" t="inlineStr">
        <is>
          <t>VÄSTRA GÖTALANDS LÄN</t>
        </is>
      </c>
      <c r="E114" t="inlineStr">
        <is>
          <t>VARA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14130-2020</t>
        </is>
      </c>
      <c r="B115" s="1" t="n">
        <v>43907</v>
      </c>
      <c r="C115" s="1" t="n">
        <v>45181</v>
      </c>
      <c r="D115" t="inlineStr">
        <is>
          <t>VÄSTRA GÖTALANDS LÄN</t>
        </is>
      </c>
      <c r="E115" t="inlineStr">
        <is>
          <t>VARA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14127-2020</t>
        </is>
      </c>
      <c r="B116" s="1" t="n">
        <v>43907</v>
      </c>
      <c r="C116" s="1" t="n">
        <v>45181</v>
      </c>
      <c r="D116" t="inlineStr">
        <is>
          <t>VÄSTRA GÖTALANDS LÄN</t>
        </is>
      </c>
      <c r="E116" t="inlineStr">
        <is>
          <t>VARA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16355-2020</t>
        </is>
      </c>
      <c r="B117" s="1" t="n">
        <v>43908</v>
      </c>
      <c r="C117" s="1" t="n">
        <v>45181</v>
      </c>
      <c r="D117" t="inlineStr">
        <is>
          <t>VÄSTRA GÖTALANDS LÄN</t>
        </is>
      </c>
      <c r="E117" t="inlineStr">
        <is>
          <t>VARA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16366-2020</t>
        </is>
      </c>
      <c r="B118" s="1" t="n">
        <v>43908</v>
      </c>
      <c r="C118" s="1" t="n">
        <v>45181</v>
      </c>
      <c r="D118" t="inlineStr">
        <is>
          <t>VÄSTRA GÖTALANDS LÄN</t>
        </is>
      </c>
      <c r="E118" t="inlineStr">
        <is>
          <t>VARA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16384-2020</t>
        </is>
      </c>
      <c r="B119" s="1" t="n">
        <v>43917</v>
      </c>
      <c r="C119" s="1" t="n">
        <v>45181</v>
      </c>
      <c r="D119" t="inlineStr">
        <is>
          <t>VÄSTRA GÖTALANDS LÄN</t>
        </is>
      </c>
      <c r="E119" t="inlineStr">
        <is>
          <t>VARA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18700-2020</t>
        </is>
      </c>
      <c r="B120" s="1" t="n">
        <v>43930</v>
      </c>
      <c r="C120" s="1" t="n">
        <v>45181</v>
      </c>
      <c r="D120" t="inlineStr">
        <is>
          <t>VÄSTRA GÖTALANDS LÄN</t>
        </is>
      </c>
      <c r="E120" t="inlineStr">
        <is>
          <t>VARA</t>
        </is>
      </c>
      <c r="F120" t="inlineStr">
        <is>
          <t>Sveaskog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18727-2020</t>
        </is>
      </c>
      <c r="B121" s="1" t="n">
        <v>43930</v>
      </c>
      <c r="C121" s="1" t="n">
        <v>45181</v>
      </c>
      <c r="D121" t="inlineStr">
        <is>
          <t>VÄSTRA GÖTALANDS LÄN</t>
        </is>
      </c>
      <c r="E121" t="inlineStr">
        <is>
          <t>VARA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19106-2020</t>
        </is>
      </c>
      <c r="B122" s="1" t="n">
        <v>43935</v>
      </c>
      <c r="C122" s="1" t="n">
        <v>45181</v>
      </c>
      <c r="D122" t="inlineStr">
        <is>
          <t>VÄSTRA GÖTALANDS LÄN</t>
        </is>
      </c>
      <c r="E122" t="inlineStr">
        <is>
          <t>VARA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21640-2020</t>
        </is>
      </c>
      <c r="B123" s="1" t="n">
        <v>43957</v>
      </c>
      <c r="C123" s="1" t="n">
        <v>45181</v>
      </c>
      <c r="D123" t="inlineStr">
        <is>
          <t>VÄSTRA GÖTALANDS LÄN</t>
        </is>
      </c>
      <c r="E123" t="inlineStr">
        <is>
          <t>VARA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22010-2020</t>
        </is>
      </c>
      <c r="B124" s="1" t="n">
        <v>43959</v>
      </c>
      <c r="C124" s="1" t="n">
        <v>45181</v>
      </c>
      <c r="D124" t="inlineStr">
        <is>
          <t>VÄSTRA GÖTALANDS LÄN</t>
        </is>
      </c>
      <c r="E124" t="inlineStr">
        <is>
          <t>VARA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22022-2020</t>
        </is>
      </c>
      <c r="B125" s="1" t="n">
        <v>43959</v>
      </c>
      <c r="C125" s="1" t="n">
        <v>45181</v>
      </c>
      <c r="D125" t="inlineStr">
        <is>
          <t>VÄSTRA GÖTALANDS LÄN</t>
        </is>
      </c>
      <c r="E125" t="inlineStr">
        <is>
          <t>VARA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22313-2020</t>
        </is>
      </c>
      <c r="B126" s="1" t="n">
        <v>43962</v>
      </c>
      <c r="C126" s="1" t="n">
        <v>45181</v>
      </c>
      <c r="D126" t="inlineStr">
        <is>
          <t>VÄSTRA GÖTALANDS LÄN</t>
        </is>
      </c>
      <c r="E126" t="inlineStr">
        <is>
          <t>VARA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22644-2020</t>
        </is>
      </c>
      <c r="B127" s="1" t="n">
        <v>43963</v>
      </c>
      <c r="C127" s="1" t="n">
        <v>45181</v>
      </c>
      <c r="D127" t="inlineStr">
        <is>
          <t>VÄSTRA GÖTALANDS LÄN</t>
        </is>
      </c>
      <c r="E127" t="inlineStr">
        <is>
          <t>VARA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23664-2020</t>
        </is>
      </c>
      <c r="B128" s="1" t="n">
        <v>43969</v>
      </c>
      <c r="C128" s="1" t="n">
        <v>45181</v>
      </c>
      <c r="D128" t="inlineStr">
        <is>
          <t>VÄSTRA GÖTALANDS LÄN</t>
        </is>
      </c>
      <c r="E128" t="inlineStr">
        <is>
          <t>VARA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25020-2020</t>
        </is>
      </c>
      <c r="B129" s="1" t="n">
        <v>43979</v>
      </c>
      <c r="C129" s="1" t="n">
        <v>45181</v>
      </c>
      <c r="D129" t="inlineStr">
        <is>
          <t>VÄSTRA GÖTALANDS LÄN</t>
        </is>
      </c>
      <c r="E129" t="inlineStr">
        <is>
          <t>VARA</t>
        </is>
      </c>
      <c r="G129" t="n">
        <v>4.5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25781-2020</t>
        </is>
      </c>
      <c r="B130" s="1" t="n">
        <v>43984</v>
      </c>
      <c r="C130" s="1" t="n">
        <v>45181</v>
      </c>
      <c r="D130" t="inlineStr">
        <is>
          <t>VÄSTRA GÖTALANDS LÄN</t>
        </is>
      </c>
      <c r="E130" t="inlineStr">
        <is>
          <t>VARA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30004-2020</t>
        </is>
      </c>
      <c r="B131" s="1" t="n">
        <v>44006</v>
      </c>
      <c r="C131" s="1" t="n">
        <v>45181</v>
      </c>
      <c r="D131" t="inlineStr">
        <is>
          <t>VÄSTRA GÖTALANDS LÄN</t>
        </is>
      </c>
      <c r="E131" t="inlineStr">
        <is>
          <t>VARA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34904-2020</t>
        </is>
      </c>
      <c r="B132" s="1" t="n">
        <v>44034</v>
      </c>
      <c r="C132" s="1" t="n">
        <v>45181</v>
      </c>
      <c r="D132" t="inlineStr">
        <is>
          <t>VÄSTRA GÖTALANDS LÄN</t>
        </is>
      </c>
      <c r="E132" t="inlineStr">
        <is>
          <t>VARA</t>
        </is>
      </c>
      <c r="G132" t="n">
        <v>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35130-2020</t>
        </is>
      </c>
      <c r="B133" s="1" t="n">
        <v>44040</v>
      </c>
      <c r="C133" s="1" t="n">
        <v>45181</v>
      </c>
      <c r="D133" t="inlineStr">
        <is>
          <t>VÄSTRA GÖTALANDS LÄN</t>
        </is>
      </c>
      <c r="E133" t="inlineStr">
        <is>
          <t>VARA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36681-2020</t>
        </is>
      </c>
      <c r="B134" s="1" t="n">
        <v>44051</v>
      </c>
      <c r="C134" s="1" t="n">
        <v>45181</v>
      </c>
      <c r="D134" t="inlineStr">
        <is>
          <t>VÄSTRA GÖTALANDS LÄN</t>
        </is>
      </c>
      <c r="E134" t="inlineStr">
        <is>
          <t>VARA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37197-2020</t>
        </is>
      </c>
      <c r="B135" s="1" t="n">
        <v>44054</v>
      </c>
      <c r="C135" s="1" t="n">
        <v>45181</v>
      </c>
      <c r="D135" t="inlineStr">
        <is>
          <t>VÄSTRA GÖTALANDS LÄN</t>
        </is>
      </c>
      <c r="E135" t="inlineStr">
        <is>
          <t>VARA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42676-2020</t>
        </is>
      </c>
      <c r="B136" s="1" t="n">
        <v>44075</v>
      </c>
      <c r="C136" s="1" t="n">
        <v>45181</v>
      </c>
      <c r="D136" t="inlineStr">
        <is>
          <t>VÄSTRA GÖTALANDS LÄN</t>
        </is>
      </c>
      <c r="E136" t="inlineStr">
        <is>
          <t>VARA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44434-2020</t>
        </is>
      </c>
      <c r="B137" s="1" t="n">
        <v>44084</v>
      </c>
      <c r="C137" s="1" t="n">
        <v>45181</v>
      </c>
      <c r="D137" t="inlineStr">
        <is>
          <t>VÄSTRA GÖTALANDS LÄN</t>
        </is>
      </c>
      <c r="E137" t="inlineStr">
        <is>
          <t>VARA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44851-2020</t>
        </is>
      </c>
      <c r="B138" s="1" t="n">
        <v>44087</v>
      </c>
      <c r="C138" s="1" t="n">
        <v>45181</v>
      </c>
      <c r="D138" t="inlineStr">
        <is>
          <t>VÄSTRA GÖTALANDS LÄN</t>
        </is>
      </c>
      <c r="E138" t="inlineStr">
        <is>
          <t>VARA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45236-2020</t>
        </is>
      </c>
      <c r="B139" s="1" t="n">
        <v>44088</v>
      </c>
      <c r="C139" s="1" t="n">
        <v>45181</v>
      </c>
      <c r="D139" t="inlineStr">
        <is>
          <t>VÄSTRA GÖTALANDS LÄN</t>
        </is>
      </c>
      <c r="E139" t="inlineStr">
        <is>
          <t>VARA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46468-2020</t>
        </is>
      </c>
      <c r="B140" s="1" t="n">
        <v>44095</v>
      </c>
      <c r="C140" s="1" t="n">
        <v>45181</v>
      </c>
      <c r="D140" t="inlineStr">
        <is>
          <t>VÄSTRA GÖTALANDS LÄN</t>
        </is>
      </c>
      <c r="E140" t="inlineStr">
        <is>
          <t>VARA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47645-2020</t>
        </is>
      </c>
      <c r="B141" s="1" t="n">
        <v>44098</v>
      </c>
      <c r="C141" s="1" t="n">
        <v>45181</v>
      </c>
      <c r="D141" t="inlineStr">
        <is>
          <t>VÄSTRA GÖTALANDS LÄN</t>
        </is>
      </c>
      <c r="E141" t="inlineStr">
        <is>
          <t>VARA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49790-2020</t>
        </is>
      </c>
      <c r="B142" s="1" t="n">
        <v>44106</v>
      </c>
      <c r="C142" s="1" t="n">
        <v>45181</v>
      </c>
      <c r="D142" t="inlineStr">
        <is>
          <t>VÄSTRA GÖTALANDS LÄN</t>
        </is>
      </c>
      <c r="E142" t="inlineStr">
        <is>
          <t>VARA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51968-2020</t>
        </is>
      </c>
      <c r="B143" s="1" t="n">
        <v>44110</v>
      </c>
      <c r="C143" s="1" t="n">
        <v>45181</v>
      </c>
      <c r="D143" t="inlineStr">
        <is>
          <t>VÄSTRA GÖTALANDS LÄN</t>
        </is>
      </c>
      <c r="E143" t="inlineStr">
        <is>
          <t>VARA</t>
        </is>
      </c>
      <c r="G143" t="n">
        <v>8.5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51970-2020</t>
        </is>
      </c>
      <c r="B144" s="1" t="n">
        <v>44110</v>
      </c>
      <c r="C144" s="1" t="n">
        <v>45181</v>
      </c>
      <c r="D144" t="inlineStr">
        <is>
          <t>VÄSTRA GÖTALANDS LÄN</t>
        </is>
      </c>
      <c r="E144" t="inlineStr">
        <is>
          <t>VARA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51619-2020</t>
        </is>
      </c>
      <c r="B145" s="1" t="n">
        <v>44113</v>
      </c>
      <c r="C145" s="1" t="n">
        <v>45181</v>
      </c>
      <c r="D145" t="inlineStr">
        <is>
          <t>VÄSTRA GÖTALANDS LÄN</t>
        </is>
      </c>
      <c r="E145" t="inlineStr">
        <is>
          <t>VARA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52398-2020</t>
        </is>
      </c>
      <c r="B146" s="1" t="n">
        <v>44113</v>
      </c>
      <c r="C146" s="1" t="n">
        <v>45181</v>
      </c>
      <c r="D146" t="inlineStr">
        <is>
          <t>VÄSTRA GÖTALANDS LÄN</t>
        </is>
      </c>
      <c r="E146" t="inlineStr">
        <is>
          <t>VARA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52716-2020</t>
        </is>
      </c>
      <c r="B147" s="1" t="n">
        <v>44119</v>
      </c>
      <c r="C147" s="1" t="n">
        <v>45181</v>
      </c>
      <c r="D147" t="inlineStr">
        <is>
          <t>VÄSTRA GÖTALANDS LÄN</t>
        </is>
      </c>
      <c r="E147" t="inlineStr">
        <is>
          <t>VARA</t>
        </is>
      </c>
      <c r="F147" t="inlineStr">
        <is>
          <t>Sveaskog</t>
        </is>
      </c>
      <c r="G147" t="n">
        <v>4.8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53305-2020</t>
        </is>
      </c>
      <c r="B148" s="1" t="n">
        <v>44123</v>
      </c>
      <c r="C148" s="1" t="n">
        <v>45181</v>
      </c>
      <c r="D148" t="inlineStr">
        <is>
          <t>VÄSTRA GÖTALANDS LÄN</t>
        </is>
      </c>
      <c r="E148" t="inlineStr">
        <is>
          <t>VARA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54808-2020</t>
        </is>
      </c>
      <c r="B149" s="1" t="n">
        <v>44127</v>
      </c>
      <c r="C149" s="1" t="n">
        <v>45181</v>
      </c>
      <c r="D149" t="inlineStr">
        <is>
          <t>VÄSTRA GÖTALANDS LÄN</t>
        </is>
      </c>
      <c r="E149" t="inlineStr">
        <is>
          <t>VARA</t>
        </is>
      </c>
      <c r="G149" t="n">
        <v>4.5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56954-2020</t>
        </is>
      </c>
      <c r="B150" s="1" t="n">
        <v>44137</v>
      </c>
      <c r="C150" s="1" t="n">
        <v>45181</v>
      </c>
      <c r="D150" t="inlineStr">
        <is>
          <t>VÄSTRA GÖTALANDS LÄN</t>
        </is>
      </c>
      <c r="E150" t="inlineStr">
        <is>
          <t>VARA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59791-2020</t>
        </is>
      </c>
      <c r="B151" s="1" t="n">
        <v>44151</v>
      </c>
      <c r="C151" s="1" t="n">
        <v>45181</v>
      </c>
      <c r="D151" t="inlineStr">
        <is>
          <t>VÄSTRA GÖTALANDS LÄN</t>
        </is>
      </c>
      <c r="E151" t="inlineStr">
        <is>
          <t>VARA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59798-2020</t>
        </is>
      </c>
      <c r="B152" s="1" t="n">
        <v>44151</v>
      </c>
      <c r="C152" s="1" t="n">
        <v>45181</v>
      </c>
      <c r="D152" t="inlineStr">
        <is>
          <t>VÄSTRA GÖTALANDS LÄN</t>
        </is>
      </c>
      <c r="E152" t="inlineStr">
        <is>
          <t>VARA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60782-2020</t>
        </is>
      </c>
      <c r="B153" s="1" t="n">
        <v>44153</v>
      </c>
      <c r="C153" s="1" t="n">
        <v>45181</v>
      </c>
      <c r="D153" t="inlineStr">
        <is>
          <t>VÄSTRA GÖTALANDS LÄN</t>
        </is>
      </c>
      <c r="E153" t="inlineStr">
        <is>
          <t>VARA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62015-2020</t>
        </is>
      </c>
      <c r="B154" s="1" t="n">
        <v>44157</v>
      </c>
      <c r="C154" s="1" t="n">
        <v>45181</v>
      </c>
      <c r="D154" t="inlineStr">
        <is>
          <t>VÄSTRA GÖTALANDS LÄN</t>
        </is>
      </c>
      <c r="E154" t="inlineStr">
        <is>
          <t>VARA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63065-2020</t>
        </is>
      </c>
      <c r="B155" s="1" t="n">
        <v>44162</v>
      </c>
      <c r="C155" s="1" t="n">
        <v>45181</v>
      </c>
      <c r="D155" t="inlineStr">
        <is>
          <t>VÄSTRA GÖTALANDS LÄN</t>
        </is>
      </c>
      <c r="E155" t="inlineStr">
        <is>
          <t>VARA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63061-2020</t>
        </is>
      </c>
      <c r="B156" s="1" t="n">
        <v>44162</v>
      </c>
      <c r="C156" s="1" t="n">
        <v>45181</v>
      </c>
      <c r="D156" t="inlineStr">
        <is>
          <t>VÄSTRA GÖTALANDS LÄN</t>
        </is>
      </c>
      <c r="E156" t="inlineStr">
        <is>
          <t>VARA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63880-2020</t>
        </is>
      </c>
      <c r="B157" s="1" t="n">
        <v>44165</v>
      </c>
      <c r="C157" s="1" t="n">
        <v>45181</v>
      </c>
      <c r="D157" t="inlineStr">
        <is>
          <t>VÄSTRA GÖTALANDS LÄN</t>
        </is>
      </c>
      <c r="E157" t="inlineStr">
        <is>
          <t>VARA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63756-2020</t>
        </is>
      </c>
      <c r="B158" s="1" t="n">
        <v>44166</v>
      </c>
      <c r="C158" s="1" t="n">
        <v>45181</v>
      </c>
      <c r="D158" t="inlineStr">
        <is>
          <t>VÄSTRA GÖTALANDS LÄN</t>
        </is>
      </c>
      <c r="E158" t="inlineStr">
        <is>
          <t>VARA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64169-2020</t>
        </is>
      </c>
      <c r="B159" s="1" t="n">
        <v>44167</v>
      </c>
      <c r="C159" s="1" t="n">
        <v>45181</v>
      </c>
      <c r="D159" t="inlineStr">
        <is>
          <t>VÄSTRA GÖTALANDS LÄN</t>
        </is>
      </c>
      <c r="E159" t="inlineStr">
        <is>
          <t>VARA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67405-2020</t>
        </is>
      </c>
      <c r="B160" s="1" t="n">
        <v>44181</v>
      </c>
      <c r="C160" s="1" t="n">
        <v>45181</v>
      </c>
      <c r="D160" t="inlineStr">
        <is>
          <t>VÄSTRA GÖTALANDS LÄN</t>
        </is>
      </c>
      <c r="E160" t="inlineStr">
        <is>
          <t>VARA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67453-2020</t>
        </is>
      </c>
      <c r="B161" s="1" t="n">
        <v>44181</v>
      </c>
      <c r="C161" s="1" t="n">
        <v>45181</v>
      </c>
      <c r="D161" t="inlineStr">
        <is>
          <t>VÄSTRA GÖTALANDS LÄN</t>
        </is>
      </c>
      <c r="E161" t="inlineStr">
        <is>
          <t>VARA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68507-2020</t>
        </is>
      </c>
      <c r="B162" s="1" t="n">
        <v>44183</v>
      </c>
      <c r="C162" s="1" t="n">
        <v>45181</v>
      </c>
      <c r="D162" t="inlineStr">
        <is>
          <t>VÄSTRA GÖTALANDS LÄN</t>
        </is>
      </c>
      <c r="E162" t="inlineStr">
        <is>
          <t>VARA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69099-2020</t>
        </is>
      </c>
      <c r="B163" s="1" t="n">
        <v>44188</v>
      </c>
      <c r="C163" s="1" t="n">
        <v>45181</v>
      </c>
      <c r="D163" t="inlineStr">
        <is>
          <t>VÄSTRA GÖTALANDS LÄN</t>
        </is>
      </c>
      <c r="E163" t="inlineStr">
        <is>
          <t>VARA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69097-2020</t>
        </is>
      </c>
      <c r="B164" s="1" t="n">
        <v>44188</v>
      </c>
      <c r="C164" s="1" t="n">
        <v>45181</v>
      </c>
      <c r="D164" t="inlineStr">
        <is>
          <t>VÄSTRA GÖTALANDS LÄN</t>
        </is>
      </c>
      <c r="E164" t="inlineStr">
        <is>
          <t>VARA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359-2021</t>
        </is>
      </c>
      <c r="B165" s="1" t="n">
        <v>44201</v>
      </c>
      <c r="C165" s="1" t="n">
        <v>45181</v>
      </c>
      <c r="D165" t="inlineStr">
        <is>
          <t>VÄSTRA GÖTALANDS LÄN</t>
        </is>
      </c>
      <c r="E165" t="inlineStr">
        <is>
          <t>VARA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523-2021</t>
        </is>
      </c>
      <c r="B166" s="1" t="n">
        <v>44203</v>
      </c>
      <c r="C166" s="1" t="n">
        <v>45181</v>
      </c>
      <c r="D166" t="inlineStr">
        <is>
          <t>VÄSTRA GÖTALANDS LÄN</t>
        </is>
      </c>
      <c r="E166" t="inlineStr">
        <is>
          <t>VARA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1399-2021</t>
        </is>
      </c>
      <c r="B167" s="1" t="n">
        <v>44208</v>
      </c>
      <c r="C167" s="1" t="n">
        <v>45181</v>
      </c>
      <c r="D167" t="inlineStr">
        <is>
          <t>VÄSTRA GÖTALANDS LÄN</t>
        </is>
      </c>
      <c r="E167" t="inlineStr">
        <is>
          <t>VARA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2799-2021</t>
        </is>
      </c>
      <c r="B168" s="1" t="n">
        <v>44215</v>
      </c>
      <c r="C168" s="1" t="n">
        <v>45181</v>
      </c>
      <c r="D168" t="inlineStr">
        <is>
          <t>VÄSTRA GÖTALANDS LÄN</t>
        </is>
      </c>
      <c r="E168" t="inlineStr">
        <is>
          <t>VARA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2904-2021</t>
        </is>
      </c>
      <c r="B169" s="1" t="n">
        <v>44216</v>
      </c>
      <c r="C169" s="1" t="n">
        <v>45181</v>
      </c>
      <c r="D169" t="inlineStr">
        <is>
          <t>VÄSTRA GÖTALANDS LÄN</t>
        </is>
      </c>
      <c r="E169" t="inlineStr">
        <is>
          <t>VARA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3422-2021</t>
        </is>
      </c>
      <c r="B170" s="1" t="n">
        <v>44218</v>
      </c>
      <c r="C170" s="1" t="n">
        <v>45181</v>
      </c>
      <c r="D170" t="inlineStr">
        <is>
          <t>VÄSTRA GÖTALANDS LÄN</t>
        </is>
      </c>
      <c r="E170" t="inlineStr">
        <is>
          <t>VARA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3680-2021</t>
        </is>
      </c>
      <c r="B171" s="1" t="n">
        <v>44221</v>
      </c>
      <c r="C171" s="1" t="n">
        <v>45181</v>
      </c>
      <c r="D171" t="inlineStr">
        <is>
          <t>VÄSTRA GÖTALANDS LÄN</t>
        </is>
      </c>
      <c r="E171" t="inlineStr">
        <is>
          <t>VARA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3725-2021</t>
        </is>
      </c>
      <c r="B172" s="1" t="n">
        <v>44221</v>
      </c>
      <c r="C172" s="1" t="n">
        <v>45181</v>
      </c>
      <c r="D172" t="inlineStr">
        <is>
          <t>VÄSTRA GÖTALANDS LÄN</t>
        </is>
      </c>
      <c r="E172" t="inlineStr">
        <is>
          <t>VARA</t>
        </is>
      </c>
      <c r="G172" t="n">
        <v>8.300000000000001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5755-2021</t>
        </is>
      </c>
      <c r="B173" s="1" t="n">
        <v>44230</v>
      </c>
      <c r="C173" s="1" t="n">
        <v>45181</v>
      </c>
      <c r="D173" t="inlineStr">
        <is>
          <t>VÄSTRA GÖTALANDS LÄN</t>
        </is>
      </c>
      <c r="E173" t="inlineStr">
        <is>
          <t>VARA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6380-2021</t>
        </is>
      </c>
      <c r="B174" s="1" t="n">
        <v>44235</v>
      </c>
      <c r="C174" s="1" t="n">
        <v>45181</v>
      </c>
      <c r="D174" t="inlineStr">
        <is>
          <t>VÄSTRA GÖTALANDS LÄN</t>
        </is>
      </c>
      <c r="E174" t="inlineStr">
        <is>
          <t>VARA</t>
        </is>
      </c>
      <c r="G174" t="n">
        <v>5.1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6716-2021</t>
        </is>
      </c>
      <c r="B175" s="1" t="n">
        <v>44236</v>
      </c>
      <c r="C175" s="1" t="n">
        <v>45181</v>
      </c>
      <c r="D175" t="inlineStr">
        <is>
          <t>VÄSTRA GÖTALANDS LÄN</t>
        </is>
      </c>
      <c r="E175" t="inlineStr">
        <is>
          <t>VARA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7064-2021</t>
        </is>
      </c>
      <c r="B176" s="1" t="n">
        <v>44237</v>
      </c>
      <c r="C176" s="1" t="n">
        <v>45181</v>
      </c>
      <c r="D176" t="inlineStr">
        <is>
          <t>VÄSTRA GÖTALANDS LÄN</t>
        </is>
      </c>
      <c r="E176" t="inlineStr">
        <is>
          <t>VARA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9579-2021</t>
        </is>
      </c>
      <c r="B177" s="1" t="n">
        <v>44251</v>
      </c>
      <c r="C177" s="1" t="n">
        <v>45181</v>
      </c>
      <c r="D177" t="inlineStr">
        <is>
          <t>VÄSTRA GÖTALANDS LÄN</t>
        </is>
      </c>
      <c r="E177" t="inlineStr">
        <is>
          <t>VARA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11557-2021</t>
        </is>
      </c>
      <c r="B178" s="1" t="n">
        <v>44264</v>
      </c>
      <c r="C178" s="1" t="n">
        <v>45181</v>
      </c>
      <c r="D178" t="inlineStr">
        <is>
          <t>VÄSTRA GÖTALANDS LÄN</t>
        </is>
      </c>
      <c r="E178" t="inlineStr">
        <is>
          <t>VARA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12454-2021</t>
        </is>
      </c>
      <c r="B179" s="1" t="n">
        <v>44267</v>
      </c>
      <c r="C179" s="1" t="n">
        <v>45181</v>
      </c>
      <c r="D179" t="inlineStr">
        <is>
          <t>VÄSTRA GÖTALANDS LÄN</t>
        </is>
      </c>
      <c r="E179" t="inlineStr">
        <is>
          <t>VARA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12668-2021</t>
        </is>
      </c>
      <c r="B180" s="1" t="n">
        <v>44270</v>
      </c>
      <c r="C180" s="1" t="n">
        <v>45181</v>
      </c>
      <c r="D180" t="inlineStr">
        <is>
          <t>VÄSTRA GÖTALANDS LÄN</t>
        </is>
      </c>
      <c r="E180" t="inlineStr">
        <is>
          <t>VARA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17742-2021</t>
        </is>
      </c>
      <c r="B181" s="1" t="n">
        <v>44299</v>
      </c>
      <c r="C181" s="1" t="n">
        <v>45181</v>
      </c>
      <c r="D181" t="inlineStr">
        <is>
          <t>VÄSTRA GÖTALANDS LÄN</t>
        </is>
      </c>
      <c r="E181" t="inlineStr">
        <is>
          <t>VARA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17757-2021</t>
        </is>
      </c>
      <c r="B182" s="1" t="n">
        <v>44299</v>
      </c>
      <c r="C182" s="1" t="n">
        <v>45181</v>
      </c>
      <c r="D182" t="inlineStr">
        <is>
          <t>VÄSTRA GÖTALANDS LÄN</t>
        </is>
      </c>
      <c r="E182" t="inlineStr">
        <is>
          <t>VARA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18842-2021</t>
        </is>
      </c>
      <c r="B183" s="1" t="n">
        <v>44307</v>
      </c>
      <c r="C183" s="1" t="n">
        <v>45181</v>
      </c>
      <c r="D183" t="inlineStr">
        <is>
          <t>VÄSTRA GÖTALANDS LÄN</t>
        </is>
      </c>
      <c r="E183" t="inlineStr">
        <is>
          <t>VARA</t>
        </is>
      </c>
      <c r="G183" t="n">
        <v>0.3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18843-2021</t>
        </is>
      </c>
      <c r="B184" s="1" t="n">
        <v>44307</v>
      </c>
      <c r="C184" s="1" t="n">
        <v>45181</v>
      </c>
      <c r="D184" t="inlineStr">
        <is>
          <t>VÄSTRA GÖTALANDS LÄN</t>
        </is>
      </c>
      <c r="E184" t="inlineStr">
        <is>
          <t>VARA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25552-2021</t>
        </is>
      </c>
      <c r="B185" s="1" t="n">
        <v>44342</v>
      </c>
      <c r="C185" s="1" t="n">
        <v>45181</v>
      </c>
      <c r="D185" t="inlineStr">
        <is>
          <t>VÄSTRA GÖTALANDS LÄN</t>
        </is>
      </c>
      <c r="E185" t="inlineStr">
        <is>
          <t>VARA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25863-2021</t>
        </is>
      </c>
      <c r="B186" s="1" t="n">
        <v>44343</v>
      </c>
      <c r="C186" s="1" t="n">
        <v>45181</v>
      </c>
      <c r="D186" t="inlineStr">
        <is>
          <t>VÄSTRA GÖTALANDS LÄN</t>
        </is>
      </c>
      <c r="E186" t="inlineStr">
        <is>
          <t>VARA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32771-2021</t>
        </is>
      </c>
      <c r="B187" s="1" t="n">
        <v>44375</v>
      </c>
      <c r="C187" s="1" t="n">
        <v>45181</v>
      </c>
      <c r="D187" t="inlineStr">
        <is>
          <t>VÄSTRA GÖTALANDS LÄN</t>
        </is>
      </c>
      <c r="E187" t="inlineStr">
        <is>
          <t>VARA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33836-2021</t>
        </is>
      </c>
      <c r="B188" s="1" t="n">
        <v>44378</v>
      </c>
      <c r="C188" s="1" t="n">
        <v>45181</v>
      </c>
      <c r="D188" t="inlineStr">
        <is>
          <t>VÄSTRA GÖTALANDS LÄN</t>
        </is>
      </c>
      <c r="E188" t="inlineStr">
        <is>
          <t>VARA</t>
        </is>
      </c>
      <c r="G188" t="n">
        <v>6.9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33822-2021</t>
        </is>
      </c>
      <c r="B189" s="1" t="n">
        <v>44378</v>
      </c>
      <c r="C189" s="1" t="n">
        <v>45181</v>
      </c>
      <c r="D189" t="inlineStr">
        <is>
          <t>VÄSTRA GÖTALANDS LÄN</t>
        </is>
      </c>
      <c r="E189" t="inlineStr">
        <is>
          <t>VARA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42486-2021</t>
        </is>
      </c>
      <c r="B190" s="1" t="n">
        <v>44427</v>
      </c>
      <c r="C190" s="1" t="n">
        <v>45181</v>
      </c>
      <c r="D190" t="inlineStr">
        <is>
          <t>VÄSTRA GÖTALANDS LÄN</t>
        </is>
      </c>
      <c r="E190" t="inlineStr">
        <is>
          <t>VARA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43356-2021</t>
        </is>
      </c>
      <c r="B191" s="1" t="n">
        <v>44432</v>
      </c>
      <c r="C191" s="1" t="n">
        <v>45181</v>
      </c>
      <c r="D191" t="inlineStr">
        <is>
          <t>VÄSTRA GÖTALANDS LÄN</t>
        </is>
      </c>
      <c r="E191" t="inlineStr">
        <is>
          <t>VARA</t>
        </is>
      </c>
      <c r="G191" t="n">
        <v>8.5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43352-2021</t>
        </is>
      </c>
      <c r="B192" s="1" t="n">
        <v>44432</v>
      </c>
      <c r="C192" s="1" t="n">
        <v>45181</v>
      </c>
      <c r="D192" t="inlineStr">
        <is>
          <t>VÄSTRA GÖTALANDS LÄN</t>
        </is>
      </c>
      <c r="E192" t="inlineStr">
        <is>
          <t>VARA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45943-2021</t>
        </is>
      </c>
      <c r="B193" s="1" t="n">
        <v>44441</v>
      </c>
      <c r="C193" s="1" t="n">
        <v>45181</v>
      </c>
      <c r="D193" t="inlineStr">
        <is>
          <t>VÄSTRA GÖTALANDS LÄN</t>
        </is>
      </c>
      <c r="E193" t="inlineStr">
        <is>
          <t>VARA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47896-2021</t>
        </is>
      </c>
      <c r="B194" s="1" t="n">
        <v>44448</v>
      </c>
      <c r="C194" s="1" t="n">
        <v>45181</v>
      </c>
      <c r="D194" t="inlineStr">
        <is>
          <t>VÄSTRA GÖTALANDS LÄN</t>
        </is>
      </c>
      <c r="E194" t="inlineStr">
        <is>
          <t>VARA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50421-2021</t>
        </is>
      </c>
      <c r="B195" s="1" t="n">
        <v>44456</v>
      </c>
      <c r="C195" s="1" t="n">
        <v>45181</v>
      </c>
      <c r="D195" t="inlineStr">
        <is>
          <t>VÄSTRA GÖTALANDS LÄN</t>
        </is>
      </c>
      <c r="E195" t="inlineStr">
        <is>
          <t>VARA</t>
        </is>
      </c>
      <c r="G195" t="n">
        <v>8.300000000000001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50702-2021</t>
        </is>
      </c>
      <c r="B196" s="1" t="n">
        <v>44460</v>
      </c>
      <c r="C196" s="1" t="n">
        <v>45181</v>
      </c>
      <c r="D196" t="inlineStr">
        <is>
          <t>VÄSTRA GÖTALANDS LÄN</t>
        </is>
      </c>
      <c r="E196" t="inlineStr">
        <is>
          <t>VARA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50704-2021</t>
        </is>
      </c>
      <c r="B197" s="1" t="n">
        <v>44460</v>
      </c>
      <c r="C197" s="1" t="n">
        <v>45181</v>
      </c>
      <c r="D197" t="inlineStr">
        <is>
          <t>VÄSTRA GÖTALANDS LÄN</t>
        </is>
      </c>
      <c r="E197" t="inlineStr">
        <is>
          <t>VARA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51421-2021</t>
        </is>
      </c>
      <c r="B198" s="1" t="n">
        <v>44461</v>
      </c>
      <c r="C198" s="1" t="n">
        <v>45181</v>
      </c>
      <c r="D198" t="inlineStr">
        <is>
          <t>VÄSTRA GÖTALANDS LÄN</t>
        </is>
      </c>
      <c r="E198" t="inlineStr">
        <is>
          <t>VARA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54964-2021</t>
        </is>
      </c>
      <c r="B199" s="1" t="n">
        <v>44474</v>
      </c>
      <c r="C199" s="1" t="n">
        <v>45181</v>
      </c>
      <c r="D199" t="inlineStr">
        <is>
          <t>VÄSTRA GÖTALANDS LÄN</t>
        </is>
      </c>
      <c r="E199" t="inlineStr">
        <is>
          <t>VARA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55509-2021</t>
        </is>
      </c>
      <c r="B200" s="1" t="n">
        <v>44475</v>
      </c>
      <c r="C200" s="1" t="n">
        <v>45181</v>
      </c>
      <c r="D200" t="inlineStr">
        <is>
          <t>VÄSTRA GÖTALANDS LÄN</t>
        </is>
      </c>
      <c r="E200" t="inlineStr">
        <is>
          <t>VARA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55948-2021</t>
        </is>
      </c>
      <c r="B201" s="1" t="n">
        <v>44476</v>
      </c>
      <c r="C201" s="1" t="n">
        <v>45181</v>
      </c>
      <c r="D201" t="inlineStr">
        <is>
          <t>VÄSTRA GÖTALANDS LÄN</t>
        </is>
      </c>
      <c r="E201" t="inlineStr">
        <is>
          <t>VARA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62992-2021</t>
        </is>
      </c>
      <c r="B202" s="1" t="n">
        <v>44504</v>
      </c>
      <c r="C202" s="1" t="n">
        <v>45181</v>
      </c>
      <c r="D202" t="inlineStr">
        <is>
          <t>VÄSTRA GÖTALANDS LÄN</t>
        </is>
      </c>
      <c r="E202" t="inlineStr">
        <is>
          <t>VARA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62988-2021</t>
        </is>
      </c>
      <c r="B203" s="1" t="n">
        <v>44505</v>
      </c>
      <c r="C203" s="1" t="n">
        <v>45181</v>
      </c>
      <c r="D203" t="inlineStr">
        <is>
          <t>VÄSTRA GÖTALANDS LÄN</t>
        </is>
      </c>
      <c r="E203" t="inlineStr">
        <is>
          <t>VARA</t>
        </is>
      </c>
      <c r="G203" t="n">
        <v>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73168-2021</t>
        </is>
      </c>
      <c r="B204" s="1" t="n">
        <v>44550</v>
      </c>
      <c r="C204" s="1" t="n">
        <v>45181</v>
      </c>
      <c r="D204" t="inlineStr">
        <is>
          <t>VÄSTRA GÖTALANDS LÄN</t>
        </is>
      </c>
      <c r="E204" t="inlineStr">
        <is>
          <t>VARA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260-2022</t>
        </is>
      </c>
      <c r="B205" s="1" t="n">
        <v>44564</v>
      </c>
      <c r="C205" s="1" t="n">
        <v>45181</v>
      </c>
      <c r="D205" t="inlineStr">
        <is>
          <t>VÄSTRA GÖTALANDS LÄN</t>
        </is>
      </c>
      <c r="E205" t="inlineStr">
        <is>
          <t>VARA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365-2022</t>
        </is>
      </c>
      <c r="B206" s="1" t="n">
        <v>44565</v>
      </c>
      <c r="C206" s="1" t="n">
        <v>45181</v>
      </c>
      <c r="D206" t="inlineStr">
        <is>
          <t>VÄSTRA GÖTALANDS LÄN</t>
        </is>
      </c>
      <c r="E206" t="inlineStr">
        <is>
          <t>VARA</t>
        </is>
      </c>
      <c r="G206" t="n">
        <v>7.8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2452-2022</t>
        </is>
      </c>
      <c r="B207" s="1" t="n">
        <v>44579</v>
      </c>
      <c r="C207" s="1" t="n">
        <v>45181</v>
      </c>
      <c r="D207" t="inlineStr">
        <is>
          <t>VÄSTRA GÖTALANDS LÄN</t>
        </is>
      </c>
      <c r="E207" t="inlineStr">
        <is>
          <t>VARA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2700-2022</t>
        </is>
      </c>
      <c r="B208" s="1" t="n">
        <v>44580</v>
      </c>
      <c r="C208" s="1" t="n">
        <v>45181</v>
      </c>
      <c r="D208" t="inlineStr">
        <is>
          <t>VÄSTRA GÖTALANDS LÄN</t>
        </is>
      </c>
      <c r="E208" t="inlineStr">
        <is>
          <t>VARA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3865-2022</t>
        </is>
      </c>
      <c r="B209" s="1" t="n">
        <v>44587</v>
      </c>
      <c r="C209" s="1" t="n">
        <v>45181</v>
      </c>
      <c r="D209" t="inlineStr">
        <is>
          <t>VÄSTRA GÖTALANDS LÄN</t>
        </is>
      </c>
      <c r="E209" t="inlineStr">
        <is>
          <t>VARA</t>
        </is>
      </c>
      <c r="G209" t="n">
        <v>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5174-2022</t>
        </is>
      </c>
      <c r="B210" s="1" t="n">
        <v>44594</v>
      </c>
      <c r="C210" s="1" t="n">
        <v>45181</v>
      </c>
      <c r="D210" t="inlineStr">
        <is>
          <t>VÄSTRA GÖTALANDS LÄN</t>
        </is>
      </c>
      <c r="E210" t="inlineStr">
        <is>
          <t>VARA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9108-2022</t>
        </is>
      </c>
      <c r="B211" s="1" t="n">
        <v>44615</v>
      </c>
      <c r="C211" s="1" t="n">
        <v>45181</v>
      </c>
      <c r="D211" t="inlineStr">
        <is>
          <t>VÄSTRA GÖTALANDS LÄN</t>
        </is>
      </c>
      <c r="E211" t="inlineStr">
        <is>
          <t>VARA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9404-2022</t>
        </is>
      </c>
      <c r="B212" s="1" t="n">
        <v>44616</v>
      </c>
      <c r="C212" s="1" t="n">
        <v>45181</v>
      </c>
      <c r="D212" t="inlineStr">
        <is>
          <t>VÄSTRA GÖTALANDS LÄN</t>
        </is>
      </c>
      <c r="E212" t="inlineStr">
        <is>
          <t>VARA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9847-2022</t>
        </is>
      </c>
      <c r="B213" s="1" t="n">
        <v>44620</v>
      </c>
      <c r="C213" s="1" t="n">
        <v>45181</v>
      </c>
      <c r="D213" t="inlineStr">
        <is>
          <t>VÄSTRA GÖTALANDS LÄN</t>
        </is>
      </c>
      <c r="E213" t="inlineStr">
        <is>
          <t>VARA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10503-2022</t>
        </is>
      </c>
      <c r="B214" s="1" t="n">
        <v>44623</v>
      </c>
      <c r="C214" s="1" t="n">
        <v>45181</v>
      </c>
      <c r="D214" t="inlineStr">
        <is>
          <t>VÄSTRA GÖTALANDS LÄN</t>
        </is>
      </c>
      <c r="E214" t="inlineStr">
        <is>
          <t>VARA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11589-2022</t>
        </is>
      </c>
      <c r="B215" s="1" t="n">
        <v>44631</v>
      </c>
      <c r="C215" s="1" t="n">
        <v>45181</v>
      </c>
      <c r="D215" t="inlineStr">
        <is>
          <t>VÄSTRA GÖTALANDS LÄN</t>
        </is>
      </c>
      <c r="E215" t="inlineStr">
        <is>
          <t>VARA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12938-2022</t>
        </is>
      </c>
      <c r="B216" s="1" t="n">
        <v>44642</v>
      </c>
      <c r="C216" s="1" t="n">
        <v>45181</v>
      </c>
      <c r="D216" t="inlineStr">
        <is>
          <t>VÄSTRA GÖTALANDS LÄN</t>
        </is>
      </c>
      <c r="E216" t="inlineStr">
        <is>
          <t>VARA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13086-2022</t>
        </is>
      </c>
      <c r="B217" s="1" t="n">
        <v>44643</v>
      </c>
      <c r="C217" s="1" t="n">
        <v>45181</v>
      </c>
      <c r="D217" t="inlineStr">
        <is>
          <t>VÄSTRA GÖTALANDS LÄN</t>
        </is>
      </c>
      <c r="E217" t="inlineStr">
        <is>
          <t>VARA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13194-2022</t>
        </is>
      </c>
      <c r="B218" s="1" t="n">
        <v>44644</v>
      </c>
      <c r="C218" s="1" t="n">
        <v>45181</v>
      </c>
      <c r="D218" t="inlineStr">
        <is>
          <t>VÄSTRA GÖTALANDS LÄN</t>
        </is>
      </c>
      <c r="E218" t="inlineStr">
        <is>
          <t>VARA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18224-2022</t>
        </is>
      </c>
      <c r="B219" s="1" t="n">
        <v>44685</v>
      </c>
      <c r="C219" s="1" t="n">
        <v>45181</v>
      </c>
      <c r="D219" t="inlineStr">
        <is>
          <t>VÄSTRA GÖTALANDS LÄN</t>
        </is>
      </c>
      <c r="E219" t="inlineStr">
        <is>
          <t>VARA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18244-2022</t>
        </is>
      </c>
      <c r="B220" s="1" t="n">
        <v>44685</v>
      </c>
      <c r="C220" s="1" t="n">
        <v>45181</v>
      </c>
      <c r="D220" t="inlineStr">
        <is>
          <t>VÄSTRA GÖTALANDS LÄN</t>
        </is>
      </c>
      <c r="E220" t="inlineStr">
        <is>
          <t>VARA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20536-2022</t>
        </is>
      </c>
      <c r="B221" s="1" t="n">
        <v>44700</v>
      </c>
      <c r="C221" s="1" t="n">
        <v>45181</v>
      </c>
      <c r="D221" t="inlineStr">
        <is>
          <t>VÄSTRA GÖTALANDS LÄN</t>
        </is>
      </c>
      <c r="E221" t="inlineStr">
        <is>
          <t>VARA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34965-2022</t>
        </is>
      </c>
      <c r="B222" s="1" t="n">
        <v>44796</v>
      </c>
      <c r="C222" s="1" t="n">
        <v>45181</v>
      </c>
      <c r="D222" t="inlineStr">
        <is>
          <t>VÄSTRA GÖTALANDS LÄN</t>
        </is>
      </c>
      <c r="E222" t="inlineStr">
        <is>
          <t>VARA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35828-2022</t>
        </is>
      </c>
      <c r="B223" s="1" t="n">
        <v>44802</v>
      </c>
      <c r="C223" s="1" t="n">
        <v>45181</v>
      </c>
      <c r="D223" t="inlineStr">
        <is>
          <t>VÄSTRA GÖTALANDS LÄN</t>
        </is>
      </c>
      <c r="E223" t="inlineStr">
        <is>
          <t>VARA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38160-2022</t>
        </is>
      </c>
      <c r="B224" s="1" t="n">
        <v>44812</v>
      </c>
      <c r="C224" s="1" t="n">
        <v>45181</v>
      </c>
      <c r="D224" t="inlineStr">
        <is>
          <t>VÄSTRA GÖTALANDS LÄN</t>
        </is>
      </c>
      <c r="E224" t="inlineStr">
        <is>
          <t>VARA</t>
        </is>
      </c>
      <c r="G224" t="n">
        <v>7.2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38920-2022</t>
        </is>
      </c>
      <c r="B225" s="1" t="n">
        <v>44816</v>
      </c>
      <c r="C225" s="1" t="n">
        <v>45181</v>
      </c>
      <c r="D225" t="inlineStr">
        <is>
          <t>VÄSTRA GÖTALANDS LÄN</t>
        </is>
      </c>
      <c r="E225" t="inlineStr">
        <is>
          <t>VARA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40659-2022</t>
        </is>
      </c>
      <c r="B226" s="1" t="n">
        <v>44824</v>
      </c>
      <c r="C226" s="1" t="n">
        <v>45181</v>
      </c>
      <c r="D226" t="inlineStr">
        <is>
          <t>VÄSTRA GÖTALANDS LÄN</t>
        </is>
      </c>
      <c r="E226" t="inlineStr">
        <is>
          <t>VARA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43754-2022</t>
        </is>
      </c>
      <c r="B227" s="1" t="n">
        <v>44837</v>
      </c>
      <c r="C227" s="1" t="n">
        <v>45181</v>
      </c>
      <c r="D227" t="inlineStr">
        <is>
          <t>VÄSTRA GÖTALANDS LÄN</t>
        </is>
      </c>
      <c r="E227" t="inlineStr">
        <is>
          <t>VARA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49041-2022</t>
        </is>
      </c>
      <c r="B228" s="1" t="n">
        <v>44858</v>
      </c>
      <c r="C228" s="1" t="n">
        <v>45181</v>
      </c>
      <c r="D228" t="inlineStr">
        <is>
          <t>VÄSTRA GÖTALANDS LÄN</t>
        </is>
      </c>
      <c r="E228" t="inlineStr">
        <is>
          <t>VARA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49047-2022</t>
        </is>
      </c>
      <c r="B229" s="1" t="n">
        <v>44858</v>
      </c>
      <c r="C229" s="1" t="n">
        <v>45181</v>
      </c>
      <c r="D229" t="inlineStr">
        <is>
          <t>VÄSTRA GÖTALANDS LÄN</t>
        </is>
      </c>
      <c r="E229" t="inlineStr">
        <is>
          <t>VARA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49067-2022</t>
        </is>
      </c>
      <c r="B230" s="1" t="n">
        <v>44858</v>
      </c>
      <c r="C230" s="1" t="n">
        <v>45181</v>
      </c>
      <c r="D230" t="inlineStr">
        <is>
          <t>VÄSTRA GÖTALANDS LÄN</t>
        </is>
      </c>
      <c r="E230" t="inlineStr">
        <is>
          <t>VARA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49044-2022</t>
        </is>
      </c>
      <c r="B231" s="1" t="n">
        <v>44858</v>
      </c>
      <c r="C231" s="1" t="n">
        <v>45181</v>
      </c>
      <c r="D231" t="inlineStr">
        <is>
          <t>VÄSTRA GÖTALANDS LÄN</t>
        </is>
      </c>
      <c r="E231" t="inlineStr">
        <is>
          <t>VARA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50982-2022</t>
        </is>
      </c>
      <c r="B232" s="1" t="n">
        <v>44867</v>
      </c>
      <c r="C232" s="1" t="n">
        <v>45181</v>
      </c>
      <c r="D232" t="inlineStr">
        <is>
          <t>VÄSTRA GÖTALANDS LÄN</t>
        </is>
      </c>
      <c r="E232" t="inlineStr">
        <is>
          <t>VARA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50985-2022</t>
        </is>
      </c>
      <c r="B233" s="1" t="n">
        <v>44867</v>
      </c>
      <c r="C233" s="1" t="n">
        <v>45181</v>
      </c>
      <c r="D233" t="inlineStr">
        <is>
          <t>VÄSTRA GÖTALANDS LÄN</t>
        </is>
      </c>
      <c r="E233" t="inlineStr">
        <is>
          <t>VARA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50984-2022</t>
        </is>
      </c>
      <c r="B234" s="1" t="n">
        <v>44867</v>
      </c>
      <c r="C234" s="1" t="n">
        <v>45181</v>
      </c>
      <c r="D234" t="inlineStr">
        <is>
          <t>VÄSTRA GÖTALANDS LÄN</t>
        </is>
      </c>
      <c r="E234" t="inlineStr">
        <is>
          <t>VARA</t>
        </is>
      </c>
      <c r="G234" t="n">
        <v>0.2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52982-2022</t>
        </is>
      </c>
      <c r="B235" s="1" t="n">
        <v>44875</v>
      </c>
      <c r="C235" s="1" t="n">
        <v>45181</v>
      </c>
      <c r="D235" t="inlineStr">
        <is>
          <t>VÄSTRA GÖTALANDS LÄN</t>
        </is>
      </c>
      <c r="E235" t="inlineStr">
        <is>
          <t>VARA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52778-2022</t>
        </is>
      </c>
      <c r="B236" s="1" t="n">
        <v>44875</v>
      </c>
      <c r="C236" s="1" t="n">
        <v>45181</v>
      </c>
      <c r="D236" t="inlineStr">
        <is>
          <t>VÄSTRA GÖTALANDS LÄN</t>
        </is>
      </c>
      <c r="E236" t="inlineStr">
        <is>
          <t>VARA</t>
        </is>
      </c>
      <c r="G236" t="n">
        <v>8.4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59786-2022</t>
        </is>
      </c>
      <c r="B237" s="1" t="n">
        <v>44900</v>
      </c>
      <c r="C237" s="1" t="n">
        <v>45181</v>
      </c>
      <c r="D237" t="inlineStr">
        <is>
          <t>VÄSTRA GÖTALANDS LÄN</t>
        </is>
      </c>
      <c r="E237" t="inlineStr">
        <is>
          <t>VARA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59768-2022</t>
        </is>
      </c>
      <c r="B238" s="1" t="n">
        <v>44900</v>
      </c>
      <c r="C238" s="1" t="n">
        <v>45181</v>
      </c>
      <c r="D238" t="inlineStr">
        <is>
          <t>VÄSTRA GÖTALANDS LÄN</t>
        </is>
      </c>
      <c r="E238" t="inlineStr">
        <is>
          <t>VARA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59782-2022</t>
        </is>
      </c>
      <c r="B239" s="1" t="n">
        <v>44900</v>
      </c>
      <c r="C239" s="1" t="n">
        <v>45181</v>
      </c>
      <c r="D239" t="inlineStr">
        <is>
          <t>VÄSTRA GÖTALANDS LÄN</t>
        </is>
      </c>
      <c r="E239" t="inlineStr">
        <is>
          <t>VARA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962-2023</t>
        </is>
      </c>
      <c r="B240" s="1" t="n">
        <v>44934</v>
      </c>
      <c r="C240" s="1" t="n">
        <v>45181</v>
      </c>
      <c r="D240" t="inlineStr">
        <is>
          <t>VÄSTRA GÖTALANDS LÄN</t>
        </is>
      </c>
      <c r="E240" t="inlineStr">
        <is>
          <t>VARA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961-2023</t>
        </is>
      </c>
      <c r="B241" s="1" t="n">
        <v>44934</v>
      </c>
      <c r="C241" s="1" t="n">
        <v>45181</v>
      </c>
      <c r="D241" t="inlineStr">
        <is>
          <t>VÄSTRA GÖTALANDS LÄN</t>
        </is>
      </c>
      <c r="E241" t="inlineStr">
        <is>
          <t>VARA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1141-2023</t>
        </is>
      </c>
      <c r="B242" s="1" t="n">
        <v>44935</v>
      </c>
      <c r="C242" s="1" t="n">
        <v>45181</v>
      </c>
      <c r="D242" t="inlineStr">
        <is>
          <t>VÄSTRA GÖTALANDS LÄN</t>
        </is>
      </c>
      <c r="E242" t="inlineStr">
        <is>
          <t>VARA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1799-2023</t>
        </is>
      </c>
      <c r="B243" s="1" t="n">
        <v>44936</v>
      </c>
      <c r="C243" s="1" t="n">
        <v>45181</v>
      </c>
      <c r="D243" t="inlineStr">
        <is>
          <t>VÄSTRA GÖTALANDS LÄN</t>
        </is>
      </c>
      <c r="E243" t="inlineStr">
        <is>
          <t>VARA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9015-2023</t>
        </is>
      </c>
      <c r="B244" s="1" t="n">
        <v>44979</v>
      </c>
      <c r="C244" s="1" t="n">
        <v>45181</v>
      </c>
      <c r="D244" t="inlineStr">
        <is>
          <t>VÄSTRA GÖTALANDS LÄN</t>
        </is>
      </c>
      <c r="E244" t="inlineStr">
        <is>
          <t>VARA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13481-2023</t>
        </is>
      </c>
      <c r="B245" s="1" t="n">
        <v>45005</v>
      </c>
      <c r="C245" s="1" t="n">
        <v>45181</v>
      </c>
      <c r="D245" t="inlineStr">
        <is>
          <t>VÄSTRA GÖTALANDS LÄN</t>
        </is>
      </c>
      <c r="E245" t="inlineStr">
        <is>
          <t>VARA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29257-2023</t>
        </is>
      </c>
      <c r="B246" s="1" t="n">
        <v>45105</v>
      </c>
      <c r="C246" s="1" t="n">
        <v>45181</v>
      </c>
      <c r="D246" t="inlineStr">
        <is>
          <t>VÄSTRA GÖTALANDS LÄN</t>
        </is>
      </c>
      <c r="E246" t="inlineStr">
        <is>
          <t>VARA</t>
        </is>
      </c>
      <c r="G246" t="n">
        <v>15.8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33301-2023</t>
        </is>
      </c>
      <c r="B247" s="1" t="n">
        <v>45116</v>
      </c>
      <c r="C247" s="1" t="n">
        <v>45181</v>
      </c>
      <c r="D247" t="inlineStr">
        <is>
          <t>VÄSTRA GÖTALANDS LÄN</t>
        </is>
      </c>
      <c r="E247" t="inlineStr">
        <is>
          <t>VARA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33300-2023</t>
        </is>
      </c>
      <c r="B248" s="1" t="n">
        <v>45116</v>
      </c>
      <c r="C248" s="1" t="n">
        <v>45181</v>
      </c>
      <c r="D248" t="inlineStr">
        <is>
          <t>VÄSTRA GÖTALANDS LÄN</t>
        </is>
      </c>
      <c r="E248" t="inlineStr">
        <is>
          <t>VARA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33299-2023</t>
        </is>
      </c>
      <c r="B249" s="1" t="n">
        <v>45116</v>
      </c>
      <c r="C249" s="1" t="n">
        <v>45181</v>
      </c>
      <c r="D249" t="inlineStr">
        <is>
          <t>VÄSTRA GÖTALANDS LÄN</t>
        </is>
      </c>
      <c r="E249" t="inlineStr">
        <is>
          <t>VARA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35050-2023</t>
        </is>
      </c>
      <c r="B250" s="1" t="n">
        <v>45142</v>
      </c>
      <c r="C250" s="1" t="n">
        <v>45181</v>
      </c>
      <c r="D250" t="inlineStr">
        <is>
          <t>VÄSTRA GÖTALANDS LÄN</t>
        </is>
      </c>
      <c r="E250" t="inlineStr">
        <is>
          <t>VARA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35042-2023</t>
        </is>
      </c>
      <c r="B251" s="1" t="n">
        <v>45142</v>
      </c>
      <c r="C251" s="1" t="n">
        <v>45181</v>
      </c>
      <c r="D251" t="inlineStr">
        <is>
          <t>VÄSTRA GÖTALANDS LÄN</t>
        </is>
      </c>
      <c r="E251" t="inlineStr">
        <is>
          <t>VARA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35035-2023</t>
        </is>
      </c>
      <c r="B252" s="1" t="n">
        <v>45142</v>
      </c>
      <c r="C252" s="1" t="n">
        <v>45181</v>
      </c>
      <c r="D252" t="inlineStr">
        <is>
          <t>VÄSTRA GÖTALANDS LÄN</t>
        </is>
      </c>
      <c r="E252" t="inlineStr">
        <is>
          <t>VARA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35056-2023</t>
        </is>
      </c>
      <c r="B253" s="1" t="n">
        <v>45142</v>
      </c>
      <c r="C253" s="1" t="n">
        <v>45181</v>
      </c>
      <c r="D253" t="inlineStr">
        <is>
          <t>VÄSTRA GÖTALANDS LÄN</t>
        </is>
      </c>
      <c r="E253" t="inlineStr">
        <is>
          <t>VARA</t>
        </is>
      </c>
      <c r="G253" t="n">
        <v>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35059-2023</t>
        </is>
      </c>
      <c r="B254" s="1" t="n">
        <v>45142</v>
      </c>
      <c r="C254" s="1" t="n">
        <v>45181</v>
      </c>
      <c r="D254" t="inlineStr">
        <is>
          <t>VÄSTRA GÖTALANDS LÄN</t>
        </is>
      </c>
      <c r="E254" t="inlineStr">
        <is>
          <t>VARA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35609-2023</t>
        </is>
      </c>
      <c r="B255" s="1" t="n">
        <v>45146</v>
      </c>
      <c r="C255" s="1" t="n">
        <v>45181</v>
      </c>
      <c r="D255" t="inlineStr">
        <is>
          <t>VÄSTRA GÖTALANDS LÄN</t>
        </is>
      </c>
      <c r="E255" t="inlineStr">
        <is>
          <t>VARA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35588-2023</t>
        </is>
      </c>
      <c r="B256" s="1" t="n">
        <v>45146</v>
      </c>
      <c r="C256" s="1" t="n">
        <v>45181</v>
      </c>
      <c r="D256" t="inlineStr">
        <is>
          <t>VÄSTRA GÖTALANDS LÄN</t>
        </is>
      </c>
      <c r="E256" t="inlineStr">
        <is>
          <t>VARA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>
      <c r="A257" t="inlineStr">
        <is>
          <t>A 35608-2023</t>
        </is>
      </c>
      <c r="B257" s="1" t="n">
        <v>45146</v>
      </c>
      <c r="C257" s="1" t="n">
        <v>45181</v>
      </c>
      <c r="D257" t="inlineStr">
        <is>
          <t>VÄSTRA GÖTALANDS LÄN</t>
        </is>
      </c>
      <c r="E257" t="inlineStr">
        <is>
          <t>VARA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2023-09-12T04:13:48Z</dcterms:created>
  <dcterms:modified xmlns:dcterms="http://purl.org/dc/terms/" xmlns:xsi="http://www.w3.org/2001/XMLSchema-instance" xsi:type="dcterms:W3CDTF">2023-09-12T04:13:48Z</dcterms:modified>
</cp:coreProperties>
</file>