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45177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45177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45177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45177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45177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45177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45177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45177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45177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45177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45177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45177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45177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45177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45177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45177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45177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30779-2023.xlsx")</f>
        <v/>
      </c>
      <c r="T18">
        <f>HYPERLINK("https://klasma.github.io/Logging_VASTERVIK/kartor/A 30779-2023.png")</f>
        <v/>
      </c>
      <c r="U18">
        <f>HYPERLINK("https://klasma.github.io/Logging_VASTERVIK/knärot/A 30779-2023.png")</f>
        <v/>
      </c>
      <c r="V18">
        <f>HYPERLINK("https://klasma.github.io/Logging_VASTERVIK/klagomål/A 30779-2023.docx")</f>
        <v/>
      </c>
      <c r="W18">
        <f>HYPERLINK("https://klasma.github.io/Logging_VASTERVIK/klagomålsmail/A 30779-2023.docx")</f>
        <v/>
      </c>
      <c r="X18">
        <f>HYPERLINK("https://klasma.github.io/Logging_VASTERVIK/tillsyn/A 30779-2023.docx")</f>
        <v/>
      </c>
      <c r="Y18">
        <f>HYPERLINK("https://klasma.github.io/Logging_VASTERVIK/tillsynsmail/A 30779-2023.docx")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45177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63553-2018.xlsx")</f>
        <v/>
      </c>
      <c r="T19">
        <f>HYPERLINK("https://klasma.github.io/Logging_VASTERVIK/kartor/A 63553-2018.png")</f>
        <v/>
      </c>
      <c r="V19">
        <f>HYPERLINK("https://klasma.github.io/Logging_VASTERVIK/klagomål/A 63553-2018.docx")</f>
        <v/>
      </c>
      <c r="W19">
        <f>HYPERLINK("https://klasma.github.io/Logging_VASTERVIK/klagomålsmail/A 63553-2018.docx")</f>
        <v/>
      </c>
      <c r="X19">
        <f>HYPERLINK("https://klasma.github.io/Logging_VASTERVIK/tillsyn/A 63553-2018.docx")</f>
        <v/>
      </c>
      <c r="Y19">
        <f>HYPERLINK("https://klasma.github.io/Logging_VASTERVIK/tillsynsmail/A 63553-2018.docx")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45177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781-2023.xlsx")</f>
        <v/>
      </c>
      <c r="T20">
        <f>HYPERLINK("https://klasma.github.io/Logging_VASTERVIK/kartor/A 781-2023.png")</f>
        <v/>
      </c>
      <c r="V20">
        <f>HYPERLINK("https://klasma.github.io/Logging_VASTERVIK/klagomål/A 781-2023.docx")</f>
        <v/>
      </c>
      <c r="W20">
        <f>HYPERLINK("https://klasma.github.io/Logging_VASTERVIK/klagomålsmail/A 781-2023.docx")</f>
        <v/>
      </c>
      <c r="X20">
        <f>HYPERLINK("https://klasma.github.io/Logging_VASTERVIK/tillsyn/A 781-2023.docx")</f>
        <v/>
      </c>
      <c r="Y20">
        <f>HYPERLINK("https://klasma.github.io/Logging_VASTERVIK/tillsynsmail/A 781-2023.docx")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45177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24863-2023.xlsx")</f>
        <v/>
      </c>
      <c r="T21">
        <f>HYPERLINK("https://klasma.github.io/Logging_VASTERVIK/kartor/A 24863-2023.png")</f>
        <v/>
      </c>
      <c r="U21">
        <f>HYPERLINK("https://klasma.github.io/Logging_VASTERVIK/knärot/A 24863-2023.png")</f>
        <v/>
      </c>
      <c r="V21">
        <f>HYPERLINK("https://klasma.github.io/Logging_VASTERVIK/klagomål/A 24863-2023.docx")</f>
        <v/>
      </c>
      <c r="W21">
        <f>HYPERLINK("https://klasma.github.io/Logging_VASTERVIK/klagomålsmail/A 24863-2023.docx")</f>
        <v/>
      </c>
      <c r="X21">
        <f>HYPERLINK("https://klasma.github.io/Logging_VASTERVIK/tillsyn/A 24863-2023.docx")</f>
        <v/>
      </c>
      <c r="Y21">
        <f>HYPERLINK("https://klasma.github.io/Logging_VASTERVIK/tillsynsmail/A 24863-2023.docx")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45177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45177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45177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45177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45177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45177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45177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45177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45177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45177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45177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45177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45177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45177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45177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45177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45177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45177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45177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45177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45177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45177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45177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45177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45177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45177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45177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45177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45177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45177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45177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45177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45177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45177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45177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45177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45177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45177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45177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45177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45177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45177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45177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45177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45177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45177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45177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45177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45177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45177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45177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45177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45177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45177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45177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45177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45177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45177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45177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45177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45177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45177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45177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45177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45177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45177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45177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45177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45177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45177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45177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45177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45177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45177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45177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45177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45177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45177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45177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45177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45177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45177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45177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45177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45177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45177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45177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45177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45177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45177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45177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45177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45177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45177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45177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45177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45177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45177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45177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45177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45177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45177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45177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45177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45177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45177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45177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45177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45177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45177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45177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45177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45177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45177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45177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45177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45177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45177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45177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45177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45177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45177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45177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45177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45177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45177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45177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45177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45177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45177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45177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45177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45177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45177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45177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45177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45177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45177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45177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45177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45177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45177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45177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45177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45177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45177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45177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45177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45177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45177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45177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45177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45177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45177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45177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45177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45177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45177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45177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45177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45177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45177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45177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45177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45177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45177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45177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45177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45177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45177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45177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45177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45177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45177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45177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45177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45177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45177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45177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45177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45177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45177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45177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45177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45177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45177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45177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45177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45177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45177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45177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45177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45177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45177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45177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45177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45177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45177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45177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45177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45177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45177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45177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45177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45177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45177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45177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45177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45177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45177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45177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45177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45177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45177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45177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45177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45177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45177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45177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45177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45177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45177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45177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45177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45177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45177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45177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45177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45177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45177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45177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45177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45177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45177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45177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45177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45177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45177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45177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45177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45177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45177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45177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45177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45177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45177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45177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45177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45177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45177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45177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45177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45177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45177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45177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45177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45177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45177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45177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45177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45177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45177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45177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45177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45177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45177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45177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45177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45177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45177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45177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45177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45177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45177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45177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45177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45177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45177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45177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45177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45177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45177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45177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45177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45177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45177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45177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45177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45177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45177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45177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45177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45177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45177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45177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45177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45177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45177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45177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45177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45177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45177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45177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45177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45177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45177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45177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45177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45177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45177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45177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45177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45177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45177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45177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45177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45177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45177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45177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45177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45177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45177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45177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45177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45177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45177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45177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45177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45177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45177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45177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45177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45177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45177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45177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45177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45177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45177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45177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45177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45177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45177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45177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45177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45177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45177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45177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45177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45177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45177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45177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45177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45177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45177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45177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45177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45177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45177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45177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45177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45177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45177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45177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45177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45177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45177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45177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45177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45177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45177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45177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45177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45177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45177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45177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45177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45177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45177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45177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45177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45177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45177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45177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45177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45177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45177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45177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45177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45177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45177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45177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45177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45177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45177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45177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45177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45177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45177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45177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45177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45177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45177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45177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45177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45177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45177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45177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45177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45177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45177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45177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45177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45177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45177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45177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45177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45177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45177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45177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45177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45177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45177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45177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45177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45177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45177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45177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45177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45177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45177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45177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45177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45177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45177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45177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45177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45177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45177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45177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45177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45177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45177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45177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45177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45177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45177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45177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45177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45177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45177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45177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45177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45177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45177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45177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45177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45177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45177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45177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45177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45177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45177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45177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45177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45177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45177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45177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45177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45177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45177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45177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45177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45177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45177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45177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45177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45177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45177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45177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45177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45177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45177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45177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45177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45177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45177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45177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45177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45177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45177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45177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45177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45177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45177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45177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45177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45177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45177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45177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45177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45177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45177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45177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45177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45177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45177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45177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45177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45177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45177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45177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45177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45177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45177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45177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45177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45177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45177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45177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45177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45177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45177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45177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45177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45177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45177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45177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45177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45177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45177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45177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45177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45177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45177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45177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45177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45177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45177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45177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45177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45177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45177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45177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45177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45177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45177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45177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45177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45177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45177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45177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45177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45177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45177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45177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45177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45177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45177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45177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45177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45177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45177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45177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45177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45177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45177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45177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45177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45177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45177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45177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45177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45177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45177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45177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45177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45177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45177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45177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45177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45177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45177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45177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45177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45177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45177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45177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45177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45177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45177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45177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45177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45177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45177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45177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45177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45177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45177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45177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45177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45177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45177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45177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45177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45177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45177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45177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45177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45177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45177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45177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45177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45177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45177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45177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45177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45177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45177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45177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45177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45177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45177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45177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45177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45177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45177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45177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45177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45177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45177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45177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45177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45177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45177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45177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45177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45177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45177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45177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45177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45177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45177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45177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45177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45177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45177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45177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45177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45177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45177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45177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45177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45177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45177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45177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45177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45177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45177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45177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45177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45177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45177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45177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45177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45177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45177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45177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45177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45177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45177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45177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45177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45177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45177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45177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45177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45177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45177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45177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45177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45177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45177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45177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45177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45177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45177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45177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45177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45177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45177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45177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45177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45177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45177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45177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45177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45177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45177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45177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45177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45177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45177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45177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45177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45177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45177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45177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45177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45177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45177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45177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45177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45177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45177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45177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45177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45177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45177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45177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45177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45177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45177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45177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45177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45177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45177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45177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45177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45177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45177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45177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45177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45177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45177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45177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45177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45177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45177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45177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45177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45177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45177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45177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45177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45177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45177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45177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45177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45177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45177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45177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45177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45177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45177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45177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45177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45177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45177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45177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45177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45177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45177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45177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45177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45177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45177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45177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45177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45177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45177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45177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45177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45177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45177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45177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45177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45177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45177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45177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45177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45177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45177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45177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45177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45177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45177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45177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45177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45177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45177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45177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45177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45177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>
      <c r="A815" t="inlineStr">
        <is>
          <t>A 40973-2023</t>
        </is>
      </c>
      <c r="B815" s="1" t="n">
        <v>45173</v>
      </c>
      <c r="C815" s="1" t="n">
        <v>45177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2023-09-08T04:37:57Z</dcterms:created>
  <dcterms:modified xmlns:dcterms="http://purl.org/dc/terms/" xmlns:xsi="http://www.w3.org/2001/XMLSchema-instance" xsi:type="dcterms:W3CDTF">2023-09-08T04:37:58Z</dcterms:modified>
</cp:coreProperties>
</file>