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en\Documents\Klassen Lab\Methods &amp; Results\Ant paper\"/>
    </mc:Choice>
  </mc:AlternateContent>
  <xr:revisionPtr revIDLastSave="0" documentId="13_ncr:1_{93CBF87F-221B-4676-B10A-8C36E9543DAD}" xr6:coauthVersionLast="47" xr6:coauthVersionMax="47" xr10:uidLastSave="{00000000-0000-0000-0000-000000000000}"/>
  <bookViews>
    <workbookView xWindow="-110" yWindow="-110" windowWidth="19420" windowHeight="10420" activeTab="2" xr2:uid="{39DA23D2-DCAF-4753-83AF-EEE45484C8D1}"/>
  </bookViews>
  <sheets>
    <sheet name="Multi-State" sheetId="1" r:id="rId1"/>
    <sheet name="Two-colony" sheetId="2" r:id="rId2"/>
    <sheet name="Pupae" sheetId="3" r:id="rId3"/>
    <sheet name="Guts and Whole Ants" sheetId="4" r:id="rId4"/>
  </sheets>
  <definedNames>
    <definedName name="OLE_LINK1" localSheetId="1">'Two-colony'!$C$162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8" i="4"/>
  <c r="W9" i="4"/>
  <c r="W10" i="4"/>
  <c r="W11" i="4"/>
  <c r="W12" i="4"/>
  <c r="W2" i="4"/>
  <c r="W3" i="3"/>
  <c r="W4" i="3"/>
  <c r="W5" i="3"/>
  <c r="W7" i="3"/>
  <c r="W8" i="3"/>
  <c r="W9" i="3"/>
  <c r="W10" i="3"/>
  <c r="W11" i="3"/>
  <c r="W12" i="3"/>
  <c r="W13" i="3"/>
  <c r="W14" i="3"/>
  <c r="W15" i="3"/>
  <c r="W16" i="3"/>
  <c r="W17" i="3"/>
  <c r="W19" i="3"/>
  <c r="W20" i="3"/>
  <c r="W21" i="3"/>
  <c r="W2" i="3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2" i="2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2" i="1"/>
</calcChain>
</file>

<file path=xl/sharedStrings.xml><?xml version="1.0" encoding="utf-8"?>
<sst xmlns="http://schemas.openxmlformats.org/spreadsheetml/2006/main" count="2367" uniqueCount="791">
  <si>
    <t>Colony ID</t>
  </si>
  <si>
    <t>State</t>
  </si>
  <si>
    <t>Park</t>
  </si>
  <si>
    <t>48x1</t>
  </si>
  <si>
    <t>48x2</t>
  </si>
  <si>
    <t>48x3</t>
  </si>
  <si>
    <t>50x2</t>
  </si>
  <si>
    <t>50x3</t>
  </si>
  <si>
    <t>51x1</t>
  </si>
  <si>
    <t>53x1</t>
  </si>
  <si>
    <t>54x1</t>
  </si>
  <si>
    <t>54x2</t>
  </si>
  <si>
    <t>54x3</t>
  </si>
  <si>
    <t>65x1</t>
  </si>
  <si>
    <t>65x2</t>
  </si>
  <si>
    <t>65x3</t>
  </si>
  <si>
    <t>69x2</t>
  </si>
  <si>
    <t>69x3</t>
  </si>
  <si>
    <t>Blankx1</t>
  </si>
  <si>
    <t>Blankx4</t>
  </si>
  <si>
    <t>Blankx5</t>
  </si>
  <si>
    <t>Blankx6</t>
  </si>
  <si>
    <t>208x1</t>
  </si>
  <si>
    <t>208x2</t>
  </si>
  <si>
    <t>208x3</t>
  </si>
  <si>
    <t>209x2</t>
  </si>
  <si>
    <t>209x3</t>
  </si>
  <si>
    <t>89x1</t>
  </si>
  <si>
    <t>89x2</t>
  </si>
  <si>
    <t>89x3</t>
  </si>
  <si>
    <t>91x1</t>
  </si>
  <si>
    <t>190x1</t>
  </si>
  <si>
    <t>190x3</t>
  </si>
  <si>
    <t>191x2</t>
  </si>
  <si>
    <t>191x3</t>
  </si>
  <si>
    <t>192x1</t>
  </si>
  <si>
    <t>192x2</t>
  </si>
  <si>
    <t>194x1</t>
  </si>
  <si>
    <t>199x1</t>
  </si>
  <si>
    <t>199x2</t>
  </si>
  <si>
    <t>197x2</t>
  </si>
  <si>
    <t>197x3</t>
  </si>
  <si>
    <t>198x2</t>
  </si>
  <si>
    <t>151x1</t>
  </si>
  <si>
    <t>153x2</t>
  </si>
  <si>
    <t>153x3</t>
  </si>
  <si>
    <t>159x1</t>
  </si>
  <si>
    <t>159x2</t>
  </si>
  <si>
    <t>159x3</t>
  </si>
  <si>
    <t>160x1</t>
  </si>
  <si>
    <t>160x2</t>
  </si>
  <si>
    <t>162x1</t>
  </si>
  <si>
    <t>162x2</t>
  </si>
  <si>
    <t>162x3</t>
  </si>
  <si>
    <t>180x1</t>
  </si>
  <si>
    <t>180x2</t>
  </si>
  <si>
    <t>180x3</t>
  </si>
  <si>
    <t>135x2</t>
  </si>
  <si>
    <t>135x3</t>
  </si>
  <si>
    <t>Blankx7</t>
  </si>
  <si>
    <t>138x3</t>
  </si>
  <si>
    <t>203x2</t>
  </si>
  <si>
    <t>50x1</t>
  </si>
  <si>
    <t>51x2</t>
  </si>
  <si>
    <t>53x2</t>
  </si>
  <si>
    <t>53x3</t>
  </si>
  <si>
    <t>69x1</t>
  </si>
  <si>
    <t>191x1</t>
  </si>
  <si>
    <t>151x2</t>
  </si>
  <si>
    <t>160x3</t>
  </si>
  <si>
    <t>171x3</t>
  </si>
  <si>
    <t>141x1</t>
  </si>
  <si>
    <t>141x3</t>
  </si>
  <si>
    <t>142x1</t>
  </si>
  <si>
    <t>142x2</t>
  </si>
  <si>
    <t>142x3</t>
  </si>
  <si>
    <t>143x1</t>
  </si>
  <si>
    <t>143x2</t>
  </si>
  <si>
    <t>183x1</t>
  </si>
  <si>
    <t>183x2</t>
  </si>
  <si>
    <t>183x3</t>
  </si>
  <si>
    <t>55x1</t>
  </si>
  <si>
    <t>55x3</t>
  </si>
  <si>
    <t>57x1</t>
  </si>
  <si>
    <t>57x2</t>
  </si>
  <si>
    <t>58x1</t>
  </si>
  <si>
    <t>58x2</t>
  </si>
  <si>
    <t>58x3</t>
  </si>
  <si>
    <t>60x2</t>
  </si>
  <si>
    <t>60x3</t>
  </si>
  <si>
    <t>61x1</t>
  </si>
  <si>
    <t>64x1</t>
  </si>
  <si>
    <t>64x2</t>
  </si>
  <si>
    <t>64x3</t>
  </si>
  <si>
    <t>66x1</t>
  </si>
  <si>
    <t>66x2</t>
  </si>
  <si>
    <t>66x3</t>
  </si>
  <si>
    <t>68x1</t>
  </si>
  <si>
    <t>68x2</t>
  </si>
  <si>
    <t>68x3</t>
  </si>
  <si>
    <t>195x3</t>
  </si>
  <si>
    <t>200x2</t>
  </si>
  <si>
    <t>200x3</t>
  </si>
  <si>
    <t>205x1</t>
  </si>
  <si>
    <t>JKH000048</t>
  </si>
  <si>
    <t>JKH000050</t>
  </si>
  <si>
    <t>JKH000051</t>
  </si>
  <si>
    <t>JKH000053</t>
  </si>
  <si>
    <t>JKH000054</t>
  </si>
  <si>
    <t>JKH000199</t>
  </si>
  <si>
    <t>JKH000197</t>
  </si>
  <si>
    <t>JKH000198</t>
  </si>
  <si>
    <t>JKH000191</t>
  </si>
  <si>
    <t>JKH000190</t>
  </si>
  <si>
    <t>JKH000192</t>
  </si>
  <si>
    <t>JKH000151</t>
  </si>
  <si>
    <t>JKH000153</t>
  </si>
  <si>
    <t>JKH000159</t>
  </si>
  <si>
    <t>JKH000160</t>
  </si>
  <si>
    <t>JKH000162</t>
  </si>
  <si>
    <t>JKH000180</t>
  </si>
  <si>
    <t>JKH000135</t>
  </si>
  <si>
    <t>JKH000138</t>
  </si>
  <si>
    <t>JKH000171</t>
  </si>
  <si>
    <t>JKH000141</t>
  </si>
  <si>
    <t>JKH000142</t>
  </si>
  <si>
    <t>JKH000143</t>
  </si>
  <si>
    <t>JKH000183</t>
  </si>
  <si>
    <t>JKH000195</t>
  </si>
  <si>
    <t>JKH000203</t>
  </si>
  <si>
    <t>JKH000200</t>
  </si>
  <si>
    <t>JKH000205</t>
  </si>
  <si>
    <t>JKH000065</t>
  </si>
  <si>
    <t>JKH000069</t>
  </si>
  <si>
    <t>JKH000208</t>
  </si>
  <si>
    <t>JKH000209</t>
  </si>
  <si>
    <t>JKH000089</t>
  </si>
  <si>
    <t>JKH000091</t>
  </si>
  <si>
    <t>JKH000194</t>
  </si>
  <si>
    <t>New Jersey</t>
  </si>
  <si>
    <t>Georgia</t>
  </si>
  <si>
    <t>North Carolina</t>
  </si>
  <si>
    <t>Louisiana</t>
  </si>
  <si>
    <t>New York</t>
  </si>
  <si>
    <t>Florida</t>
  </si>
  <si>
    <t>270MAlate1</t>
  </si>
  <si>
    <t>270MAlate2</t>
  </si>
  <si>
    <t>270MAlate3</t>
  </si>
  <si>
    <t>270MAlate4</t>
  </si>
  <si>
    <t>270MAlate5</t>
  </si>
  <si>
    <t>270MAlate6</t>
  </si>
  <si>
    <t>270MAlate7</t>
  </si>
  <si>
    <t>270MAlate8</t>
  </si>
  <si>
    <t>270MAlate9</t>
  </si>
  <si>
    <t>270MAlate10</t>
  </si>
  <si>
    <t>270MAlate11</t>
  </si>
  <si>
    <t>270MAlate12</t>
  </si>
  <si>
    <t>270MAlate13</t>
  </si>
  <si>
    <t>270MAlate14</t>
  </si>
  <si>
    <t>270MAlate15</t>
  </si>
  <si>
    <t>JKH000270</t>
  </si>
  <si>
    <t>270WildAnt1</t>
  </si>
  <si>
    <t>270WildAnt2</t>
  </si>
  <si>
    <t>270WildAnt3</t>
  </si>
  <si>
    <t>270WildAnt4</t>
  </si>
  <si>
    <t>270WildAnt5</t>
  </si>
  <si>
    <t>270WildAnt6</t>
  </si>
  <si>
    <t>270WildAnt7</t>
  </si>
  <si>
    <t>270WildAnt8</t>
  </si>
  <si>
    <t>270WildAnt9</t>
  </si>
  <si>
    <t>270WildAnt10</t>
  </si>
  <si>
    <t>270WildAnt11</t>
  </si>
  <si>
    <t>270WildAnt12</t>
  </si>
  <si>
    <t>270WildAnt13</t>
  </si>
  <si>
    <t>270WildAnt14</t>
  </si>
  <si>
    <t>270WildAnt15</t>
  </si>
  <si>
    <t>270WildAnt16</t>
  </si>
  <si>
    <t>270WildAnt17</t>
  </si>
  <si>
    <t>270WildAnt18</t>
  </si>
  <si>
    <t>Sample ID</t>
  </si>
  <si>
    <t>270Pupae1</t>
  </si>
  <si>
    <t>270Pupae2</t>
  </si>
  <si>
    <t>270Pupae3</t>
  </si>
  <si>
    <t>270Pupae4</t>
  </si>
  <si>
    <t>270LabFAlate1</t>
  </si>
  <si>
    <t>270LabFAlate2</t>
  </si>
  <si>
    <t>270LabFAlate3</t>
  </si>
  <si>
    <t>270LabFAlate4</t>
  </si>
  <si>
    <t>270LabFAlate5</t>
  </si>
  <si>
    <t>270LabFAlate6</t>
  </si>
  <si>
    <t>270LabFAlate7</t>
  </si>
  <si>
    <t>270LabFAlate8</t>
  </si>
  <si>
    <t>270LabFAlate9</t>
  </si>
  <si>
    <t>270LabFAlate10</t>
  </si>
  <si>
    <t>270LabFAlate11</t>
  </si>
  <si>
    <t>270LabFAlate12</t>
  </si>
  <si>
    <t>270LabFAlate13</t>
  </si>
  <si>
    <t>270LabFAlate14</t>
  </si>
  <si>
    <t>270LabFAlate15</t>
  </si>
  <si>
    <t>Lab Female Alate</t>
  </si>
  <si>
    <t>Wild Pupae</t>
  </si>
  <si>
    <t>JKA003936</t>
  </si>
  <si>
    <t>JKA003938</t>
  </si>
  <si>
    <t>JKA003993</t>
  </si>
  <si>
    <t>JKA003994</t>
  </si>
  <si>
    <t>Date Collected</t>
  </si>
  <si>
    <t>Lab Male Alate</t>
  </si>
  <si>
    <t>270LabMAlate1</t>
  </si>
  <si>
    <t>270LabMAlate2</t>
  </si>
  <si>
    <t>270LabMAlate3</t>
  </si>
  <si>
    <t>270LabMAlate4</t>
  </si>
  <si>
    <t>270LabMAlate5</t>
  </si>
  <si>
    <t>270LabMAlate6</t>
  </si>
  <si>
    <t>270LabMAlate7</t>
  </si>
  <si>
    <t>270LabMAlate8</t>
  </si>
  <si>
    <t>270LabMAlate9</t>
  </si>
  <si>
    <t>270LabMAlate10</t>
  </si>
  <si>
    <t>270LabMAlate11</t>
  </si>
  <si>
    <t>270LabMAlate12</t>
  </si>
  <si>
    <t>270LabMAlate13</t>
  </si>
  <si>
    <t>270LabMAlate14</t>
  </si>
  <si>
    <t>270LabMAlate15</t>
  </si>
  <si>
    <t>JKA003964</t>
  </si>
  <si>
    <t>307LabFAlate1</t>
  </si>
  <si>
    <t>JKH000307</t>
  </si>
  <si>
    <t>307LabFAlate2</t>
  </si>
  <si>
    <t>307LabFAlate3</t>
  </si>
  <si>
    <t>307WildLarvae1</t>
  </si>
  <si>
    <t>307WildLarvae2</t>
  </si>
  <si>
    <t>307WildLarvae3</t>
  </si>
  <si>
    <t>307WildLarvae4</t>
  </si>
  <si>
    <t>307WildPupae1</t>
  </si>
  <si>
    <t>307WildPupae2</t>
  </si>
  <si>
    <t>307WildPupae3</t>
  </si>
  <si>
    <t>307WildPupae4</t>
  </si>
  <si>
    <t>307WildPupae5</t>
  </si>
  <si>
    <t>307WildPupae6</t>
  </si>
  <si>
    <t>307WildPupae7</t>
  </si>
  <si>
    <t>Wild Larvae</t>
  </si>
  <si>
    <t>JKA004767</t>
  </si>
  <si>
    <t>JKA004711</t>
  </si>
  <si>
    <t>Wild Male Alate</t>
  </si>
  <si>
    <t>JKA003937</t>
  </si>
  <si>
    <t>Sample Name</t>
  </si>
  <si>
    <t>Blank11-7-18</t>
  </si>
  <si>
    <t>Blank11-6-18</t>
  </si>
  <si>
    <t>Blank11-05-18</t>
  </si>
  <si>
    <t>Blank11-01-18</t>
  </si>
  <si>
    <t>Blank10-30-18</t>
  </si>
  <si>
    <t>307WildAnt1</t>
  </si>
  <si>
    <t>307WildAnt2</t>
  </si>
  <si>
    <t>307WildAnt3</t>
  </si>
  <si>
    <t>307WildAnt4</t>
  </si>
  <si>
    <t>307WildAnt5</t>
  </si>
  <si>
    <t>307WildAnt6</t>
  </si>
  <si>
    <t>307WildAnt7</t>
  </si>
  <si>
    <t>307WildAnt8</t>
  </si>
  <si>
    <t>307WildAnt9</t>
  </si>
  <si>
    <t>307WildMAlate1</t>
  </si>
  <si>
    <t>307WildMAlate2</t>
  </si>
  <si>
    <t>307WildMAlate3</t>
  </si>
  <si>
    <t>307WildMAlate4</t>
  </si>
  <si>
    <t>307WildMAlate5</t>
  </si>
  <si>
    <t>307WildMAlate6</t>
  </si>
  <si>
    <t>307WildMAlate7</t>
  </si>
  <si>
    <t>307WildMAlate8</t>
  </si>
  <si>
    <t>307WildMAlate9</t>
  </si>
  <si>
    <t>JKA004710</t>
  </si>
  <si>
    <t>JKA004712</t>
  </si>
  <si>
    <t>JKA000307</t>
  </si>
  <si>
    <t>Wild Worker Ant</t>
  </si>
  <si>
    <t>Blank11-13-18</t>
  </si>
  <si>
    <t>307LabMAlate1</t>
  </si>
  <si>
    <t>307LabMAlate2</t>
  </si>
  <si>
    <t>307LabMAlate3</t>
  </si>
  <si>
    <t>307LabMAlate4</t>
  </si>
  <si>
    <t>307LabMAlate5</t>
  </si>
  <si>
    <t>307LabMAlate6</t>
  </si>
  <si>
    <t>307LabMAlate7</t>
  </si>
  <si>
    <t>307LabMAlate8</t>
  </si>
  <si>
    <t>307LabMAlate9</t>
  </si>
  <si>
    <t>307LabMAlate10</t>
  </si>
  <si>
    <t>307LabMAlate11</t>
  </si>
  <si>
    <t>307LabMAlate12</t>
  </si>
  <si>
    <t>307LabMAlate13</t>
  </si>
  <si>
    <t>307LabMAlate14</t>
  </si>
  <si>
    <t>307LabMAlate15</t>
  </si>
  <si>
    <t>307LabMAlate16</t>
  </si>
  <si>
    <t>307LabMAlate17</t>
  </si>
  <si>
    <t>307LabMAlate18</t>
  </si>
  <si>
    <t>JKA004766</t>
  </si>
  <si>
    <t>JKA005019</t>
  </si>
  <si>
    <t>Blank11-14-2018</t>
  </si>
  <si>
    <t>270LabAnt1</t>
  </si>
  <si>
    <t>270LabAnt2</t>
  </si>
  <si>
    <t>270LabAnt3</t>
  </si>
  <si>
    <t>270LabAnt4</t>
  </si>
  <si>
    <t>270LabAnt5</t>
  </si>
  <si>
    <t>270LabAnt6</t>
  </si>
  <si>
    <t>270LabAnt7</t>
  </si>
  <si>
    <t>270LabAnt8</t>
  </si>
  <si>
    <t>270LabAnt9</t>
  </si>
  <si>
    <t>270LabAnt10</t>
  </si>
  <si>
    <t>270LabAnt11</t>
  </si>
  <si>
    <t>270LabAnt12</t>
  </si>
  <si>
    <t>270LabAnt13</t>
  </si>
  <si>
    <t>270LabAnt14</t>
  </si>
  <si>
    <t>270LabAnt15</t>
  </si>
  <si>
    <t>Blank11-15-18270</t>
  </si>
  <si>
    <t>Lab Worker Ant</t>
  </si>
  <si>
    <t>307LabAnt1</t>
  </si>
  <si>
    <t>307LabAnt2</t>
  </si>
  <si>
    <t>307LabAnt3</t>
  </si>
  <si>
    <t>307LabAnt4</t>
  </si>
  <si>
    <t>307LabAnt5</t>
  </si>
  <si>
    <t>307LabAnt6</t>
  </si>
  <si>
    <t>307LabAnt7</t>
  </si>
  <si>
    <t>307LabAnt8</t>
  </si>
  <si>
    <t>307LabAnt9</t>
  </si>
  <si>
    <t>307LabAnt10</t>
  </si>
  <si>
    <t>307LabAnt11</t>
  </si>
  <si>
    <t>307LabAnt12</t>
  </si>
  <si>
    <t>307LabAnt13</t>
  </si>
  <si>
    <t>307LabAnt14</t>
  </si>
  <si>
    <t>307LabAnt15</t>
  </si>
  <si>
    <t>Blank11-15-18307</t>
  </si>
  <si>
    <t>JKA000302</t>
  </si>
  <si>
    <t>JKA000311</t>
  </si>
  <si>
    <t>JKA000321</t>
  </si>
  <si>
    <t>JKA000336</t>
  </si>
  <si>
    <t>JKA000337</t>
  </si>
  <si>
    <t>JKA000342</t>
  </si>
  <si>
    <t>JKH000055</t>
  </si>
  <si>
    <t>JKA000346</t>
  </si>
  <si>
    <t>JKH000057</t>
  </si>
  <si>
    <t>JKA000357</t>
  </si>
  <si>
    <t>JKH000058</t>
  </si>
  <si>
    <t>JKA000367</t>
  </si>
  <si>
    <t>JKH000060</t>
  </si>
  <si>
    <t>JKA000435</t>
  </si>
  <si>
    <t>JKH000061</t>
  </si>
  <si>
    <t>JKA000454</t>
  </si>
  <si>
    <t>JKH000064</t>
  </si>
  <si>
    <t>JKA000516</t>
  </si>
  <si>
    <t>JKA000528</t>
  </si>
  <si>
    <t>JKH000066</t>
  </si>
  <si>
    <t>JKA000541</t>
  </si>
  <si>
    <t>JKH000068</t>
  </si>
  <si>
    <t>JKA000560</t>
  </si>
  <si>
    <t>JKA000561</t>
  </si>
  <si>
    <t>JKA000570</t>
  </si>
  <si>
    <t>JKA000724</t>
  </si>
  <si>
    <t>USA:FL:Croom Wildlife Management Area:Citrus Track</t>
  </si>
  <si>
    <t>JKA000744</t>
  </si>
  <si>
    <t>JKA001192</t>
  </si>
  <si>
    <t>JKA001255</t>
  </si>
  <si>
    <t>JKA001291</t>
  </si>
  <si>
    <t>JKA001314</t>
  </si>
  <si>
    <t>JKA001315</t>
  </si>
  <si>
    <t>JKA001330</t>
  </si>
  <si>
    <t>JKA001434</t>
  </si>
  <si>
    <t>USA:North Carolina:William B Umpstead State Park; North Carolina</t>
  </si>
  <si>
    <t>JKA001452</t>
  </si>
  <si>
    <t>JKA001518</t>
  </si>
  <si>
    <t>USA:North Carolina:Jones Lake State Park; North Carolina</t>
  </si>
  <si>
    <t>JKA001528</t>
  </si>
  <si>
    <t>JKA001555</t>
  </si>
  <si>
    <t>USA:North Carolina:Singletary Lake State Park</t>
  </si>
  <si>
    <t>JKA001705</t>
  </si>
  <si>
    <t>USA:North Carolina:Lumber River State Park - Princess Anne Access</t>
  </si>
  <si>
    <t>JKA001786</t>
  </si>
  <si>
    <t>USA:North Carolina:Lumber River State Park - Chalk River Access</t>
  </si>
  <si>
    <t>USA:New York:Robert Cushman Murphy County Park</t>
  </si>
  <si>
    <t>JKA002356</t>
  </si>
  <si>
    <t>JKA002808</t>
  </si>
  <si>
    <t>JKA002809</t>
  </si>
  <si>
    <t>JKA002827</t>
  </si>
  <si>
    <t>JKA002841</t>
  </si>
  <si>
    <t>JKA002866</t>
  </si>
  <si>
    <t>JKA002880</t>
  </si>
  <si>
    <t>JKA002904</t>
  </si>
  <si>
    <t>JKA002917</t>
  </si>
  <si>
    <t>JKA002929</t>
  </si>
  <si>
    <t>JKA002940</t>
  </si>
  <si>
    <t>JKA002974</t>
  </si>
  <si>
    <t>JKA003009</t>
  </si>
  <si>
    <t>USA:Florida:Tate's Hell State Forest</t>
  </si>
  <si>
    <t>JKA003042</t>
  </si>
  <si>
    <t>USA:Florida:Lake Talquin State Forest:Fort Braden tract</t>
  </si>
  <si>
    <t>JKA003057</t>
  </si>
  <si>
    <t xml:space="preserve">GPS Longitude  </t>
  </si>
  <si>
    <t>GPS Latitude</t>
  </si>
  <si>
    <t>GPS Longitude</t>
  </si>
  <si>
    <t>Negative Control</t>
  </si>
  <si>
    <t>Sample Type</t>
  </si>
  <si>
    <t xml:space="preserve">Sample Type </t>
  </si>
  <si>
    <t>Sample Seqence ID</t>
  </si>
  <si>
    <t>JKC000317</t>
  </si>
  <si>
    <t>JKC000316</t>
  </si>
  <si>
    <t>JKC000282</t>
  </si>
  <si>
    <t>JKC000295</t>
  </si>
  <si>
    <t>JKC000296</t>
  </si>
  <si>
    <t>JKC000297</t>
  </si>
  <si>
    <t>JKC000289</t>
  </si>
  <si>
    <t>JKC000290</t>
  </si>
  <si>
    <t>JKC000291</t>
  </si>
  <si>
    <t>JKC000292</t>
  </si>
  <si>
    <t>JKC000293</t>
  </si>
  <si>
    <t>JKC000294</t>
  </si>
  <si>
    <t>JKC000298</t>
  </si>
  <si>
    <t>171x2</t>
  </si>
  <si>
    <t>JKC000374</t>
  </si>
  <si>
    <t>JKC000373</t>
  </si>
  <si>
    <t>JKC000311</t>
  </si>
  <si>
    <t>JKC000323</t>
  </si>
  <si>
    <t>JKC000330</t>
  </si>
  <si>
    <t>JKC000336</t>
  </si>
  <si>
    <t>JKC000346</t>
  </si>
  <si>
    <t>JKC000347</t>
  </si>
  <si>
    <t>JKC000354</t>
  </si>
  <si>
    <t>JKC000355</t>
  </si>
  <si>
    <t>JKC000358</t>
  </si>
  <si>
    <t>JKC000391</t>
  </si>
  <si>
    <t>JKC000390</t>
  </si>
  <si>
    <t>JKC000389</t>
  </si>
  <si>
    <t>JKC000287</t>
  </si>
  <si>
    <t>JKC000288</t>
  </si>
  <si>
    <t>61x3</t>
  </si>
  <si>
    <t>JKC000302</t>
  </si>
  <si>
    <t>JKC000305</t>
  </si>
  <si>
    <t>JKC000328</t>
  </si>
  <si>
    <t>JKC000329</t>
  </si>
  <si>
    <t>JKC000334</t>
  </si>
  <si>
    <t>JKC000335</t>
  </si>
  <si>
    <t>JKC000366</t>
  </si>
  <si>
    <t>JKC000365</t>
  </si>
  <si>
    <t>JKC000371</t>
  </si>
  <si>
    <t>JKC000372</t>
  </si>
  <si>
    <t>JKC000299</t>
  </si>
  <si>
    <t>JKC000300</t>
  </si>
  <si>
    <t>JKC000301</t>
  </si>
  <si>
    <t>JKC000310</t>
  </si>
  <si>
    <t>JKC000315</t>
  </si>
  <si>
    <t>JKC000322</t>
  </si>
  <si>
    <t>JKC000345</t>
  </si>
  <si>
    <t>JKC000364</t>
  </si>
  <si>
    <t>JKC000383</t>
  </si>
  <si>
    <t>91x2</t>
  </si>
  <si>
    <t>JKC000286</t>
  </si>
  <si>
    <t>JKC000303</t>
  </si>
  <si>
    <t>JKC000321</t>
  </si>
  <si>
    <t>JKC000327</t>
  </si>
  <si>
    <t>JKC000333</t>
  </si>
  <si>
    <t>JKC000337</t>
  </si>
  <si>
    <t>JKC000338</t>
  </si>
  <si>
    <t>JKC000341</t>
  </si>
  <si>
    <t>JKC000340</t>
  </si>
  <si>
    <t>JKC000342</t>
  </si>
  <si>
    <t>JKC000343</t>
  </si>
  <si>
    <t>JKC000350</t>
  </si>
  <si>
    <t>JKC000362</t>
  </si>
  <si>
    <t>JKC000363</t>
  </si>
  <si>
    <t>JKC000367</t>
  </si>
  <si>
    <t>JKC000368</t>
  </si>
  <si>
    <t>JKC000379</t>
  </si>
  <si>
    <t>JKC000380</t>
  </si>
  <si>
    <t>JKC000381</t>
  </si>
  <si>
    <t>JKC000385</t>
  </si>
  <si>
    <t>JKC000386</t>
  </si>
  <si>
    <t>JKC000395</t>
  </si>
  <si>
    <t>JKC000396</t>
  </si>
  <si>
    <t>JKC000397</t>
  </si>
  <si>
    <t>JKC000283</t>
  </si>
  <si>
    <t>JKC000284</t>
  </si>
  <si>
    <t>JKC000306</t>
  </si>
  <si>
    <t>JKC000307</t>
  </si>
  <si>
    <t>JKC000308</t>
  </si>
  <si>
    <t>JKC000313</t>
  </si>
  <si>
    <t>JKC000318</t>
  </si>
  <si>
    <t>JKC000319</t>
  </si>
  <si>
    <t>JKC000326</t>
  </si>
  <si>
    <t>JKC000331</t>
  </si>
  <si>
    <t>JKC000332</t>
  </si>
  <si>
    <t>JKC000339</t>
  </si>
  <si>
    <t>JKC000349</t>
  </si>
  <si>
    <t>181x2</t>
  </si>
  <si>
    <t>JKC000357</t>
  </si>
  <si>
    <t>JKC000375</t>
  </si>
  <si>
    <t>JKC000376</t>
  </si>
  <si>
    <t>JKC000377</t>
  </si>
  <si>
    <t>JKC000393</t>
  </si>
  <si>
    <t>JKC000394</t>
  </si>
  <si>
    <t>JKC000388</t>
  </si>
  <si>
    <t>JKC000387</t>
  </si>
  <si>
    <t>JKC000304</t>
  </si>
  <si>
    <t>JKC000309</t>
  </si>
  <si>
    <t>JKC000312</t>
  </si>
  <si>
    <t>JKC000314</t>
  </si>
  <si>
    <t>JKC000324</t>
  </si>
  <si>
    <t>JKC000325</t>
  </si>
  <si>
    <t>JKC000356</t>
  </si>
  <si>
    <t>JKC000344</t>
  </si>
  <si>
    <t>JKC000348</t>
  </si>
  <si>
    <t>JKC000359</t>
  </si>
  <si>
    <t>201x3</t>
  </si>
  <si>
    <t>JKC000360</t>
  </si>
  <si>
    <t>JKC000369</t>
  </si>
  <si>
    <t>Blankx8</t>
  </si>
  <si>
    <t>JKC000392</t>
  </si>
  <si>
    <t>JKC000361</t>
  </si>
  <si>
    <t>91x3</t>
  </si>
  <si>
    <t>JKC000320</t>
  </si>
  <si>
    <t>JKH000201</t>
  </si>
  <si>
    <t>JKA002955</t>
  </si>
  <si>
    <t>JKH000181</t>
  </si>
  <si>
    <t>JKA002345</t>
  </si>
  <si>
    <t>JKC000384</t>
  </si>
  <si>
    <t>input</t>
  </si>
  <si>
    <t>filtered</t>
  </si>
  <si>
    <t>denoised</t>
  </si>
  <si>
    <t>merged</t>
  </si>
  <si>
    <t>tabled</t>
  </si>
  <si>
    <t>nonchim</t>
  </si>
  <si>
    <t>USA: Lousisiana: Fort Polk</t>
  </si>
  <si>
    <t>USA: New York: Robert Cushman Murphy County Park</t>
  </si>
  <si>
    <t>USA: Georgia: Yuchi Wildlife Management Area</t>
  </si>
  <si>
    <t>USA: Georgia: Magnolia Springs State Park</t>
  </si>
  <si>
    <t xml:space="preserve">USA: Louisiana: Alexander State Forest Wildlife Management Area </t>
  </si>
  <si>
    <t>USA: New Jersey: Wharton State Forest</t>
  </si>
  <si>
    <t>USA: New Jersey:Wharton State Forest: Carranza Memorial</t>
  </si>
  <si>
    <t>USA: New Jersey:Brendan T. Byrne State Forest</t>
  </si>
  <si>
    <t>Sample Sequence ID</t>
  </si>
  <si>
    <t>Date of DNA Extraction</t>
  </si>
  <si>
    <t>JKC000864</t>
  </si>
  <si>
    <t>JKC000865</t>
  </si>
  <si>
    <t>JKC000866</t>
  </si>
  <si>
    <t>JKC000867</t>
  </si>
  <si>
    <t>JKC000869</t>
  </si>
  <si>
    <t>JKC000870</t>
  </si>
  <si>
    <t>JKC000871</t>
  </si>
  <si>
    <t>JKC000872</t>
  </si>
  <si>
    <t>JKC000858</t>
  </si>
  <si>
    <t>JKC000859</t>
  </si>
  <si>
    <t>JKC000860</t>
  </si>
  <si>
    <t>JKC000861</t>
  </si>
  <si>
    <t>JKC000862</t>
  </si>
  <si>
    <t>JKC000863</t>
  </si>
  <si>
    <t>JKC000868</t>
  </si>
  <si>
    <t>JKC000886</t>
  </si>
  <si>
    <t>JKC000887</t>
  </si>
  <si>
    <t>JKC000888</t>
  </si>
  <si>
    <t>JKC000890</t>
  </si>
  <si>
    <t>JKC000891</t>
  </si>
  <si>
    <t>JKC000892</t>
  </si>
  <si>
    <t>JKC000893</t>
  </si>
  <si>
    <t>JKC000894</t>
  </si>
  <si>
    <t>JKC000889</t>
  </si>
  <si>
    <t>JKC000877</t>
  </si>
  <si>
    <t>JKC000878</t>
  </si>
  <si>
    <t>JKC000879</t>
  </si>
  <si>
    <t>JKC000880</t>
  </si>
  <si>
    <t>JKC000881</t>
  </si>
  <si>
    <t>JKC000882</t>
  </si>
  <si>
    <t>JKC000883</t>
  </si>
  <si>
    <t>JKC000884</t>
  </si>
  <si>
    <t>JKC000885</t>
  </si>
  <si>
    <t>JKC000834</t>
  </si>
  <si>
    <t>JKC000835</t>
  </si>
  <si>
    <t>JKC000836</t>
  </si>
  <si>
    <t>JKC000837</t>
  </si>
  <si>
    <t>JKC000838</t>
  </si>
  <si>
    <t>JKC000839</t>
  </si>
  <si>
    <t>JKC000840</t>
  </si>
  <si>
    <t>JKC000841</t>
  </si>
  <si>
    <t>JKC000842</t>
  </si>
  <si>
    <t>JKC000828</t>
  </si>
  <si>
    <t>JKC000829</t>
  </si>
  <si>
    <t>JKC000830</t>
  </si>
  <si>
    <t>JKC000831</t>
  </si>
  <si>
    <t>JKC000832</t>
  </si>
  <si>
    <t>JKC000833</t>
  </si>
  <si>
    <t>JKC000873</t>
  </si>
  <si>
    <t>JKC000874</t>
  </si>
  <si>
    <t>JKC000875</t>
  </si>
  <si>
    <t>JKC000876</t>
  </si>
  <si>
    <t>JKC000849</t>
  </si>
  <si>
    <t>JKC000850</t>
  </si>
  <si>
    <t>JKC000851</t>
  </si>
  <si>
    <t>JKC000852</t>
  </si>
  <si>
    <t>JKC000853</t>
  </si>
  <si>
    <t>JKC000854</t>
  </si>
  <si>
    <t>JKC000855</t>
  </si>
  <si>
    <t>JKC000856</t>
  </si>
  <si>
    <t>JKC000857</t>
  </si>
  <si>
    <t>JKC000843</t>
  </si>
  <si>
    <t>JKC000844</t>
  </si>
  <si>
    <t>JKC000845</t>
  </si>
  <si>
    <t>JKC000846</t>
  </si>
  <si>
    <t>JKC000847</t>
  </si>
  <si>
    <t>JKC000848</t>
  </si>
  <si>
    <t>JKC000819</t>
  </si>
  <si>
    <t>JKC000820</t>
  </si>
  <si>
    <t>JKC000821</t>
  </si>
  <si>
    <t>JKC000822</t>
  </si>
  <si>
    <t>JKC000823</t>
  </si>
  <si>
    <t>JKC000824</t>
  </si>
  <si>
    <t>JKC000825</t>
  </si>
  <si>
    <t>JKC000826</t>
  </si>
  <si>
    <t>JKC000827</t>
  </si>
  <si>
    <t>JKC000813</t>
  </si>
  <si>
    <t>JKC000814</t>
  </si>
  <si>
    <t>JKC000815</t>
  </si>
  <si>
    <t>JKC000816</t>
  </si>
  <si>
    <t>JKC000818</t>
  </si>
  <si>
    <t>JKC000817</t>
  </si>
  <si>
    <t>JKC000910</t>
  </si>
  <si>
    <t>JKC000911</t>
  </si>
  <si>
    <t>JKC000912</t>
  </si>
  <si>
    <t>JKC000940</t>
  </si>
  <si>
    <t>JKC000941</t>
  </si>
  <si>
    <t>JKC000942</t>
  </si>
  <si>
    <t>JKC000943</t>
  </si>
  <si>
    <t>JKC000953</t>
  </si>
  <si>
    <t>JKC000954</t>
  </si>
  <si>
    <t>JKC000955</t>
  </si>
  <si>
    <t>JKC000957</t>
  </si>
  <si>
    <t>JKC000958</t>
  </si>
  <si>
    <t>JKC000959</t>
  </si>
  <si>
    <t>JKC000956</t>
  </si>
  <si>
    <t>JKC000931</t>
  </si>
  <si>
    <t>JKC000932</t>
  </si>
  <si>
    <t>JKC000933</t>
  </si>
  <si>
    <t>JKC000934</t>
  </si>
  <si>
    <t>JKC000935</t>
  </si>
  <si>
    <t>JKC000936</t>
  </si>
  <si>
    <t>JKC000937</t>
  </si>
  <si>
    <t>JKC000938</t>
  </si>
  <si>
    <t>JKC000939</t>
  </si>
  <si>
    <t>JKC000944</t>
  </si>
  <si>
    <t>JKC000945</t>
  </si>
  <si>
    <t>JKC000946</t>
  </si>
  <si>
    <t>JKC000947</t>
  </si>
  <si>
    <t>JKC000948</t>
  </si>
  <si>
    <t>JKC000949</t>
  </si>
  <si>
    <t>JKC000950</t>
  </si>
  <si>
    <t>JKC000951</t>
  </si>
  <si>
    <t>JKC000952</t>
  </si>
  <si>
    <t>JKC000922</t>
  </si>
  <si>
    <t>JKC000923</t>
  </si>
  <si>
    <t>JKC000924</t>
  </si>
  <si>
    <t>JKC000925</t>
  </si>
  <si>
    <t>JKC000926</t>
  </si>
  <si>
    <t>JKC000927</t>
  </si>
  <si>
    <t>JKC000928</t>
  </si>
  <si>
    <t>JKC000929</t>
  </si>
  <si>
    <t>JKC000930</t>
  </si>
  <si>
    <t>JKC000913</t>
  </si>
  <si>
    <t>JKC000914</t>
  </si>
  <si>
    <t>JKC000915</t>
  </si>
  <si>
    <t>JKC000916</t>
  </si>
  <si>
    <t>JKC000917</t>
  </si>
  <si>
    <t>JKC000918</t>
  </si>
  <si>
    <t>JKC000919</t>
  </si>
  <si>
    <t>JKC000920</t>
  </si>
  <si>
    <t>JKC000921</t>
  </si>
  <si>
    <t>JKC000901</t>
  </si>
  <si>
    <t>JKC000902</t>
  </si>
  <si>
    <t>JKC000903</t>
  </si>
  <si>
    <t>JKC000904</t>
  </si>
  <si>
    <t>JKC000905</t>
  </si>
  <si>
    <t>JKC000906</t>
  </si>
  <si>
    <t>JKC000907</t>
  </si>
  <si>
    <t>JKC000908</t>
  </si>
  <si>
    <t>JKC000909</t>
  </si>
  <si>
    <t>JKC000895</t>
  </si>
  <si>
    <t>JKC000896</t>
  </si>
  <si>
    <t>JKC000897</t>
  </si>
  <si>
    <t>JKC000898</t>
  </si>
  <si>
    <t>JKC000899</t>
  </si>
  <si>
    <t>JKC000900</t>
  </si>
  <si>
    <t>Wharton State Forest; Friendship</t>
  </si>
  <si>
    <t>Wharton State Forest:Quaker Bridge</t>
  </si>
  <si>
    <t>Blankx2</t>
  </si>
  <si>
    <t>JKC000960</t>
  </si>
  <si>
    <t>JKC000961</t>
  </si>
  <si>
    <t>JKC000962</t>
  </si>
  <si>
    <t>JKC000964</t>
  </si>
  <si>
    <t>JKC000963</t>
  </si>
  <si>
    <t>JKC000965</t>
  </si>
  <si>
    <t>JKC000966</t>
  </si>
  <si>
    <t>JKC000967</t>
  </si>
  <si>
    <t>JKC000968</t>
  </si>
  <si>
    <t>Date of DNA extraction</t>
  </si>
  <si>
    <t>171x1</t>
  </si>
  <si>
    <t>JKC000978</t>
  </si>
  <si>
    <t>JKC000864, JKC000865, JKC000866, JKC000867, JKC000868, JKC000869, JKC000870, JKC000871, JKC000872, JKC000858, JKC000859, JKC000860, JKC000861, JKC000862, JKC000863</t>
  </si>
  <si>
    <t>JKC000886, JKC000887, JKC000888, JKC000889, JKC000890, JKC000891, JKC000892, JKC000893, JKC000894, JKC000877, JKC000878, JKC000879, JKC000880, JKC000881, JKC000882, JKC000883, JKC000884, JKC000885</t>
  </si>
  <si>
    <t>JKC000834, JKC000835, JKC000836, JKC000837, JKC000838, JKC000839, JKC000840, JKC000841, JKC000842, JKC000828, JKC000829, JKC000830, JKC000831, JKC000832, JKC000833, JKC000873, JKC000874, JKC000875, JKC000876</t>
  </si>
  <si>
    <t>JKC000819, JKC000820, JKC000821, JKC000822, JKC000823, JKC000824, JKC000825, JKC000826, JKC000827, JKC000813, JKC000814, JKC000815, JKC000816, JKC000817, JKC000818</t>
  </si>
  <si>
    <t>JKC000849, JKC000850, JKC000851, JKC000852, JKC000853, JKC000854, JKC000855, JKC000856, JKC000857, JKC000843, JKC000844, JKC000845, JKC000846, JKC000847, JKC000848</t>
  </si>
  <si>
    <t>JKC000910, JKC000911, JKC000912, JKC000940, JKC000941, JKC000942, JKC000943, JKC000953, JKC000954, JKC000955 ,JKC000956, JKC000957, JKC000958, JKC000959</t>
  </si>
  <si>
    <t>JKC000931, JKC000932, JKC000933, JKC000934, JKC000935, JKC000936, JKC000937, JKC000938, JKC000939, JKC000944, JKC000945, JKC000946, JKC000947, JKC000948, JKC000949, JKC000950, JKC000951, JKC000952</t>
  </si>
  <si>
    <t>JKC000922, JKC000923, JKC000924, JKC000925, JKC000926, JKC000927, JKC000928, JKC000929, JKC000930, JKC000913, JKC000914, JKC000915, JKC000916, JKC000917, JKC000918, JKC000919, JKC000920, JKC000921</t>
  </si>
  <si>
    <t>JKC000901, JKC000902, JKC000903, JKC000904, JKC000905, JKC000906, JKC000907, JKC000908, JKC000909, JKC000895, JKC000896, JKC000897, JKC000898, JKC000899, JKC000900</t>
  </si>
  <si>
    <t>136x1P3eth</t>
  </si>
  <si>
    <t>Pupae</t>
  </si>
  <si>
    <t>JKH000136</t>
  </si>
  <si>
    <t>Yuchi Wildlife Management Area</t>
  </si>
  <si>
    <t>136x2P3eth</t>
  </si>
  <si>
    <t>136x3P3eth</t>
  </si>
  <si>
    <t>136x4P3eth</t>
  </si>
  <si>
    <t>136x5P3eth</t>
  </si>
  <si>
    <t>125x1P</t>
  </si>
  <si>
    <t>JKH000125</t>
  </si>
  <si>
    <t>Paynes Prairie Preserve State Park</t>
  </si>
  <si>
    <t>125x2P</t>
  </si>
  <si>
    <t>125x3P</t>
  </si>
  <si>
    <t>125x4P</t>
  </si>
  <si>
    <t>125x5P</t>
  </si>
  <si>
    <t>136x1P</t>
  </si>
  <si>
    <t>136x2P</t>
  </si>
  <si>
    <t>136x3P</t>
  </si>
  <si>
    <t>136x4P</t>
  </si>
  <si>
    <t>136x5P</t>
  </si>
  <si>
    <t>125x1P3eth</t>
  </si>
  <si>
    <t>125x2P3eth</t>
  </si>
  <si>
    <t>125x3P3eth</t>
  </si>
  <si>
    <t>125x4P3eth</t>
  </si>
  <si>
    <t>125x5P3eth</t>
  </si>
  <si>
    <t>JKC000801</t>
  </si>
  <si>
    <t>JKC000794</t>
  </si>
  <si>
    <t>JKC000795</t>
  </si>
  <si>
    <t>JKC000796</t>
  </si>
  <si>
    <t>JKC000797</t>
  </si>
  <si>
    <t>JKC000798</t>
  </si>
  <si>
    <t>JKC000799</t>
  </si>
  <si>
    <t>JKC000800</t>
  </si>
  <si>
    <t>JKC000787</t>
  </si>
  <si>
    <t>JKC000788</t>
  </si>
  <si>
    <t>JKC000789</t>
  </si>
  <si>
    <t>JKC000790</t>
  </si>
  <si>
    <t>JKC000791</t>
  </si>
  <si>
    <t>JKC000792</t>
  </si>
  <si>
    <t>JKC000793</t>
  </si>
  <si>
    <t>JKC000782</t>
  </si>
  <si>
    <t>JKC000783</t>
  </si>
  <si>
    <t>JKC000784</t>
  </si>
  <si>
    <t>JKC000785</t>
  </si>
  <si>
    <t>JKC000786</t>
  </si>
  <si>
    <t>JKH000311</t>
  </si>
  <si>
    <t>JKC000802</t>
  </si>
  <si>
    <t>JKC000803</t>
  </si>
  <si>
    <t>JKC000804</t>
  </si>
  <si>
    <t>JKC000805</t>
  </si>
  <si>
    <t>JKC000806</t>
  </si>
  <si>
    <t>JKC000807</t>
  </si>
  <si>
    <t>JKC000808</t>
  </si>
  <si>
    <t>JKC000809</t>
  </si>
  <si>
    <t>JKC000810</t>
  </si>
  <si>
    <t>JKC000811</t>
  </si>
  <si>
    <t>JKC000812</t>
  </si>
  <si>
    <t>Blank</t>
  </si>
  <si>
    <t>AG1</t>
  </si>
  <si>
    <t>AG2</t>
  </si>
  <si>
    <t>AG3</t>
  </si>
  <si>
    <t>AG4</t>
  </si>
  <si>
    <t>AG5</t>
  </si>
  <si>
    <t>WA1</t>
  </si>
  <si>
    <t>WA2</t>
  </si>
  <si>
    <t>WA3</t>
  </si>
  <si>
    <t>WA4</t>
  </si>
  <si>
    <t>WA5</t>
  </si>
  <si>
    <t>Dissected ant gut</t>
  </si>
  <si>
    <t>Whole worker ant</t>
  </si>
  <si>
    <t>Raw phyloseq object from dada2</t>
  </si>
  <si>
    <t>Removal of all reads that are not identified as bacteria</t>
  </si>
  <si>
    <t>Removal of all negative controls reads not identified to the Phylum level</t>
  </si>
  <si>
    <t>Removal of any read that are identified as mitochondria</t>
  </si>
  <si>
    <t>NFH20-708-506</t>
  </si>
  <si>
    <t>NFH2O-706-508</t>
  </si>
  <si>
    <t>NFH2O-712-508</t>
  </si>
  <si>
    <t>Rarefied to 5k reads. 110 samples</t>
  </si>
  <si>
    <t>Removal of any read that are identified as mitochondria &amp; removed negative controls</t>
  </si>
  <si>
    <t xml:space="preserve">Rarefied to 10k reads </t>
  </si>
  <si>
    <t>Removal of all reads not identified to the Phylum level</t>
  </si>
  <si>
    <t>Rarefied to 14.5K</t>
  </si>
  <si>
    <t>Removal of all reads that are not identified as Bacteria</t>
  </si>
  <si>
    <t>The number of mitochondria reads in each sample</t>
  </si>
  <si>
    <t>The number of mitochondria reads  in each sample</t>
  </si>
  <si>
    <t xml:space="preserve">Rarified to an even depth, 20k. Left with 71 samples. </t>
  </si>
  <si>
    <t>Number of mitochondria reads  in each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</si>
</sst>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5" fontId="0" fillId="0" borderId="0" xfId="0" applyNumberFormat="1"/>
    <xf numFmtId="0" fontId="3" fillId="0" borderId="0" xfId="0" applyFont="1"/>
    <xf numFmtId="14" fontId="0" fillId="0" borderId="0" xfId="0" applyNumberFormat="1"/>
    <xf numFmtId="0" fontId="0" fillId="0" borderId="0" xfId="0" applyBorder="1"/>
    <xf numFmtId="0" fontId="0" fillId="0" borderId="0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5" fontId="0" fillId="0" borderId="0" xfId="0" applyNumberFormat="1" applyFont="1"/>
    <xf numFmtId="0" fontId="0" fillId="0" borderId="0" xfId="0" applyFont="1" applyAlignment="1"/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C769B-B746-46C4-80AD-31A1E242F72C}">
  <dimension ref="A1:X111"/>
  <sheetViews>
    <sheetView topLeftCell="B1" zoomScale="53" zoomScaleNormal="70" workbookViewId="0">
      <selection activeCell="G46" sqref="G46"/>
    </sheetView>
  </sheetViews>
  <sheetFormatPr defaultColWidth="9.1796875" defaultRowHeight="14.5" x14ac:dyDescent="0.35"/>
  <cols>
    <col min="1" max="1" width="14" style="16" customWidth="1"/>
    <col min="2" max="2" width="11.7265625" style="16" customWidth="1"/>
    <col min="3" max="3" width="16.1796875" style="16" bestFit="1" customWidth="1"/>
    <col min="4" max="4" width="12" style="16" customWidth="1"/>
    <col min="5" max="5" width="10.1796875" style="16" bestFit="1" customWidth="1"/>
    <col min="6" max="6" width="14" style="16" customWidth="1"/>
    <col min="7" max="7" width="59.26953125" style="16" bestFit="1" customWidth="1"/>
    <col min="8" max="8" width="12.1796875" style="16" bestFit="1" customWidth="1"/>
    <col min="9" max="9" width="13.81640625" style="16" bestFit="1" customWidth="1"/>
    <col min="10" max="10" width="14.1796875" style="16" bestFit="1" customWidth="1"/>
    <col min="11" max="11" width="17.54296875" style="16" customWidth="1"/>
    <col min="12" max="13" width="9.1796875" style="16"/>
    <col min="14" max="14" width="12.54296875" style="16" customWidth="1"/>
    <col min="15" max="17" width="9.1796875" style="16"/>
    <col min="18" max="18" width="12.7265625" style="16" bestFit="1" customWidth="1"/>
    <col min="19" max="24" width="18.6328125" style="16" customWidth="1"/>
    <col min="25" max="16384" width="9.1796875" style="16"/>
  </cols>
  <sheetData>
    <row r="1" spans="1:24" s="13" customFormat="1" ht="58" x14ac:dyDescent="0.35">
      <c r="A1" s="13" t="s">
        <v>396</v>
      </c>
      <c r="B1" s="13" t="s">
        <v>243</v>
      </c>
      <c r="C1" s="13" t="s">
        <v>395</v>
      </c>
      <c r="D1" s="13" t="s">
        <v>0</v>
      </c>
      <c r="E1" s="13" t="s">
        <v>179</v>
      </c>
      <c r="F1" s="13" t="s">
        <v>1</v>
      </c>
      <c r="G1" s="13" t="s">
        <v>2</v>
      </c>
      <c r="H1" s="13" t="s">
        <v>391</v>
      </c>
      <c r="I1" s="13" t="s">
        <v>392</v>
      </c>
      <c r="J1" s="13" t="s">
        <v>205</v>
      </c>
      <c r="K1" s="13" t="s">
        <v>692</v>
      </c>
      <c r="L1" s="14" t="s">
        <v>517</v>
      </c>
      <c r="M1" s="14" t="s">
        <v>518</v>
      </c>
      <c r="N1" s="14" t="s">
        <v>519</v>
      </c>
      <c r="O1" s="14" t="s">
        <v>520</v>
      </c>
      <c r="P1" s="14" t="s">
        <v>521</v>
      </c>
      <c r="Q1" s="14" t="s">
        <v>522</v>
      </c>
      <c r="R1" s="13" t="s">
        <v>243</v>
      </c>
      <c r="S1" s="13" t="s">
        <v>774</v>
      </c>
      <c r="T1" s="13" t="s">
        <v>775</v>
      </c>
      <c r="U1" s="13" t="s">
        <v>776</v>
      </c>
      <c r="V1" s="13" t="s">
        <v>777</v>
      </c>
      <c r="W1" s="13" t="s">
        <v>790</v>
      </c>
      <c r="X1" s="13" t="s">
        <v>789</v>
      </c>
    </row>
    <row r="2" spans="1:24" x14ac:dyDescent="0.35">
      <c r="A2" s="15" t="s">
        <v>411</v>
      </c>
      <c r="B2" s="16" t="s">
        <v>3</v>
      </c>
      <c r="C2" s="16" t="s">
        <v>270</v>
      </c>
      <c r="D2" s="16" t="s">
        <v>104</v>
      </c>
      <c r="E2" s="16" t="s">
        <v>326</v>
      </c>
      <c r="F2" s="16" t="s">
        <v>139</v>
      </c>
      <c r="G2" s="16" t="s">
        <v>528</v>
      </c>
      <c r="H2" s="16">
        <v>39.709650000000003</v>
      </c>
      <c r="I2" s="16">
        <v>-74.663866999999996</v>
      </c>
      <c r="J2" s="17">
        <v>41815</v>
      </c>
      <c r="K2" s="17">
        <v>42674</v>
      </c>
      <c r="L2" s="15">
        <v>47122</v>
      </c>
      <c r="M2" s="15">
        <v>43814</v>
      </c>
      <c r="N2" s="15">
        <v>43555</v>
      </c>
      <c r="O2" s="15">
        <v>41751</v>
      </c>
      <c r="P2" s="15">
        <v>41751</v>
      </c>
      <c r="Q2" s="15">
        <v>39389</v>
      </c>
      <c r="R2" s="16" t="s">
        <v>3</v>
      </c>
      <c r="S2" s="16">
        <v>39389</v>
      </c>
      <c r="T2" s="16">
        <v>39389</v>
      </c>
      <c r="U2" s="16">
        <v>39387</v>
      </c>
      <c r="V2" s="16">
        <v>39171</v>
      </c>
      <c r="W2" s="16">
        <f>U2-V2</f>
        <v>216</v>
      </c>
      <c r="X2" s="16">
        <v>20000</v>
      </c>
    </row>
    <row r="3" spans="1:24" x14ac:dyDescent="0.35">
      <c r="A3" s="15" t="s">
        <v>412</v>
      </c>
      <c r="B3" s="16" t="s">
        <v>4</v>
      </c>
      <c r="C3" s="16" t="s">
        <v>270</v>
      </c>
      <c r="D3" s="16" t="s">
        <v>104</v>
      </c>
      <c r="E3" s="16" t="s">
        <v>326</v>
      </c>
      <c r="F3" s="16" t="s">
        <v>139</v>
      </c>
      <c r="G3" s="16" t="s">
        <v>528</v>
      </c>
      <c r="H3" s="16">
        <v>39.709650000000003</v>
      </c>
      <c r="I3" s="16">
        <v>-74.663866999999996</v>
      </c>
      <c r="J3" s="17">
        <v>41815</v>
      </c>
      <c r="K3" s="17">
        <v>42674</v>
      </c>
      <c r="L3" s="15">
        <v>58543</v>
      </c>
      <c r="M3" s="15">
        <v>55760</v>
      </c>
      <c r="N3" s="15">
        <v>55518</v>
      </c>
      <c r="O3" s="15">
        <v>53259</v>
      </c>
      <c r="P3" s="15">
        <v>53259</v>
      </c>
      <c r="Q3" s="15">
        <v>51356</v>
      </c>
      <c r="R3" s="16" t="s">
        <v>4</v>
      </c>
      <c r="S3" s="16">
        <v>51356</v>
      </c>
      <c r="T3" s="16">
        <v>51349</v>
      </c>
      <c r="U3" s="16">
        <v>51349</v>
      </c>
      <c r="V3" s="16">
        <v>51029</v>
      </c>
      <c r="W3" s="16">
        <f t="shared" ref="W3:W66" si="0">U3-V3</f>
        <v>320</v>
      </c>
      <c r="X3" s="16">
        <v>20000</v>
      </c>
    </row>
    <row r="4" spans="1:24" x14ac:dyDescent="0.35">
      <c r="A4" s="15" t="s">
        <v>397</v>
      </c>
      <c r="B4" s="16" t="s">
        <v>5</v>
      </c>
      <c r="C4" s="16" t="s">
        <v>270</v>
      </c>
      <c r="D4" s="16" t="s">
        <v>104</v>
      </c>
      <c r="E4" s="16" t="s">
        <v>326</v>
      </c>
      <c r="F4" s="16" t="s">
        <v>139</v>
      </c>
      <c r="G4" s="16" t="s">
        <v>528</v>
      </c>
      <c r="H4" s="16">
        <v>39.709650000000003</v>
      </c>
      <c r="I4" s="16">
        <v>-74.663866999999996</v>
      </c>
      <c r="J4" s="17">
        <v>41815</v>
      </c>
      <c r="K4" s="17">
        <v>42674</v>
      </c>
      <c r="L4" s="15">
        <v>89796</v>
      </c>
      <c r="M4" s="15">
        <v>84091</v>
      </c>
      <c r="N4" s="15">
        <v>83604</v>
      </c>
      <c r="O4" s="15">
        <v>79933</v>
      </c>
      <c r="P4" s="15">
        <v>79933</v>
      </c>
      <c r="Q4" s="15">
        <v>77409</v>
      </c>
      <c r="R4" s="16" t="s">
        <v>5</v>
      </c>
      <c r="S4" s="16">
        <v>77409</v>
      </c>
      <c r="T4" s="16">
        <v>77409</v>
      </c>
      <c r="U4" s="16">
        <v>77409</v>
      </c>
      <c r="V4" s="16">
        <v>76437</v>
      </c>
      <c r="W4" s="16">
        <f t="shared" si="0"/>
        <v>972</v>
      </c>
      <c r="X4" s="16">
        <v>20000</v>
      </c>
    </row>
    <row r="5" spans="1:24" x14ac:dyDescent="0.35">
      <c r="A5" s="15" t="s">
        <v>403</v>
      </c>
      <c r="B5" s="16" t="s">
        <v>62</v>
      </c>
      <c r="C5" s="16" t="s">
        <v>270</v>
      </c>
      <c r="D5" s="16" t="s">
        <v>105</v>
      </c>
      <c r="E5" s="16" t="s">
        <v>327</v>
      </c>
      <c r="F5" s="16" t="s">
        <v>139</v>
      </c>
      <c r="G5" s="16" t="s">
        <v>528</v>
      </c>
      <c r="H5" s="16">
        <v>39.709567</v>
      </c>
      <c r="I5" s="16">
        <v>-74.663482999999999</v>
      </c>
      <c r="J5" s="17">
        <v>41815</v>
      </c>
      <c r="K5" s="17">
        <v>42674</v>
      </c>
      <c r="L5" s="15">
        <v>108780</v>
      </c>
      <c r="M5" s="15">
        <v>99074</v>
      </c>
      <c r="N5" s="15">
        <v>98783</v>
      </c>
      <c r="O5" s="15">
        <v>94224</v>
      </c>
      <c r="P5" s="15">
        <v>94224</v>
      </c>
      <c r="Q5" s="15">
        <v>92486</v>
      </c>
      <c r="R5" s="16" t="s">
        <v>62</v>
      </c>
      <c r="S5" s="16">
        <v>92486</v>
      </c>
      <c r="T5" s="16">
        <v>92452</v>
      </c>
      <c r="U5" s="16">
        <v>92452</v>
      </c>
      <c r="V5" s="16">
        <v>92194</v>
      </c>
      <c r="W5" s="16">
        <f t="shared" si="0"/>
        <v>258</v>
      </c>
      <c r="X5" s="16">
        <v>20000</v>
      </c>
    </row>
    <row r="6" spans="1:24" x14ac:dyDescent="0.35">
      <c r="A6" s="15" t="s">
        <v>422</v>
      </c>
      <c r="B6" s="16" t="s">
        <v>6</v>
      </c>
      <c r="C6" s="16" t="s">
        <v>270</v>
      </c>
      <c r="D6" s="16" t="s">
        <v>105</v>
      </c>
      <c r="E6" s="16" t="s">
        <v>327</v>
      </c>
      <c r="F6" s="16" t="s">
        <v>139</v>
      </c>
      <c r="G6" s="16" t="s">
        <v>528</v>
      </c>
      <c r="H6" s="16">
        <v>39.709567</v>
      </c>
      <c r="I6" s="16">
        <v>-74.663482999999999</v>
      </c>
      <c r="J6" s="17">
        <v>41815</v>
      </c>
      <c r="K6" s="17">
        <v>42674</v>
      </c>
      <c r="L6" s="15">
        <v>79145</v>
      </c>
      <c r="M6" s="15">
        <v>71852</v>
      </c>
      <c r="N6" s="15">
        <v>71569</v>
      </c>
      <c r="O6" s="15">
        <v>68058</v>
      </c>
      <c r="P6" s="15">
        <v>68058</v>
      </c>
      <c r="Q6" s="15">
        <v>64775</v>
      </c>
      <c r="R6" s="16" t="s">
        <v>6</v>
      </c>
      <c r="S6" s="16">
        <v>64775</v>
      </c>
      <c r="T6" s="16">
        <v>64725</v>
      </c>
      <c r="U6" s="16">
        <v>64725</v>
      </c>
      <c r="V6" s="16">
        <v>64711</v>
      </c>
      <c r="W6" s="16">
        <f t="shared" si="0"/>
        <v>14</v>
      </c>
      <c r="X6" s="16">
        <v>20000</v>
      </c>
    </row>
    <row r="7" spans="1:24" x14ac:dyDescent="0.35">
      <c r="A7" s="15" t="s">
        <v>415</v>
      </c>
      <c r="B7" s="16" t="s">
        <v>7</v>
      </c>
      <c r="C7" s="16" t="s">
        <v>270</v>
      </c>
      <c r="D7" s="16" t="s">
        <v>105</v>
      </c>
      <c r="E7" s="16" t="s">
        <v>327</v>
      </c>
      <c r="F7" s="16" t="s">
        <v>139</v>
      </c>
      <c r="G7" s="16" t="s">
        <v>528</v>
      </c>
      <c r="H7" s="16">
        <v>39.709567</v>
      </c>
      <c r="I7" s="16">
        <v>-74.663482999999999</v>
      </c>
      <c r="J7" s="17">
        <v>41815</v>
      </c>
      <c r="K7" s="17">
        <v>42674</v>
      </c>
      <c r="L7" s="15">
        <v>29079</v>
      </c>
      <c r="M7" s="15">
        <v>26219</v>
      </c>
      <c r="N7" s="15">
        <v>26053</v>
      </c>
      <c r="O7" s="15">
        <v>24512</v>
      </c>
      <c r="P7" s="15">
        <v>24512</v>
      </c>
      <c r="Q7" s="15">
        <v>24265</v>
      </c>
      <c r="R7" s="16" t="s">
        <v>7</v>
      </c>
      <c r="S7" s="16">
        <v>24265</v>
      </c>
      <c r="T7" s="16">
        <v>24207</v>
      </c>
      <c r="U7" s="16">
        <v>24207</v>
      </c>
      <c r="V7" s="16">
        <v>24175</v>
      </c>
      <c r="W7" s="16">
        <f t="shared" si="0"/>
        <v>32</v>
      </c>
      <c r="X7" s="16">
        <v>20000</v>
      </c>
    </row>
    <row r="8" spans="1:24" x14ac:dyDescent="0.35">
      <c r="A8" s="15" t="s">
        <v>398</v>
      </c>
      <c r="B8" s="16" t="s">
        <v>8</v>
      </c>
      <c r="C8" s="16" t="s">
        <v>270</v>
      </c>
      <c r="D8" s="16" t="s">
        <v>106</v>
      </c>
      <c r="E8" s="16" t="s">
        <v>328</v>
      </c>
      <c r="F8" s="16" t="s">
        <v>139</v>
      </c>
      <c r="G8" s="16" t="s">
        <v>528</v>
      </c>
      <c r="H8" s="16">
        <v>39.709682999999998</v>
      </c>
      <c r="I8" s="16">
        <v>-74.663533000000001</v>
      </c>
      <c r="J8" s="17">
        <v>41815</v>
      </c>
      <c r="K8" s="17">
        <v>42674</v>
      </c>
      <c r="L8" s="15">
        <v>454370</v>
      </c>
      <c r="M8" s="15">
        <v>434201</v>
      </c>
      <c r="N8" s="15">
        <v>433305</v>
      </c>
      <c r="O8" s="15">
        <v>413218</v>
      </c>
      <c r="P8" s="15">
        <v>413218</v>
      </c>
      <c r="Q8" s="15">
        <v>405215</v>
      </c>
      <c r="R8" s="16" t="s">
        <v>8</v>
      </c>
      <c r="S8" s="16">
        <v>405215</v>
      </c>
      <c r="T8" s="16">
        <v>405198</v>
      </c>
      <c r="U8" s="16">
        <v>405198</v>
      </c>
      <c r="V8" s="16">
        <v>405142</v>
      </c>
      <c r="W8" s="16">
        <f t="shared" si="0"/>
        <v>56</v>
      </c>
      <c r="X8" s="16">
        <v>20000</v>
      </c>
    </row>
    <row r="9" spans="1:24" x14ac:dyDescent="0.35">
      <c r="A9" s="15" t="s">
        <v>416</v>
      </c>
      <c r="B9" s="16" t="s">
        <v>63</v>
      </c>
      <c r="C9" s="16" t="s">
        <v>270</v>
      </c>
      <c r="D9" s="16" t="s">
        <v>106</v>
      </c>
      <c r="E9" s="16" t="s">
        <v>328</v>
      </c>
      <c r="F9" s="16" t="s">
        <v>139</v>
      </c>
      <c r="G9" s="16" t="s">
        <v>528</v>
      </c>
      <c r="H9" s="16">
        <v>39.709682999999998</v>
      </c>
      <c r="I9" s="16">
        <v>-74.663533000000001</v>
      </c>
      <c r="J9" s="17">
        <v>41815</v>
      </c>
      <c r="K9" s="17">
        <v>42674</v>
      </c>
      <c r="L9" s="15">
        <v>2756</v>
      </c>
      <c r="M9" s="15">
        <v>2487</v>
      </c>
      <c r="N9" s="15">
        <v>2447</v>
      </c>
      <c r="O9" s="15">
        <v>2403</v>
      </c>
      <c r="P9" s="15">
        <v>2403</v>
      </c>
      <c r="Q9" s="15">
        <v>2403</v>
      </c>
      <c r="R9" s="16" t="s">
        <v>63</v>
      </c>
      <c r="S9" s="16">
        <v>2403</v>
      </c>
      <c r="T9" s="16">
        <v>2400</v>
      </c>
      <c r="U9" s="16">
        <v>2400</v>
      </c>
      <c r="V9" s="16">
        <v>2396</v>
      </c>
      <c r="W9" s="16">
        <f t="shared" si="0"/>
        <v>4</v>
      </c>
    </row>
    <row r="10" spans="1:24" x14ac:dyDescent="0.35">
      <c r="A10" s="15" t="s">
        <v>402</v>
      </c>
      <c r="B10" s="16" t="s">
        <v>9</v>
      </c>
      <c r="C10" s="16" t="s">
        <v>270</v>
      </c>
      <c r="D10" s="16" t="s">
        <v>107</v>
      </c>
      <c r="E10" s="16" t="s">
        <v>329</v>
      </c>
      <c r="F10" s="16" t="s">
        <v>139</v>
      </c>
      <c r="G10" s="16" t="s">
        <v>529</v>
      </c>
      <c r="H10" s="16">
        <v>39.778067</v>
      </c>
      <c r="I10" s="18">
        <v>-74.630899999999997</v>
      </c>
      <c r="J10" s="17">
        <v>41816</v>
      </c>
      <c r="K10" s="17">
        <v>42674</v>
      </c>
      <c r="L10" s="15">
        <v>124310</v>
      </c>
      <c r="M10" s="15">
        <v>114888</v>
      </c>
      <c r="N10" s="15">
        <v>114608</v>
      </c>
      <c r="O10" s="15">
        <v>109587</v>
      </c>
      <c r="P10" s="15">
        <v>109587</v>
      </c>
      <c r="Q10" s="15">
        <v>106173</v>
      </c>
      <c r="R10" s="16" t="s">
        <v>9</v>
      </c>
      <c r="S10" s="16">
        <v>106173</v>
      </c>
      <c r="T10" s="16">
        <v>106169</v>
      </c>
      <c r="U10" s="16">
        <v>106169</v>
      </c>
      <c r="V10" s="16">
        <v>106143</v>
      </c>
      <c r="W10" s="16">
        <f t="shared" si="0"/>
        <v>26</v>
      </c>
      <c r="X10" s="16">
        <v>20000</v>
      </c>
    </row>
    <row r="11" spans="1:24" x14ac:dyDescent="0.35">
      <c r="A11" s="15" t="s">
        <v>418</v>
      </c>
      <c r="B11" s="16" t="s">
        <v>64</v>
      </c>
      <c r="C11" s="16" t="s">
        <v>270</v>
      </c>
      <c r="D11" s="16" t="s">
        <v>107</v>
      </c>
      <c r="E11" s="16" t="s">
        <v>329</v>
      </c>
      <c r="F11" s="16" t="s">
        <v>139</v>
      </c>
      <c r="G11" s="16" t="s">
        <v>529</v>
      </c>
      <c r="H11" s="16">
        <v>39.778067</v>
      </c>
      <c r="I11" s="18">
        <v>-74.630899999999997</v>
      </c>
      <c r="J11" s="17">
        <v>41816</v>
      </c>
      <c r="K11" s="17">
        <v>42674</v>
      </c>
      <c r="L11" s="15">
        <v>19578</v>
      </c>
      <c r="M11" s="15">
        <v>18359</v>
      </c>
      <c r="N11" s="15">
        <v>18266</v>
      </c>
      <c r="O11" s="15">
        <v>17309</v>
      </c>
      <c r="P11" s="15">
        <v>17309</v>
      </c>
      <c r="Q11" s="15">
        <v>17062</v>
      </c>
      <c r="R11" s="16" t="s">
        <v>64</v>
      </c>
      <c r="S11" s="16">
        <v>17062</v>
      </c>
      <c r="T11" s="16">
        <v>17062</v>
      </c>
      <c r="U11" s="16">
        <v>17062</v>
      </c>
      <c r="V11" s="16">
        <v>17045</v>
      </c>
      <c r="W11" s="16">
        <f t="shared" si="0"/>
        <v>17</v>
      </c>
    </row>
    <row r="12" spans="1:24" x14ac:dyDescent="0.35">
      <c r="A12" s="15" t="s">
        <v>413</v>
      </c>
      <c r="B12" s="16" t="s">
        <v>65</v>
      </c>
      <c r="C12" s="16" t="s">
        <v>270</v>
      </c>
      <c r="D12" s="16" t="s">
        <v>107</v>
      </c>
      <c r="E12" s="16" t="s">
        <v>330</v>
      </c>
      <c r="F12" s="16" t="s">
        <v>139</v>
      </c>
      <c r="G12" s="16" t="s">
        <v>529</v>
      </c>
      <c r="H12" s="16">
        <v>39.778067</v>
      </c>
      <c r="I12" s="18">
        <v>-74.630899999999997</v>
      </c>
      <c r="J12" s="17">
        <v>41816</v>
      </c>
      <c r="K12" s="17">
        <v>42674</v>
      </c>
      <c r="L12" s="15">
        <v>55481</v>
      </c>
      <c r="M12" s="15">
        <v>51889</v>
      </c>
      <c r="N12" s="15">
        <v>51705</v>
      </c>
      <c r="O12" s="15">
        <v>49365</v>
      </c>
      <c r="P12" s="15">
        <v>49365</v>
      </c>
      <c r="Q12" s="15">
        <v>48862</v>
      </c>
      <c r="R12" s="16" t="s">
        <v>65</v>
      </c>
      <c r="S12" s="16">
        <v>48862</v>
      </c>
      <c r="T12" s="16">
        <v>48702</v>
      </c>
      <c r="U12" s="16">
        <v>48702</v>
      </c>
      <c r="V12" s="16">
        <v>48576</v>
      </c>
      <c r="W12" s="16">
        <f t="shared" si="0"/>
        <v>126</v>
      </c>
      <c r="X12" s="16">
        <v>20000</v>
      </c>
    </row>
    <row r="13" spans="1:24" x14ac:dyDescent="0.35">
      <c r="A13" s="15" t="s">
        <v>417</v>
      </c>
      <c r="B13" s="16" t="s">
        <v>10</v>
      </c>
      <c r="C13" s="16" t="s">
        <v>270</v>
      </c>
      <c r="D13" s="16" t="s">
        <v>108</v>
      </c>
      <c r="E13" s="16" t="s">
        <v>331</v>
      </c>
      <c r="F13" s="16" t="s">
        <v>139</v>
      </c>
      <c r="G13" s="16" t="s">
        <v>529</v>
      </c>
      <c r="H13" s="16">
        <v>39.778033000000001</v>
      </c>
      <c r="I13" s="16">
        <v>-74.630782999999994</v>
      </c>
      <c r="J13" s="17">
        <v>41816</v>
      </c>
      <c r="K13" s="17">
        <v>42674</v>
      </c>
      <c r="L13" s="15">
        <v>50413</v>
      </c>
      <c r="M13" s="15">
        <v>47878</v>
      </c>
      <c r="N13" s="15">
        <v>47659</v>
      </c>
      <c r="O13" s="15">
        <v>45341</v>
      </c>
      <c r="P13" s="15">
        <v>45341</v>
      </c>
      <c r="Q13" s="15">
        <v>43482</v>
      </c>
      <c r="R13" s="16" t="s">
        <v>10</v>
      </c>
      <c r="S13" s="16">
        <v>43482</v>
      </c>
      <c r="T13" s="16">
        <v>43482</v>
      </c>
      <c r="U13" s="16">
        <v>43477</v>
      </c>
      <c r="V13" s="16">
        <v>43468</v>
      </c>
      <c r="W13" s="16">
        <f t="shared" si="0"/>
        <v>9</v>
      </c>
      <c r="X13" s="16">
        <v>20000</v>
      </c>
    </row>
    <row r="14" spans="1:24" x14ac:dyDescent="0.35">
      <c r="A14" s="15" t="s">
        <v>421</v>
      </c>
      <c r="B14" s="16" t="s">
        <v>11</v>
      </c>
      <c r="C14" s="16" t="s">
        <v>270</v>
      </c>
      <c r="D14" s="16" t="s">
        <v>108</v>
      </c>
      <c r="E14" s="16" t="s">
        <v>331</v>
      </c>
      <c r="F14" s="16" t="s">
        <v>139</v>
      </c>
      <c r="G14" s="16" t="s">
        <v>529</v>
      </c>
      <c r="H14" s="16">
        <v>39.778033000000001</v>
      </c>
      <c r="I14" s="16">
        <v>-74.630782999999994</v>
      </c>
      <c r="J14" s="17">
        <v>41816</v>
      </c>
      <c r="K14" s="17">
        <v>42674</v>
      </c>
      <c r="L14" s="15">
        <v>75571</v>
      </c>
      <c r="M14" s="15">
        <v>70842</v>
      </c>
      <c r="N14" s="15">
        <v>70340</v>
      </c>
      <c r="O14" s="15">
        <v>67000</v>
      </c>
      <c r="P14" s="15">
        <v>67000</v>
      </c>
      <c r="Q14" s="15">
        <v>63609</v>
      </c>
      <c r="R14" s="16" t="s">
        <v>11</v>
      </c>
      <c r="S14" s="16">
        <v>63609</v>
      </c>
      <c r="T14" s="16">
        <v>62495</v>
      </c>
      <c r="U14" s="16">
        <v>62488</v>
      </c>
      <c r="V14" s="16">
        <v>62307</v>
      </c>
      <c r="W14" s="16">
        <f t="shared" si="0"/>
        <v>181</v>
      </c>
      <c r="X14" s="16">
        <v>20000</v>
      </c>
    </row>
    <row r="15" spans="1:24" x14ac:dyDescent="0.35">
      <c r="A15" s="15" t="s">
        <v>401</v>
      </c>
      <c r="B15" s="16" t="s">
        <v>12</v>
      </c>
      <c r="C15" s="16" t="s">
        <v>270</v>
      </c>
      <c r="D15" s="16" t="s">
        <v>108</v>
      </c>
      <c r="E15" s="16" t="s">
        <v>331</v>
      </c>
      <c r="F15" s="16" t="s">
        <v>139</v>
      </c>
      <c r="G15" s="16" t="s">
        <v>529</v>
      </c>
      <c r="H15" s="16">
        <v>39.778033000000001</v>
      </c>
      <c r="I15" s="16">
        <v>-74.630782999999994</v>
      </c>
      <c r="J15" s="17">
        <v>41816</v>
      </c>
      <c r="K15" s="17">
        <v>42674</v>
      </c>
      <c r="L15" s="15">
        <v>44505</v>
      </c>
      <c r="M15" s="15">
        <v>41107</v>
      </c>
      <c r="N15" s="15">
        <v>40949</v>
      </c>
      <c r="O15" s="15">
        <v>38724</v>
      </c>
      <c r="P15" s="15">
        <v>38724</v>
      </c>
      <c r="Q15" s="15">
        <v>38391</v>
      </c>
      <c r="R15" s="16" t="s">
        <v>12</v>
      </c>
      <c r="S15" s="16">
        <v>38391</v>
      </c>
      <c r="T15" s="16">
        <v>38391</v>
      </c>
      <c r="U15" s="16">
        <v>38391</v>
      </c>
      <c r="V15" s="16">
        <v>38369</v>
      </c>
      <c r="W15" s="16">
        <f t="shared" si="0"/>
        <v>22</v>
      </c>
      <c r="X15" s="16">
        <v>20000</v>
      </c>
    </row>
    <row r="16" spans="1:24" x14ac:dyDescent="0.35">
      <c r="A16" s="15" t="s">
        <v>400</v>
      </c>
      <c r="B16" s="16" t="s">
        <v>81</v>
      </c>
      <c r="C16" s="16" t="s">
        <v>270</v>
      </c>
      <c r="D16" s="16" t="s">
        <v>332</v>
      </c>
      <c r="E16" s="16" t="s">
        <v>333</v>
      </c>
      <c r="F16" s="16" t="s">
        <v>139</v>
      </c>
      <c r="G16" s="16" t="s">
        <v>529</v>
      </c>
      <c r="H16" s="16">
        <v>39.778115999999997</v>
      </c>
      <c r="I16" s="18">
        <v>-74.630700000000004</v>
      </c>
      <c r="J16" s="17">
        <v>41816</v>
      </c>
      <c r="K16" s="17">
        <v>42682</v>
      </c>
      <c r="L16" s="15">
        <v>221219</v>
      </c>
      <c r="M16" s="15">
        <v>211482</v>
      </c>
      <c r="N16" s="15">
        <v>210899</v>
      </c>
      <c r="O16" s="15">
        <v>203290</v>
      </c>
      <c r="P16" s="15">
        <v>203290</v>
      </c>
      <c r="Q16" s="15">
        <v>183947</v>
      </c>
      <c r="R16" s="16" t="s">
        <v>81</v>
      </c>
      <c r="S16" s="16">
        <v>183947</v>
      </c>
      <c r="T16" s="16">
        <v>183933</v>
      </c>
      <c r="U16" s="16">
        <v>183933</v>
      </c>
      <c r="V16" s="16">
        <v>183847</v>
      </c>
      <c r="W16" s="16">
        <f t="shared" si="0"/>
        <v>86</v>
      </c>
      <c r="X16" s="16">
        <v>20000</v>
      </c>
    </row>
    <row r="17" spans="1:24" x14ac:dyDescent="0.35">
      <c r="A17" s="15" t="s">
        <v>433</v>
      </c>
      <c r="B17" s="16" t="s">
        <v>82</v>
      </c>
      <c r="C17" s="16" t="s">
        <v>270</v>
      </c>
      <c r="D17" s="16" t="s">
        <v>332</v>
      </c>
      <c r="E17" s="16" t="s">
        <v>333</v>
      </c>
      <c r="F17" s="16" t="s">
        <v>139</v>
      </c>
      <c r="G17" s="16" t="s">
        <v>529</v>
      </c>
      <c r="H17" s="16">
        <v>39.778115999999997</v>
      </c>
      <c r="I17" s="18">
        <v>-74.630700000000004</v>
      </c>
      <c r="J17" s="17">
        <v>41816</v>
      </c>
      <c r="K17" s="17">
        <v>42682</v>
      </c>
      <c r="L17" s="15">
        <v>3629</v>
      </c>
      <c r="M17" s="15">
        <v>3337</v>
      </c>
      <c r="N17" s="15">
        <v>3220</v>
      </c>
      <c r="O17" s="15">
        <v>3097</v>
      </c>
      <c r="P17" s="15">
        <v>3097</v>
      </c>
      <c r="Q17" s="15">
        <v>3097</v>
      </c>
      <c r="R17" s="16" t="s">
        <v>82</v>
      </c>
      <c r="S17" s="16">
        <v>3097</v>
      </c>
      <c r="T17" s="16">
        <v>2701</v>
      </c>
      <c r="U17" s="16">
        <v>2701</v>
      </c>
      <c r="V17" s="16">
        <v>2596</v>
      </c>
      <c r="W17" s="16">
        <f t="shared" si="0"/>
        <v>105</v>
      </c>
    </row>
    <row r="18" spans="1:24" x14ac:dyDescent="0.35">
      <c r="A18" s="15" t="s">
        <v>420</v>
      </c>
      <c r="B18" s="16" t="s">
        <v>83</v>
      </c>
      <c r="C18" s="16" t="s">
        <v>270</v>
      </c>
      <c r="D18" s="16" t="s">
        <v>334</v>
      </c>
      <c r="E18" s="16" t="s">
        <v>335</v>
      </c>
      <c r="F18" s="16" t="s">
        <v>139</v>
      </c>
      <c r="G18" s="16" t="s">
        <v>529</v>
      </c>
      <c r="H18" s="16">
        <v>39.778216</v>
      </c>
      <c r="I18" s="16">
        <v>-74.630583000000001</v>
      </c>
      <c r="J18" s="17">
        <v>41816</v>
      </c>
      <c r="K18" s="17">
        <v>42682</v>
      </c>
      <c r="L18" s="15">
        <v>224</v>
      </c>
      <c r="M18" s="15">
        <v>163</v>
      </c>
      <c r="N18" s="15">
        <v>154</v>
      </c>
      <c r="O18" s="15">
        <v>133</v>
      </c>
      <c r="P18" s="15">
        <v>133</v>
      </c>
      <c r="Q18" s="15">
        <v>133</v>
      </c>
      <c r="R18" s="16" t="s">
        <v>83</v>
      </c>
      <c r="S18" s="16">
        <v>133</v>
      </c>
      <c r="T18" s="16">
        <v>133</v>
      </c>
      <c r="U18" s="16">
        <v>133</v>
      </c>
      <c r="V18" s="16">
        <v>133</v>
      </c>
      <c r="W18" s="16">
        <f t="shared" si="0"/>
        <v>0</v>
      </c>
    </row>
    <row r="19" spans="1:24" x14ac:dyDescent="0.35">
      <c r="A19" s="15" t="s">
        <v>419</v>
      </c>
      <c r="B19" s="16" t="s">
        <v>84</v>
      </c>
      <c r="C19" s="16" t="s">
        <v>270</v>
      </c>
      <c r="D19" s="16" t="s">
        <v>334</v>
      </c>
      <c r="E19" s="16" t="s">
        <v>335</v>
      </c>
      <c r="F19" s="16" t="s">
        <v>139</v>
      </c>
      <c r="G19" s="16" t="s">
        <v>529</v>
      </c>
      <c r="H19" s="16">
        <v>39.778216</v>
      </c>
      <c r="I19" s="16">
        <v>-74.630583000000001</v>
      </c>
      <c r="J19" s="17">
        <v>41816</v>
      </c>
      <c r="K19" s="17">
        <v>42682</v>
      </c>
      <c r="L19" s="15">
        <v>1952121</v>
      </c>
      <c r="M19" s="15">
        <v>1867485</v>
      </c>
      <c r="N19" s="15">
        <v>1865058</v>
      </c>
      <c r="O19" s="15">
        <v>1787850</v>
      </c>
      <c r="P19" s="15">
        <v>1787850</v>
      </c>
      <c r="Q19" s="15">
        <v>1644878</v>
      </c>
      <c r="R19" s="16" t="s">
        <v>84</v>
      </c>
      <c r="S19" s="16">
        <v>1644878</v>
      </c>
      <c r="T19" s="16">
        <v>1644817</v>
      </c>
      <c r="U19" s="16">
        <v>1644801</v>
      </c>
      <c r="V19" s="16">
        <v>1643319</v>
      </c>
      <c r="W19" s="16">
        <f t="shared" si="0"/>
        <v>1482</v>
      </c>
      <c r="X19" s="16">
        <v>20000</v>
      </c>
    </row>
    <row r="20" spans="1:24" x14ac:dyDescent="0.35">
      <c r="A20" s="15" t="s">
        <v>414</v>
      </c>
      <c r="B20" s="16" t="s">
        <v>85</v>
      </c>
      <c r="C20" s="16" t="s">
        <v>270</v>
      </c>
      <c r="D20" s="16" t="s">
        <v>336</v>
      </c>
      <c r="E20" s="16" t="s">
        <v>337</v>
      </c>
      <c r="F20" s="16" t="s">
        <v>139</v>
      </c>
      <c r="G20" s="16" t="s">
        <v>529</v>
      </c>
      <c r="H20" s="18">
        <v>39.777999999999999</v>
      </c>
      <c r="I20" s="18">
        <v>-74.631100000000004</v>
      </c>
      <c r="J20" s="17">
        <v>41816</v>
      </c>
      <c r="K20" s="17">
        <v>42682</v>
      </c>
      <c r="L20" s="15">
        <v>77</v>
      </c>
      <c r="M20" s="15">
        <v>57</v>
      </c>
      <c r="N20" s="15">
        <v>41</v>
      </c>
      <c r="O20" s="15">
        <v>31</v>
      </c>
      <c r="P20" s="15">
        <v>31</v>
      </c>
      <c r="Q20" s="15">
        <v>31</v>
      </c>
      <c r="R20" s="16" t="s">
        <v>85</v>
      </c>
      <c r="S20" s="16">
        <v>31</v>
      </c>
      <c r="T20" s="16">
        <v>31</v>
      </c>
      <c r="U20" s="16">
        <v>31</v>
      </c>
      <c r="V20" s="16">
        <v>31</v>
      </c>
      <c r="W20" s="16">
        <f t="shared" si="0"/>
        <v>0</v>
      </c>
    </row>
    <row r="21" spans="1:24" x14ac:dyDescent="0.35">
      <c r="A21" s="15" t="s">
        <v>428</v>
      </c>
      <c r="B21" s="16" t="s">
        <v>86</v>
      </c>
      <c r="C21" s="16" t="s">
        <v>270</v>
      </c>
      <c r="D21" s="16" t="s">
        <v>336</v>
      </c>
      <c r="E21" s="16" t="s">
        <v>337</v>
      </c>
      <c r="F21" s="16" t="s">
        <v>139</v>
      </c>
      <c r="G21" s="16" t="s">
        <v>529</v>
      </c>
      <c r="H21" s="18">
        <v>39.777999999999999</v>
      </c>
      <c r="I21" s="18">
        <v>-74.631100000000004</v>
      </c>
      <c r="J21" s="17">
        <v>41816</v>
      </c>
      <c r="K21" s="17">
        <v>42682</v>
      </c>
      <c r="L21" s="15">
        <v>89</v>
      </c>
      <c r="M21" s="15">
        <v>82</v>
      </c>
      <c r="N21" s="15">
        <v>77</v>
      </c>
      <c r="O21" s="15">
        <v>71</v>
      </c>
      <c r="P21" s="15">
        <v>71</v>
      </c>
      <c r="Q21" s="15">
        <v>71</v>
      </c>
      <c r="R21" s="16" t="s">
        <v>86</v>
      </c>
      <c r="S21" s="16">
        <v>71</v>
      </c>
      <c r="T21" s="16">
        <v>71</v>
      </c>
      <c r="U21" s="16">
        <v>71</v>
      </c>
      <c r="V21" s="16">
        <v>71</v>
      </c>
      <c r="W21" s="16">
        <f t="shared" si="0"/>
        <v>0</v>
      </c>
    </row>
    <row r="22" spans="1:24" x14ac:dyDescent="0.35">
      <c r="A22" s="15" t="s">
        <v>423</v>
      </c>
      <c r="B22" s="16" t="s">
        <v>87</v>
      </c>
      <c r="C22" s="16" t="s">
        <v>270</v>
      </c>
      <c r="D22" s="16" t="s">
        <v>336</v>
      </c>
      <c r="E22" s="16" t="s">
        <v>337</v>
      </c>
      <c r="F22" s="16" t="s">
        <v>139</v>
      </c>
      <c r="G22" s="16" t="s">
        <v>529</v>
      </c>
      <c r="H22" s="18">
        <v>39.777999999999999</v>
      </c>
      <c r="I22" s="18">
        <v>-74.631100000000004</v>
      </c>
      <c r="J22" s="17">
        <v>41816</v>
      </c>
      <c r="K22" s="17">
        <v>42682</v>
      </c>
      <c r="L22" s="15">
        <v>508717</v>
      </c>
      <c r="M22" s="15">
        <v>484180</v>
      </c>
      <c r="N22" s="15">
        <v>482786</v>
      </c>
      <c r="O22" s="15">
        <v>462429</v>
      </c>
      <c r="P22" s="15">
        <v>462429</v>
      </c>
      <c r="Q22" s="15">
        <v>402197</v>
      </c>
      <c r="R22" s="16" t="s">
        <v>87</v>
      </c>
      <c r="S22" s="16">
        <v>402197</v>
      </c>
      <c r="T22" s="16">
        <v>402181</v>
      </c>
      <c r="U22" s="16">
        <v>402132</v>
      </c>
      <c r="V22" s="16">
        <v>401679</v>
      </c>
      <c r="W22" s="16">
        <f t="shared" si="0"/>
        <v>453</v>
      </c>
      <c r="X22" s="16">
        <v>20000</v>
      </c>
    </row>
    <row r="23" spans="1:24" x14ac:dyDescent="0.35">
      <c r="A23" s="15" t="s">
        <v>424</v>
      </c>
      <c r="B23" s="16" t="s">
        <v>88</v>
      </c>
      <c r="C23" s="16" t="s">
        <v>270</v>
      </c>
      <c r="D23" s="16" t="s">
        <v>338</v>
      </c>
      <c r="E23" s="16" t="s">
        <v>339</v>
      </c>
      <c r="F23" s="16" t="s">
        <v>143</v>
      </c>
      <c r="G23" s="16" t="s">
        <v>372</v>
      </c>
      <c r="H23" s="16">
        <v>40.892600000000002</v>
      </c>
      <c r="I23" s="16">
        <v>-72.822483000000005</v>
      </c>
      <c r="J23" s="17">
        <v>41837</v>
      </c>
      <c r="K23" s="17">
        <v>42682</v>
      </c>
      <c r="L23" s="15">
        <v>11358</v>
      </c>
      <c r="M23" s="15">
        <v>10611</v>
      </c>
      <c r="N23" s="15">
        <v>10427</v>
      </c>
      <c r="O23" s="15">
        <v>9858</v>
      </c>
      <c r="P23" s="15">
        <v>9858</v>
      </c>
      <c r="Q23" s="15">
        <v>9800</v>
      </c>
      <c r="R23" s="16" t="s">
        <v>88</v>
      </c>
      <c r="S23" s="16">
        <v>9800</v>
      </c>
      <c r="T23" s="16">
        <v>9504</v>
      </c>
      <c r="U23" s="16">
        <v>9504</v>
      </c>
      <c r="V23" s="16">
        <v>9097</v>
      </c>
      <c r="W23" s="16">
        <f t="shared" si="0"/>
        <v>407</v>
      </c>
    </row>
    <row r="24" spans="1:24" x14ac:dyDescent="0.35">
      <c r="A24" s="15" t="s">
        <v>434</v>
      </c>
      <c r="B24" s="16" t="s">
        <v>89</v>
      </c>
      <c r="C24" s="16" t="s">
        <v>270</v>
      </c>
      <c r="D24" s="16" t="s">
        <v>338</v>
      </c>
      <c r="E24" s="16" t="s">
        <v>339</v>
      </c>
      <c r="F24" s="16" t="s">
        <v>143</v>
      </c>
      <c r="G24" s="16" t="s">
        <v>372</v>
      </c>
      <c r="H24" s="16">
        <v>40.892600000000002</v>
      </c>
      <c r="I24" s="16">
        <v>-72.822483000000005</v>
      </c>
      <c r="J24" s="17">
        <v>41837</v>
      </c>
      <c r="K24" s="17">
        <v>42682</v>
      </c>
      <c r="L24" s="15">
        <v>496306</v>
      </c>
      <c r="M24" s="15">
        <v>473760</v>
      </c>
      <c r="N24" s="15">
        <v>473442</v>
      </c>
      <c r="O24" s="15">
        <v>459066</v>
      </c>
      <c r="P24" s="15">
        <v>459066</v>
      </c>
      <c r="Q24" s="15">
        <v>454608</v>
      </c>
      <c r="R24" s="16" t="s">
        <v>89</v>
      </c>
      <c r="S24" s="16">
        <v>454608</v>
      </c>
      <c r="T24" s="16">
        <v>454521</v>
      </c>
      <c r="U24" s="16">
        <v>454457</v>
      </c>
      <c r="V24" s="16">
        <v>452880</v>
      </c>
      <c r="W24" s="16">
        <f t="shared" si="0"/>
        <v>1577</v>
      </c>
      <c r="X24" s="16">
        <v>20000</v>
      </c>
    </row>
    <row r="25" spans="1:24" x14ac:dyDescent="0.35">
      <c r="A25" s="15" t="s">
        <v>432</v>
      </c>
      <c r="B25" s="16" t="s">
        <v>90</v>
      </c>
      <c r="C25" s="16" t="s">
        <v>270</v>
      </c>
      <c r="D25" s="16" t="s">
        <v>340</v>
      </c>
      <c r="E25" s="16" t="s">
        <v>341</v>
      </c>
      <c r="F25" s="16" t="s">
        <v>143</v>
      </c>
      <c r="G25" s="16" t="s">
        <v>372</v>
      </c>
      <c r="H25" s="16">
        <v>40.892516999999998</v>
      </c>
      <c r="I25" s="16">
        <v>-72.822533000000007</v>
      </c>
      <c r="J25" s="17">
        <v>41837</v>
      </c>
      <c r="K25" s="17">
        <v>42682</v>
      </c>
      <c r="L25" s="15">
        <v>8619</v>
      </c>
      <c r="M25" s="15">
        <v>7976</v>
      </c>
      <c r="N25" s="15">
        <v>7889</v>
      </c>
      <c r="O25" s="15">
        <v>7337</v>
      </c>
      <c r="P25" s="15">
        <v>7337</v>
      </c>
      <c r="Q25" s="15">
        <v>7337</v>
      </c>
      <c r="R25" s="16" t="s">
        <v>90</v>
      </c>
      <c r="S25" s="16">
        <v>7337</v>
      </c>
      <c r="T25" s="16">
        <v>7337</v>
      </c>
      <c r="U25" s="16">
        <v>7337</v>
      </c>
      <c r="V25" s="16">
        <v>7244</v>
      </c>
      <c r="W25" s="16">
        <f t="shared" si="0"/>
        <v>93</v>
      </c>
    </row>
    <row r="26" spans="1:24" x14ac:dyDescent="0.35">
      <c r="A26" s="15" t="s">
        <v>426</v>
      </c>
      <c r="B26" s="16" t="s">
        <v>427</v>
      </c>
      <c r="C26" s="16" t="s">
        <v>270</v>
      </c>
      <c r="D26" s="16" t="s">
        <v>340</v>
      </c>
      <c r="E26" s="16" t="s">
        <v>341</v>
      </c>
      <c r="F26" s="16" t="s">
        <v>143</v>
      </c>
      <c r="G26" s="16" t="s">
        <v>372</v>
      </c>
      <c r="H26" s="16">
        <v>40.892516999999998</v>
      </c>
      <c r="I26" s="16">
        <v>-72.822533000000007</v>
      </c>
      <c r="J26" s="17">
        <v>41837</v>
      </c>
      <c r="K26" s="17">
        <v>42682</v>
      </c>
      <c r="R26" s="16" t="s">
        <v>427</v>
      </c>
      <c r="W26" s="16">
        <f t="shared" si="0"/>
        <v>0</v>
      </c>
    </row>
    <row r="27" spans="1:24" x14ac:dyDescent="0.35">
      <c r="A27" s="15" t="s">
        <v>429</v>
      </c>
      <c r="B27" s="16" t="s">
        <v>91</v>
      </c>
      <c r="C27" s="16" t="s">
        <v>270</v>
      </c>
      <c r="D27" s="16" t="s">
        <v>342</v>
      </c>
      <c r="E27" s="16" t="s">
        <v>343</v>
      </c>
      <c r="F27" s="16" t="s">
        <v>139</v>
      </c>
      <c r="G27" s="16" t="s">
        <v>530</v>
      </c>
      <c r="H27" s="18">
        <v>39.878</v>
      </c>
      <c r="I27" s="16">
        <v>-74.521782999999999</v>
      </c>
      <c r="J27" s="17">
        <v>41842</v>
      </c>
      <c r="K27" s="17">
        <v>42682</v>
      </c>
      <c r="L27" s="15">
        <v>299</v>
      </c>
      <c r="M27" s="15">
        <v>273</v>
      </c>
      <c r="N27" s="15">
        <v>259</v>
      </c>
      <c r="O27" s="15">
        <v>253</v>
      </c>
      <c r="P27" s="15">
        <v>253</v>
      </c>
      <c r="Q27" s="15">
        <v>249</v>
      </c>
      <c r="R27" s="16" t="s">
        <v>91</v>
      </c>
      <c r="S27" s="16">
        <v>249</v>
      </c>
      <c r="T27" s="16">
        <v>249</v>
      </c>
      <c r="U27" s="16">
        <v>247</v>
      </c>
      <c r="V27" s="16">
        <v>247</v>
      </c>
      <c r="W27" s="16">
        <f t="shared" si="0"/>
        <v>0</v>
      </c>
    </row>
    <row r="28" spans="1:24" x14ac:dyDescent="0.35">
      <c r="A28" s="15" t="s">
        <v>516</v>
      </c>
      <c r="B28" s="16" t="s">
        <v>92</v>
      </c>
      <c r="C28" s="16" t="s">
        <v>270</v>
      </c>
      <c r="D28" s="16" t="s">
        <v>342</v>
      </c>
      <c r="E28" s="16" t="s">
        <v>343</v>
      </c>
      <c r="F28" s="16" t="s">
        <v>139</v>
      </c>
      <c r="G28" s="16" t="s">
        <v>530</v>
      </c>
      <c r="H28" s="18">
        <v>39.878</v>
      </c>
      <c r="I28" s="16">
        <v>-74.521782999999999</v>
      </c>
      <c r="J28" s="17">
        <v>41842</v>
      </c>
      <c r="K28" s="17">
        <v>42682</v>
      </c>
      <c r="L28" s="15">
        <v>79</v>
      </c>
      <c r="M28" s="15">
        <v>71</v>
      </c>
      <c r="N28" s="15">
        <v>58</v>
      </c>
      <c r="O28" s="15">
        <v>47</v>
      </c>
      <c r="P28" s="15">
        <v>47</v>
      </c>
      <c r="Q28" s="15">
        <v>47</v>
      </c>
      <c r="R28" s="16" t="s">
        <v>92</v>
      </c>
      <c r="S28" s="16">
        <v>47</v>
      </c>
      <c r="T28" s="16">
        <v>47</v>
      </c>
      <c r="U28" s="16">
        <v>47</v>
      </c>
      <c r="V28" s="16">
        <v>47</v>
      </c>
      <c r="W28" s="16">
        <f t="shared" si="0"/>
        <v>0</v>
      </c>
    </row>
    <row r="29" spans="1:24" x14ac:dyDescent="0.35">
      <c r="A29" s="15" t="s">
        <v>440</v>
      </c>
      <c r="B29" s="16" t="s">
        <v>93</v>
      </c>
      <c r="C29" s="16" t="s">
        <v>270</v>
      </c>
      <c r="D29" s="16" t="s">
        <v>342</v>
      </c>
      <c r="E29" s="16" t="s">
        <v>343</v>
      </c>
      <c r="F29" s="16" t="s">
        <v>139</v>
      </c>
      <c r="G29" s="16" t="s">
        <v>530</v>
      </c>
      <c r="H29" s="18">
        <v>39.878</v>
      </c>
      <c r="I29" s="16">
        <v>-74.521782999999999</v>
      </c>
      <c r="J29" s="17">
        <v>41842</v>
      </c>
      <c r="K29" s="17">
        <v>42682</v>
      </c>
      <c r="L29" s="15">
        <v>148033</v>
      </c>
      <c r="M29" s="15">
        <v>140041</v>
      </c>
      <c r="N29" s="15">
        <v>139276</v>
      </c>
      <c r="O29" s="15">
        <v>134122</v>
      </c>
      <c r="P29" s="15">
        <v>134122</v>
      </c>
      <c r="Q29" s="15">
        <v>120042</v>
      </c>
      <c r="R29" s="16" t="s">
        <v>93</v>
      </c>
      <c r="S29" s="16">
        <v>120042</v>
      </c>
      <c r="T29" s="16">
        <v>120032</v>
      </c>
      <c r="U29" s="16">
        <v>120027</v>
      </c>
      <c r="V29" s="16">
        <v>119489</v>
      </c>
      <c r="W29" s="16">
        <f t="shared" si="0"/>
        <v>538</v>
      </c>
      <c r="X29" s="16">
        <v>20000</v>
      </c>
    </row>
    <row r="30" spans="1:24" x14ac:dyDescent="0.35">
      <c r="A30" s="15" t="s">
        <v>425</v>
      </c>
      <c r="B30" s="16" t="s">
        <v>13</v>
      </c>
      <c r="C30" s="16" t="s">
        <v>270</v>
      </c>
      <c r="D30" s="16" t="s">
        <v>132</v>
      </c>
      <c r="E30" s="16" t="s">
        <v>344</v>
      </c>
      <c r="F30" s="16" t="s">
        <v>139</v>
      </c>
      <c r="G30" s="16" t="s">
        <v>530</v>
      </c>
      <c r="H30" s="16">
        <v>39.872750000000003</v>
      </c>
      <c r="I30" s="16">
        <v>-74.521566699999994</v>
      </c>
      <c r="J30" s="17">
        <v>41842</v>
      </c>
      <c r="K30" s="17">
        <v>42682</v>
      </c>
      <c r="L30" s="15">
        <v>125626</v>
      </c>
      <c r="M30" s="15">
        <v>111471</v>
      </c>
      <c r="N30" s="15">
        <v>110925</v>
      </c>
      <c r="O30" s="15">
        <v>105427</v>
      </c>
      <c r="P30" s="15">
        <v>105427</v>
      </c>
      <c r="Q30" s="15">
        <v>100516</v>
      </c>
      <c r="R30" s="16" t="s">
        <v>13</v>
      </c>
      <c r="S30" s="16">
        <v>100516</v>
      </c>
      <c r="T30" s="16">
        <v>100505</v>
      </c>
      <c r="U30" s="16">
        <v>100505</v>
      </c>
      <c r="V30" s="16">
        <v>97556</v>
      </c>
      <c r="W30" s="16">
        <f t="shared" si="0"/>
        <v>2949</v>
      </c>
      <c r="X30" s="16">
        <v>20000</v>
      </c>
    </row>
    <row r="31" spans="1:24" x14ac:dyDescent="0.35">
      <c r="A31" s="15" t="s">
        <v>439</v>
      </c>
      <c r="B31" s="16" t="s">
        <v>14</v>
      </c>
      <c r="C31" s="16" t="s">
        <v>270</v>
      </c>
      <c r="D31" s="16" t="s">
        <v>132</v>
      </c>
      <c r="E31" s="16" t="s">
        <v>344</v>
      </c>
      <c r="F31" s="16" t="s">
        <v>139</v>
      </c>
      <c r="G31" s="16" t="s">
        <v>530</v>
      </c>
      <c r="H31" s="16">
        <v>39.872750000000003</v>
      </c>
      <c r="I31" s="16">
        <v>-74.521566699999994</v>
      </c>
      <c r="J31" s="17">
        <v>41842</v>
      </c>
      <c r="K31" s="17">
        <v>42682</v>
      </c>
      <c r="L31" s="15">
        <v>91864</v>
      </c>
      <c r="M31" s="15">
        <v>79316</v>
      </c>
      <c r="N31" s="15">
        <v>79137</v>
      </c>
      <c r="O31" s="15">
        <v>75763</v>
      </c>
      <c r="P31" s="15">
        <v>75763</v>
      </c>
      <c r="Q31" s="15">
        <v>72538</v>
      </c>
      <c r="R31" s="16" t="s">
        <v>14</v>
      </c>
      <c r="S31" s="16">
        <v>72538</v>
      </c>
      <c r="T31" s="16">
        <v>72538</v>
      </c>
      <c r="U31" s="16">
        <v>72538</v>
      </c>
      <c r="V31" s="16">
        <v>72352</v>
      </c>
      <c r="W31" s="16">
        <f t="shared" si="0"/>
        <v>186</v>
      </c>
      <c r="X31" s="16">
        <v>20000</v>
      </c>
    </row>
    <row r="32" spans="1:24" x14ac:dyDescent="0.35">
      <c r="A32" s="15" t="s">
        <v>435</v>
      </c>
      <c r="B32" s="16" t="s">
        <v>15</v>
      </c>
      <c r="C32" s="16" t="s">
        <v>270</v>
      </c>
      <c r="D32" s="16" t="s">
        <v>132</v>
      </c>
      <c r="E32" s="16" t="s">
        <v>344</v>
      </c>
      <c r="F32" s="16" t="s">
        <v>139</v>
      </c>
      <c r="G32" s="16" t="s">
        <v>530</v>
      </c>
      <c r="H32" s="16">
        <v>39.872750000000003</v>
      </c>
      <c r="I32" s="16">
        <v>-74.521566699999994</v>
      </c>
      <c r="J32" s="17">
        <v>41842</v>
      </c>
      <c r="K32" s="17">
        <v>42682</v>
      </c>
      <c r="L32" s="15">
        <v>69504</v>
      </c>
      <c r="M32" s="15">
        <v>65116</v>
      </c>
      <c r="N32" s="15">
        <v>64655</v>
      </c>
      <c r="O32" s="15">
        <v>61013</v>
      </c>
      <c r="P32" s="15">
        <v>61013</v>
      </c>
      <c r="Q32" s="15">
        <v>56726</v>
      </c>
      <c r="R32" s="16" t="s">
        <v>15</v>
      </c>
      <c r="S32" s="16">
        <v>56726</v>
      </c>
      <c r="T32" s="16">
        <v>56723</v>
      </c>
      <c r="U32" s="16">
        <v>56721</v>
      </c>
      <c r="V32" s="16">
        <v>55204</v>
      </c>
      <c r="W32" s="16">
        <f t="shared" si="0"/>
        <v>1517</v>
      </c>
      <c r="X32" s="16">
        <v>20000</v>
      </c>
    </row>
    <row r="33" spans="1:24" x14ac:dyDescent="0.35">
      <c r="A33" s="15" t="s">
        <v>431</v>
      </c>
      <c r="B33" s="16" t="s">
        <v>94</v>
      </c>
      <c r="C33" s="16" t="s">
        <v>270</v>
      </c>
      <c r="D33" s="16" t="s">
        <v>345</v>
      </c>
      <c r="E33" s="16" t="s">
        <v>346</v>
      </c>
      <c r="F33" s="16" t="s">
        <v>139</v>
      </c>
      <c r="G33" s="16" t="s">
        <v>530</v>
      </c>
      <c r="H33" s="16">
        <v>39.873083000000001</v>
      </c>
      <c r="I33" s="16">
        <v>-74.523233000000005</v>
      </c>
      <c r="J33" s="17">
        <v>41842</v>
      </c>
      <c r="K33" s="17">
        <v>42682</v>
      </c>
      <c r="L33" s="15">
        <v>2016</v>
      </c>
      <c r="M33" s="15">
        <v>1889</v>
      </c>
      <c r="N33" s="15">
        <v>1783</v>
      </c>
      <c r="O33" s="15">
        <v>1735</v>
      </c>
      <c r="P33" s="15">
        <v>1735</v>
      </c>
      <c r="Q33" s="15">
        <v>1670</v>
      </c>
      <c r="R33" s="16" t="s">
        <v>94</v>
      </c>
      <c r="S33" s="16">
        <v>1670</v>
      </c>
      <c r="T33" s="16">
        <v>1425</v>
      </c>
      <c r="U33" s="16">
        <v>1425</v>
      </c>
      <c r="V33" s="16">
        <v>1387</v>
      </c>
      <c r="W33" s="16">
        <f t="shared" si="0"/>
        <v>38</v>
      </c>
    </row>
    <row r="34" spans="1:24" x14ac:dyDescent="0.35">
      <c r="A34" s="15" t="s">
        <v>430</v>
      </c>
      <c r="B34" s="16" t="s">
        <v>95</v>
      </c>
      <c r="C34" s="16" t="s">
        <v>270</v>
      </c>
      <c r="D34" s="16" t="s">
        <v>345</v>
      </c>
      <c r="E34" s="16" t="s">
        <v>346</v>
      </c>
      <c r="F34" s="16" t="s">
        <v>139</v>
      </c>
      <c r="G34" s="16" t="s">
        <v>530</v>
      </c>
      <c r="H34" s="16">
        <v>39.873083000000001</v>
      </c>
      <c r="I34" s="16">
        <v>-74.523233000000005</v>
      </c>
      <c r="J34" s="17">
        <v>41842</v>
      </c>
      <c r="K34" s="17">
        <v>42682</v>
      </c>
      <c r="L34" s="15">
        <v>6483</v>
      </c>
      <c r="M34" s="15">
        <v>6146</v>
      </c>
      <c r="N34" s="15">
        <v>6079</v>
      </c>
      <c r="O34" s="15">
        <v>5842</v>
      </c>
      <c r="P34" s="15">
        <v>5842</v>
      </c>
      <c r="Q34" s="15">
        <v>5839</v>
      </c>
      <c r="R34" s="16" t="s">
        <v>95</v>
      </c>
      <c r="S34" s="16">
        <v>5839</v>
      </c>
      <c r="T34" s="16">
        <v>5835</v>
      </c>
      <c r="U34" s="16">
        <v>5835</v>
      </c>
      <c r="V34" s="16">
        <v>5358</v>
      </c>
      <c r="W34" s="16">
        <f t="shared" si="0"/>
        <v>477</v>
      </c>
    </row>
    <row r="35" spans="1:24" x14ac:dyDescent="0.35">
      <c r="A35" s="15" t="s">
        <v>399</v>
      </c>
      <c r="B35" s="16" t="s">
        <v>96</v>
      </c>
      <c r="C35" s="16" t="s">
        <v>270</v>
      </c>
      <c r="D35" s="16" t="s">
        <v>345</v>
      </c>
      <c r="E35" s="16" t="s">
        <v>346</v>
      </c>
      <c r="F35" s="16" t="s">
        <v>139</v>
      </c>
      <c r="G35" s="16" t="s">
        <v>530</v>
      </c>
      <c r="H35" s="16">
        <v>39.873083000000001</v>
      </c>
      <c r="I35" s="16">
        <v>-74.523233000000005</v>
      </c>
      <c r="J35" s="17">
        <v>41842</v>
      </c>
      <c r="K35" s="17">
        <v>42682</v>
      </c>
      <c r="L35" s="15">
        <v>190589</v>
      </c>
      <c r="M35" s="15">
        <v>183590</v>
      </c>
      <c r="N35" s="15">
        <v>182996</v>
      </c>
      <c r="O35" s="15">
        <v>175709</v>
      </c>
      <c r="P35" s="15">
        <v>175709</v>
      </c>
      <c r="Q35" s="15">
        <v>160607</v>
      </c>
      <c r="R35" s="16" t="s">
        <v>96</v>
      </c>
      <c r="S35" s="16">
        <v>160607</v>
      </c>
      <c r="T35" s="16">
        <v>160607</v>
      </c>
      <c r="U35" s="16">
        <v>160607</v>
      </c>
      <c r="V35" s="16">
        <v>111089</v>
      </c>
      <c r="W35" s="16">
        <f t="shared" si="0"/>
        <v>49518</v>
      </c>
      <c r="X35" s="16">
        <v>20000</v>
      </c>
    </row>
    <row r="36" spans="1:24" x14ac:dyDescent="0.35">
      <c r="A36" s="15" t="s">
        <v>437</v>
      </c>
      <c r="B36" s="16" t="s">
        <v>97</v>
      </c>
      <c r="C36" s="16" t="s">
        <v>270</v>
      </c>
      <c r="D36" s="16" t="s">
        <v>347</v>
      </c>
      <c r="E36" s="16" t="s">
        <v>348</v>
      </c>
      <c r="F36" s="16" t="s">
        <v>139</v>
      </c>
      <c r="G36" s="16" t="s">
        <v>530</v>
      </c>
      <c r="H36" s="18">
        <v>39.872</v>
      </c>
      <c r="I36" s="16">
        <v>-74.520733000000007</v>
      </c>
      <c r="J36" s="17">
        <v>41842</v>
      </c>
      <c r="K36" s="17">
        <v>42682</v>
      </c>
      <c r="L36" s="15">
        <v>88</v>
      </c>
      <c r="M36" s="15">
        <v>58</v>
      </c>
      <c r="N36" s="15">
        <v>42</v>
      </c>
      <c r="O36" s="15">
        <v>31</v>
      </c>
      <c r="P36" s="15">
        <v>31</v>
      </c>
      <c r="Q36" s="15">
        <v>31</v>
      </c>
      <c r="R36" s="16" t="s">
        <v>97</v>
      </c>
      <c r="S36" s="16">
        <v>31</v>
      </c>
      <c r="T36" s="16">
        <v>31</v>
      </c>
      <c r="U36" s="16">
        <v>31</v>
      </c>
      <c r="V36" s="16">
        <v>31</v>
      </c>
      <c r="W36" s="16">
        <f t="shared" si="0"/>
        <v>0</v>
      </c>
    </row>
    <row r="37" spans="1:24" x14ac:dyDescent="0.35">
      <c r="A37" s="15" t="s">
        <v>444</v>
      </c>
      <c r="B37" s="16" t="s">
        <v>98</v>
      </c>
      <c r="C37" s="16" t="s">
        <v>270</v>
      </c>
      <c r="D37" s="16" t="s">
        <v>347</v>
      </c>
      <c r="E37" s="16" t="s">
        <v>348</v>
      </c>
      <c r="F37" s="16" t="s">
        <v>139</v>
      </c>
      <c r="G37" s="16" t="s">
        <v>530</v>
      </c>
      <c r="H37" s="18">
        <v>39.872</v>
      </c>
      <c r="I37" s="16">
        <v>-74.520733000000007</v>
      </c>
      <c r="J37" s="17">
        <v>41842</v>
      </c>
      <c r="K37" s="17">
        <v>42682</v>
      </c>
      <c r="L37" s="15">
        <v>2750</v>
      </c>
      <c r="M37" s="15">
        <v>2495</v>
      </c>
      <c r="N37" s="15">
        <v>2477</v>
      </c>
      <c r="O37" s="15">
        <v>2389</v>
      </c>
      <c r="P37" s="15">
        <v>2389</v>
      </c>
      <c r="Q37" s="15">
        <v>2389</v>
      </c>
      <c r="R37" s="16" t="s">
        <v>98</v>
      </c>
      <c r="S37" s="16">
        <v>2389</v>
      </c>
      <c r="T37" s="16">
        <v>2389</v>
      </c>
      <c r="U37" s="16">
        <v>2389</v>
      </c>
      <c r="V37" s="16">
        <v>2380</v>
      </c>
      <c r="W37" s="16">
        <f t="shared" si="0"/>
        <v>9</v>
      </c>
    </row>
    <row r="38" spans="1:24" x14ac:dyDescent="0.35">
      <c r="A38" s="15" t="s">
        <v>443</v>
      </c>
      <c r="B38" s="16" t="s">
        <v>99</v>
      </c>
      <c r="C38" s="16" t="s">
        <v>270</v>
      </c>
      <c r="D38" s="16" t="s">
        <v>347</v>
      </c>
      <c r="E38" s="16" t="s">
        <v>349</v>
      </c>
      <c r="F38" s="16" t="s">
        <v>139</v>
      </c>
      <c r="G38" s="16" t="s">
        <v>530</v>
      </c>
      <c r="H38" s="18">
        <v>39.872</v>
      </c>
      <c r="I38" s="16">
        <v>-74.520733000000007</v>
      </c>
      <c r="J38" s="17">
        <v>41842</v>
      </c>
      <c r="K38" s="17">
        <v>42682</v>
      </c>
      <c r="L38" s="15">
        <v>5</v>
      </c>
      <c r="M38" s="15">
        <v>5</v>
      </c>
      <c r="N38" s="15">
        <v>3</v>
      </c>
      <c r="O38" s="15">
        <v>3</v>
      </c>
      <c r="P38" s="15">
        <v>3</v>
      </c>
      <c r="Q38" s="15">
        <v>3</v>
      </c>
      <c r="R38" s="16" t="s">
        <v>99</v>
      </c>
      <c r="S38" s="16">
        <v>3</v>
      </c>
      <c r="T38" s="16">
        <v>3</v>
      </c>
      <c r="U38" s="16">
        <v>3</v>
      </c>
      <c r="V38" s="16">
        <v>0</v>
      </c>
      <c r="W38" s="16">
        <f t="shared" si="0"/>
        <v>3</v>
      </c>
    </row>
    <row r="39" spans="1:24" x14ac:dyDescent="0.35">
      <c r="A39" s="15" t="s">
        <v>438</v>
      </c>
      <c r="B39" s="16" t="s">
        <v>66</v>
      </c>
      <c r="C39" s="16" t="s">
        <v>270</v>
      </c>
      <c r="D39" s="16" t="s">
        <v>133</v>
      </c>
      <c r="E39" s="16" t="s">
        <v>350</v>
      </c>
      <c r="F39" s="16" t="s">
        <v>139</v>
      </c>
      <c r="G39" s="16" t="s">
        <v>530</v>
      </c>
      <c r="H39" s="16">
        <v>39.872117000000003</v>
      </c>
      <c r="I39" s="16">
        <v>-74.520750000000007</v>
      </c>
      <c r="J39" s="17">
        <v>41842</v>
      </c>
      <c r="K39" s="17">
        <v>42682</v>
      </c>
      <c r="L39" s="15">
        <v>30177</v>
      </c>
      <c r="M39" s="15">
        <v>28360</v>
      </c>
      <c r="N39" s="15">
        <v>28219</v>
      </c>
      <c r="O39" s="15">
        <v>26456</v>
      </c>
      <c r="P39" s="15">
        <v>26456</v>
      </c>
      <c r="Q39" s="15">
        <v>26017</v>
      </c>
      <c r="R39" s="16" t="s">
        <v>66</v>
      </c>
      <c r="S39" s="16">
        <v>26017</v>
      </c>
      <c r="T39" s="16">
        <v>26015</v>
      </c>
      <c r="U39" s="16">
        <v>26015</v>
      </c>
      <c r="V39" s="16">
        <v>26013</v>
      </c>
      <c r="W39" s="16">
        <f t="shared" si="0"/>
        <v>2</v>
      </c>
      <c r="X39" s="16">
        <v>20000</v>
      </c>
    </row>
    <row r="40" spans="1:24" x14ac:dyDescent="0.35">
      <c r="A40" s="15" t="s">
        <v>442</v>
      </c>
      <c r="B40" s="16" t="s">
        <v>16</v>
      </c>
      <c r="C40" s="16" t="s">
        <v>270</v>
      </c>
      <c r="D40" s="16" t="s">
        <v>133</v>
      </c>
      <c r="E40" s="16" t="s">
        <v>350</v>
      </c>
      <c r="F40" s="16" t="s">
        <v>139</v>
      </c>
      <c r="G40" s="16" t="s">
        <v>530</v>
      </c>
      <c r="H40" s="16">
        <v>39.872117000000003</v>
      </c>
      <c r="I40" s="16">
        <v>-74.520750000000007</v>
      </c>
      <c r="J40" s="17">
        <v>41842</v>
      </c>
      <c r="K40" s="17">
        <v>42682</v>
      </c>
      <c r="L40" s="15">
        <v>71465</v>
      </c>
      <c r="M40" s="15">
        <v>65583</v>
      </c>
      <c r="N40" s="15">
        <v>65319</v>
      </c>
      <c r="O40" s="15">
        <v>61059</v>
      </c>
      <c r="P40" s="15">
        <v>61059</v>
      </c>
      <c r="Q40" s="15">
        <v>60001</v>
      </c>
      <c r="R40" s="16" t="s">
        <v>16</v>
      </c>
      <c r="S40" s="16">
        <v>60001</v>
      </c>
      <c r="T40" s="16">
        <v>59984</v>
      </c>
      <c r="U40" s="16">
        <v>59979</v>
      </c>
      <c r="V40" s="16">
        <v>57171</v>
      </c>
      <c r="W40" s="16">
        <f t="shared" si="0"/>
        <v>2808</v>
      </c>
      <c r="X40" s="16">
        <v>20000</v>
      </c>
    </row>
    <row r="41" spans="1:24" x14ac:dyDescent="0.35">
      <c r="A41" s="15" t="s">
        <v>441</v>
      </c>
      <c r="B41" s="16" t="s">
        <v>17</v>
      </c>
      <c r="C41" s="16" t="s">
        <v>270</v>
      </c>
      <c r="D41" s="16" t="s">
        <v>133</v>
      </c>
      <c r="E41" s="16" t="s">
        <v>350</v>
      </c>
      <c r="F41" s="16" t="s">
        <v>139</v>
      </c>
      <c r="G41" s="16" t="s">
        <v>530</v>
      </c>
      <c r="H41" s="16">
        <v>39.872117000000003</v>
      </c>
      <c r="I41" s="16">
        <v>-74.520750000000007</v>
      </c>
      <c r="J41" s="17">
        <v>41842</v>
      </c>
      <c r="K41" s="17">
        <v>42682</v>
      </c>
      <c r="L41" s="15">
        <v>62268</v>
      </c>
      <c r="M41" s="15">
        <v>54104</v>
      </c>
      <c r="N41" s="15">
        <v>54005</v>
      </c>
      <c r="O41" s="15">
        <v>52066</v>
      </c>
      <c r="P41" s="15">
        <v>52066</v>
      </c>
      <c r="Q41" s="15">
        <v>51414</v>
      </c>
      <c r="R41" s="16" t="s">
        <v>17</v>
      </c>
      <c r="S41" s="16">
        <v>51414</v>
      </c>
      <c r="T41" s="16">
        <v>51414</v>
      </c>
      <c r="U41" s="16">
        <v>51414</v>
      </c>
      <c r="V41" s="16">
        <v>48352</v>
      </c>
      <c r="W41" s="16">
        <f t="shared" si="0"/>
        <v>3062</v>
      </c>
      <c r="X41" s="16">
        <v>20000</v>
      </c>
    </row>
    <row r="42" spans="1:24" x14ac:dyDescent="0.35">
      <c r="A42" s="15" t="s">
        <v>445</v>
      </c>
      <c r="B42" s="16" t="s">
        <v>27</v>
      </c>
      <c r="C42" s="16" t="s">
        <v>270</v>
      </c>
      <c r="D42" s="16" t="s">
        <v>136</v>
      </c>
      <c r="E42" s="16" t="s">
        <v>351</v>
      </c>
      <c r="F42" s="16" t="s">
        <v>144</v>
      </c>
      <c r="G42" s="16" t="s">
        <v>352</v>
      </c>
      <c r="H42" s="16">
        <v>28.715624999999999</v>
      </c>
      <c r="I42" s="16">
        <v>-82.401723000000004</v>
      </c>
      <c r="J42" s="17">
        <v>41956</v>
      </c>
      <c r="K42" s="19">
        <v>42776</v>
      </c>
      <c r="L42" s="15">
        <v>88853</v>
      </c>
      <c r="M42" s="15">
        <v>83571</v>
      </c>
      <c r="N42" s="15">
        <v>82816</v>
      </c>
      <c r="O42" s="15">
        <v>78989</v>
      </c>
      <c r="P42" s="15">
        <v>78989</v>
      </c>
      <c r="Q42" s="15">
        <v>73376</v>
      </c>
      <c r="R42" s="16" t="s">
        <v>27</v>
      </c>
      <c r="S42" s="16">
        <v>73376</v>
      </c>
      <c r="T42" s="16">
        <v>73369</v>
      </c>
      <c r="U42" s="16">
        <v>73360</v>
      </c>
      <c r="V42" s="16">
        <v>73195</v>
      </c>
      <c r="W42" s="16">
        <f t="shared" si="0"/>
        <v>165</v>
      </c>
      <c r="X42" s="16">
        <v>20000</v>
      </c>
    </row>
    <row r="43" spans="1:24" x14ac:dyDescent="0.35">
      <c r="A43" s="15" t="s">
        <v>436</v>
      </c>
      <c r="B43" s="16" t="s">
        <v>28</v>
      </c>
      <c r="C43" s="16" t="s">
        <v>270</v>
      </c>
      <c r="D43" s="16" t="s">
        <v>136</v>
      </c>
      <c r="E43" s="16" t="s">
        <v>351</v>
      </c>
      <c r="F43" s="16" t="s">
        <v>144</v>
      </c>
      <c r="G43" s="16" t="s">
        <v>352</v>
      </c>
      <c r="H43" s="16">
        <v>28.715624999999999</v>
      </c>
      <c r="I43" s="16">
        <v>-82.401723000000004</v>
      </c>
      <c r="J43" s="17">
        <v>41956</v>
      </c>
      <c r="K43" s="19">
        <v>42776</v>
      </c>
      <c r="L43" s="15">
        <v>58214</v>
      </c>
      <c r="M43" s="15">
        <v>54526</v>
      </c>
      <c r="N43" s="15">
        <v>54239</v>
      </c>
      <c r="O43" s="15">
        <v>52098</v>
      </c>
      <c r="P43" s="15">
        <v>52098</v>
      </c>
      <c r="Q43" s="15">
        <v>51492</v>
      </c>
      <c r="R43" s="16" t="s">
        <v>28</v>
      </c>
      <c r="S43" s="16">
        <v>51492</v>
      </c>
      <c r="T43" s="16">
        <v>51486</v>
      </c>
      <c r="U43" s="16">
        <v>51483</v>
      </c>
      <c r="V43" s="16">
        <v>51377</v>
      </c>
      <c r="W43" s="16">
        <f t="shared" si="0"/>
        <v>106</v>
      </c>
      <c r="X43" s="16">
        <v>20000</v>
      </c>
    </row>
    <row r="44" spans="1:24" x14ac:dyDescent="0.35">
      <c r="A44" s="15" t="s">
        <v>448</v>
      </c>
      <c r="B44" s="16" t="s">
        <v>29</v>
      </c>
      <c r="C44" s="16" t="s">
        <v>270</v>
      </c>
      <c r="D44" s="16" t="s">
        <v>136</v>
      </c>
      <c r="E44" s="16" t="s">
        <v>351</v>
      </c>
      <c r="F44" s="16" t="s">
        <v>144</v>
      </c>
      <c r="G44" s="16" t="s">
        <v>352</v>
      </c>
      <c r="H44" s="16">
        <v>28.715624999999999</v>
      </c>
      <c r="I44" s="16">
        <v>-82.401723000000004</v>
      </c>
      <c r="J44" s="17">
        <v>41956</v>
      </c>
      <c r="K44" s="19">
        <v>42776</v>
      </c>
      <c r="L44" s="15">
        <v>78605</v>
      </c>
      <c r="M44" s="15">
        <v>73939</v>
      </c>
      <c r="N44" s="15">
        <v>72951</v>
      </c>
      <c r="O44" s="15">
        <v>69255</v>
      </c>
      <c r="P44" s="15">
        <v>69255</v>
      </c>
      <c r="Q44" s="15">
        <v>64965</v>
      </c>
      <c r="R44" s="16" t="s">
        <v>29</v>
      </c>
      <c r="S44" s="16">
        <v>64965</v>
      </c>
      <c r="T44" s="16">
        <v>64906</v>
      </c>
      <c r="U44" s="16">
        <v>64881</v>
      </c>
      <c r="V44" s="16">
        <v>64556</v>
      </c>
      <c r="W44" s="16">
        <f t="shared" si="0"/>
        <v>325</v>
      </c>
      <c r="X44" s="16">
        <v>20000</v>
      </c>
    </row>
    <row r="45" spans="1:24" x14ac:dyDescent="0.35">
      <c r="A45" s="15" t="s">
        <v>450</v>
      </c>
      <c r="B45" s="16" t="s">
        <v>30</v>
      </c>
      <c r="C45" s="16" t="s">
        <v>270</v>
      </c>
      <c r="D45" s="16" t="s">
        <v>137</v>
      </c>
      <c r="E45" s="16" t="s">
        <v>353</v>
      </c>
      <c r="F45" s="16" t="s">
        <v>144</v>
      </c>
      <c r="G45" s="16" t="s">
        <v>352</v>
      </c>
      <c r="H45" s="18">
        <v>28.715900000000001</v>
      </c>
      <c r="I45" s="16">
        <v>-82.401633000000004</v>
      </c>
      <c r="J45" s="17">
        <v>41956</v>
      </c>
      <c r="K45" s="19">
        <v>42776</v>
      </c>
      <c r="L45" s="15">
        <v>141046</v>
      </c>
      <c r="M45" s="15">
        <v>133077</v>
      </c>
      <c r="N45" s="15">
        <v>131877</v>
      </c>
      <c r="O45" s="15">
        <v>124940</v>
      </c>
      <c r="P45" s="15">
        <v>124940</v>
      </c>
      <c r="Q45" s="15">
        <v>118657</v>
      </c>
      <c r="R45" s="16" t="s">
        <v>30</v>
      </c>
      <c r="S45" s="16">
        <v>118657</v>
      </c>
      <c r="T45" s="16">
        <v>118639</v>
      </c>
      <c r="U45" s="16">
        <v>118556</v>
      </c>
      <c r="V45" s="16">
        <v>115280</v>
      </c>
      <c r="W45" s="16">
        <f t="shared" si="0"/>
        <v>3276</v>
      </c>
      <c r="X45" s="16">
        <v>20000</v>
      </c>
    </row>
    <row r="46" spans="1:24" x14ac:dyDescent="0.35">
      <c r="A46" s="15" t="s">
        <v>446</v>
      </c>
      <c r="B46" s="16" t="s">
        <v>447</v>
      </c>
      <c r="C46" s="16" t="s">
        <v>270</v>
      </c>
      <c r="D46" s="16" t="s">
        <v>137</v>
      </c>
      <c r="E46" s="16" t="s">
        <v>353</v>
      </c>
      <c r="F46" s="16" t="s">
        <v>144</v>
      </c>
      <c r="G46" s="16" t="s">
        <v>352</v>
      </c>
      <c r="H46" s="18">
        <v>28.715900000000001</v>
      </c>
      <c r="I46" s="16">
        <v>-82.401633000000004</v>
      </c>
      <c r="J46" s="17">
        <v>41956</v>
      </c>
      <c r="K46" s="19">
        <v>42776</v>
      </c>
      <c r="L46" s="15"/>
      <c r="M46" s="15"/>
      <c r="N46" s="15"/>
      <c r="O46" s="15"/>
      <c r="P46" s="15"/>
      <c r="Q46" s="15"/>
      <c r="R46" s="16" t="s">
        <v>447</v>
      </c>
      <c r="W46" s="16">
        <f t="shared" si="0"/>
        <v>0</v>
      </c>
    </row>
    <row r="47" spans="1:24" x14ac:dyDescent="0.35">
      <c r="A47" s="15" t="s">
        <v>511</v>
      </c>
      <c r="B47" s="16" t="s">
        <v>510</v>
      </c>
      <c r="C47" s="16" t="s">
        <v>270</v>
      </c>
      <c r="D47" s="16" t="s">
        <v>137</v>
      </c>
      <c r="E47" s="16" t="s">
        <v>353</v>
      </c>
      <c r="F47" s="16" t="s">
        <v>144</v>
      </c>
      <c r="G47" s="16" t="s">
        <v>352</v>
      </c>
      <c r="H47" s="18">
        <v>28.715900000000001</v>
      </c>
      <c r="I47" s="16">
        <v>-82.401633000000004</v>
      </c>
      <c r="J47" s="17">
        <v>41956</v>
      </c>
      <c r="K47" s="19">
        <v>42776</v>
      </c>
      <c r="R47" s="16" t="s">
        <v>510</v>
      </c>
      <c r="W47" s="16">
        <f t="shared" si="0"/>
        <v>0</v>
      </c>
    </row>
    <row r="48" spans="1:24" x14ac:dyDescent="0.35">
      <c r="A48" s="15" t="s">
        <v>451</v>
      </c>
      <c r="B48" s="16" t="s">
        <v>57</v>
      </c>
      <c r="C48" s="16" t="s">
        <v>270</v>
      </c>
      <c r="D48" s="16" t="s">
        <v>121</v>
      </c>
      <c r="E48" s="16" t="s">
        <v>354</v>
      </c>
      <c r="F48" s="16" t="s">
        <v>140</v>
      </c>
      <c r="G48" s="16" t="s">
        <v>525</v>
      </c>
      <c r="H48" s="16">
        <v>33.08381</v>
      </c>
      <c r="I48" s="16">
        <v>-81.771069999999995</v>
      </c>
      <c r="J48" s="17">
        <v>42131</v>
      </c>
      <c r="K48" s="20">
        <v>42761</v>
      </c>
      <c r="L48" s="15">
        <v>43131</v>
      </c>
      <c r="M48" s="15">
        <v>41387</v>
      </c>
      <c r="N48" s="15">
        <v>41087</v>
      </c>
      <c r="O48" s="15">
        <v>39300</v>
      </c>
      <c r="P48" s="15">
        <v>39300</v>
      </c>
      <c r="Q48" s="15">
        <v>39137</v>
      </c>
      <c r="R48" s="16" t="s">
        <v>57</v>
      </c>
      <c r="S48" s="16">
        <v>39137</v>
      </c>
      <c r="T48" s="16">
        <v>39121</v>
      </c>
      <c r="U48" s="16">
        <v>39116</v>
      </c>
      <c r="V48" s="16">
        <v>38923</v>
      </c>
      <c r="W48" s="16">
        <f t="shared" si="0"/>
        <v>193</v>
      </c>
      <c r="X48" s="16">
        <v>20000</v>
      </c>
    </row>
    <row r="49" spans="1:24" x14ac:dyDescent="0.35">
      <c r="A49" s="15" t="s">
        <v>471</v>
      </c>
      <c r="B49" s="16" t="s">
        <v>58</v>
      </c>
      <c r="C49" s="16" t="s">
        <v>270</v>
      </c>
      <c r="D49" s="16" t="s">
        <v>121</v>
      </c>
      <c r="E49" s="16" t="s">
        <v>354</v>
      </c>
      <c r="F49" s="16" t="s">
        <v>140</v>
      </c>
      <c r="G49" s="16" t="s">
        <v>525</v>
      </c>
      <c r="H49" s="16">
        <v>33.08381</v>
      </c>
      <c r="I49" s="16">
        <v>-81.771069999999995</v>
      </c>
      <c r="J49" s="17">
        <v>42131</v>
      </c>
      <c r="K49" s="20">
        <v>42761</v>
      </c>
      <c r="L49" s="15">
        <v>19551</v>
      </c>
      <c r="M49" s="15">
        <v>18271</v>
      </c>
      <c r="N49" s="15">
        <v>18105</v>
      </c>
      <c r="O49" s="15">
        <v>17332</v>
      </c>
      <c r="P49" s="15">
        <v>17332</v>
      </c>
      <c r="Q49" s="15">
        <v>17267</v>
      </c>
      <c r="R49" s="16" t="s">
        <v>58</v>
      </c>
      <c r="S49" s="16">
        <v>17267</v>
      </c>
      <c r="T49" s="16">
        <v>17267</v>
      </c>
      <c r="U49" s="16">
        <v>17267</v>
      </c>
      <c r="V49" s="16">
        <v>17257</v>
      </c>
      <c r="W49" s="16">
        <f t="shared" si="0"/>
        <v>10</v>
      </c>
    </row>
    <row r="50" spans="1:24" x14ac:dyDescent="0.35">
      <c r="A50" s="15" t="s">
        <v>459</v>
      </c>
      <c r="B50" s="16" t="s">
        <v>60</v>
      </c>
      <c r="C50" s="16" t="s">
        <v>270</v>
      </c>
      <c r="D50" s="16" t="s">
        <v>122</v>
      </c>
      <c r="E50" s="16" t="s">
        <v>355</v>
      </c>
      <c r="F50" s="16" t="s">
        <v>140</v>
      </c>
      <c r="G50" s="16" t="s">
        <v>525</v>
      </c>
      <c r="H50" s="16">
        <v>33.083930000000002</v>
      </c>
      <c r="I50" s="16">
        <v>-81.769959999999998</v>
      </c>
      <c r="J50" s="17">
        <v>42131</v>
      </c>
      <c r="K50" s="17">
        <v>42781</v>
      </c>
      <c r="L50" s="15">
        <v>272</v>
      </c>
      <c r="M50" s="15">
        <v>215</v>
      </c>
      <c r="N50" s="15">
        <v>197</v>
      </c>
      <c r="O50" s="15">
        <v>190</v>
      </c>
      <c r="P50" s="15">
        <v>190</v>
      </c>
      <c r="Q50" s="15">
        <v>190</v>
      </c>
      <c r="R50" s="16" t="s">
        <v>60</v>
      </c>
      <c r="S50" s="16">
        <v>190</v>
      </c>
      <c r="T50" s="16">
        <v>190</v>
      </c>
      <c r="U50" s="16">
        <v>190</v>
      </c>
      <c r="V50" s="16">
        <v>53</v>
      </c>
      <c r="W50" s="16">
        <f t="shared" si="0"/>
        <v>137</v>
      </c>
    </row>
    <row r="51" spans="1:24" x14ac:dyDescent="0.35">
      <c r="A51" s="15" t="s">
        <v>458</v>
      </c>
      <c r="B51" s="16" t="s">
        <v>71</v>
      </c>
      <c r="C51" s="16" t="s">
        <v>270</v>
      </c>
      <c r="D51" s="16" t="s">
        <v>124</v>
      </c>
      <c r="E51" s="16" t="s">
        <v>356</v>
      </c>
      <c r="F51" s="16" t="s">
        <v>140</v>
      </c>
      <c r="G51" s="16" t="s">
        <v>526</v>
      </c>
      <c r="H51" s="16">
        <v>32.882680000000001</v>
      </c>
      <c r="I51" s="16">
        <v>-81.95129</v>
      </c>
      <c r="J51" s="17">
        <v>42132</v>
      </c>
      <c r="K51" s="17">
        <v>42761</v>
      </c>
      <c r="L51" s="15">
        <v>154</v>
      </c>
      <c r="M51" s="15">
        <v>138</v>
      </c>
      <c r="N51" s="15">
        <v>124</v>
      </c>
      <c r="O51" s="15">
        <v>100</v>
      </c>
      <c r="P51" s="15">
        <v>100</v>
      </c>
      <c r="Q51" s="15">
        <v>100</v>
      </c>
      <c r="R51" s="16" t="s">
        <v>71</v>
      </c>
      <c r="S51" s="16">
        <v>100</v>
      </c>
      <c r="T51" s="16">
        <v>100</v>
      </c>
      <c r="U51" s="16">
        <v>100</v>
      </c>
      <c r="V51" s="16">
        <v>100</v>
      </c>
      <c r="W51" s="16">
        <f t="shared" si="0"/>
        <v>0</v>
      </c>
    </row>
    <row r="52" spans="1:24" x14ac:dyDescent="0.35">
      <c r="A52" s="15" t="s">
        <v>454</v>
      </c>
      <c r="B52" s="16" t="s">
        <v>72</v>
      </c>
      <c r="C52" s="16" t="s">
        <v>270</v>
      </c>
      <c r="D52" s="16" t="s">
        <v>124</v>
      </c>
      <c r="E52" s="16" t="s">
        <v>356</v>
      </c>
      <c r="F52" s="16" t="s">
        <v>140</v>
      </c>
      <c r="G52" s="16" t="s">
        <v>526</v>
      </c>
      <c r="H52" s="16">
        <v>32.882680000000001</v>
      </c>
      <c r="I52" s="16">
        <v>-81.95129</v>
      </c>
      <c r="J52" s="17">
        <v>42132</v>
      </c>
      <c r="K52" s="17">
        <v>42761</v>
      </c>
      <c r="L52" s="15">
        <v>8881</v>
      </c>
      <c r="M52" s="15">
        <v>8078</v>
      </c>
      <c r="N52" s="15">
        <v>7965</v>
      </c>
      <c r="O52" s="15">
        <v>7764</v>
      </c>
      <c r="P52" s="15">
        <v>7764</v>
      </c>
      <c r="Q52" s="15">
        <v>7601</v>
      </c>
      <c r="R52" s="16" t="s">
        <v>72</v>
      </c>
      <c r="S52" s="16">
        <v>7601</v>
      </c>
      <c r="T52" s="16">
        <v>7114</v>
      </c>
      <c r="U52" s="16">
        <v>7114</v>
      </c>
      <c r="V52" s="16">
        <v>6550</v>
      </c>
      <c r="W52" s="16">
        <f t="shared" si="0"/>
        <v>564</v>
      </c>
    </row>
    <row r="53" spans="1:24" x14ac:dyDescent="0.35">
      <c r="A53" s="15" t="s">
        <v>470</v>
      </c>
      <c r="B53" s="16" t="s">
        <v>73</v>
      </c>
      <c r="C53" s="16" t="s">
        <v>270</v>
      </c>
      <c r="D53" s="16" t="s">
        <v>125</v>
      </c>
      <c r="E53" s="16" t="s">
        <v>357</v>
      </c>
      <c r="F53" s="16" t="s">
        <v>140</v>
      </c>
      <c r="G53" s="16" t="s">
        <v>526</v>
      </c>
      <c r="H53" s="16">
        <v>32.882669999999997</v>
      </c>
      <c r="I53" s="16">
        <v>-81.951269999999994</v>
      </c>
      <c r="J53" s="17">
        <v>42132</v>
      </c>
      <c r="K53" s="17">
        <v>42761</v>
      </c>
      <c r="L53" s="15">
        <v>38006</v>
      </c>
      <c r="M53" s="15">
        <v>35093</v>
      </c>
      <c r="N53" s="15">
        <v>34911</v>
      </c>
      <c r="O53" s="15">
        <v>33356</v>
      </c>
      <c r="P53" s="15">
        <v>33356</v>
      </c>
      <c r="Q53" s="15">
        <v>32884</v>
      </c>
      <c r="R53" s="16" t="s">
        <v>73</v>
      </c>
      <c r="S53" s="16">
        <v>32884</v>
      </c>
      <c r="T53" s="16">
        <v>32882</v>
      </c>
      <c r="U53" s="16">
        <v>32882</v>
      </c>
      <c r="V53" s="16">
        <v>32879</v>
      </c>
      <c r="W53" s="16">
        <f t="shared" si="0"/>
        <v>3</v>
      </c>
      <c r="X53" s="16">
        <v>20000</v>
      </c>
    </row>
    <row r="54" spans="1:24" x14ac:dyDescent="0.35">
      <c r="A54" s="15" t="s">
        <v>468</v>
      </c>
      <c r="B54" s="16" t="s">
        <v>74</v>
      </c>
      <c r="C54" s="16" t="s">
        <v>270</v>
      </c>
      <c r="D54" s="16" t="s">
        <v>125</v>
      </c>
      <c r="E54" s="16" t="s">
        <v>357</v>
      </c>
      <c r="F54" s="16" t="s">
        <v>140</v>
      </c>
      <c r="G54" s="16" t="s">
        <v>526</v>
      </c>
      <c r="H54" s="16">
        <v>32.882669999999997</v>
      </c>
      <c r="I54" s="16">
        <v>-81.951269999999994</v>
      </c>
      <c r="J54" s="17">
        <v>42132</v>
      </c>
      <c r="K54" s="17">
        <v>42761</v>
      </c>
      <c r="L54" s="15">
        <v>257604</v>
      </c>
      <c r="M54" s="15">
        <v>241861</v>
      </c>
      <c r="N54" s="15">
        <v>241088</v>
      </c>
      <c r="O54" s="15">
        <v>226795</v>
      </c>
      <c r="P54" s="15">
        <v>226795</v>
      </c>
      <c r="Q54" s="15">
        <v>206053</v>
      </c>
      <c r="R54" s="16" t="s">
        <v>74</v>
      </c>
      <c r="S54" s="16">
        <v>206053</v>
      </c>
      <c r="T54" s="16">
        <v>206037</v>
      </c>
      <c r="U54" s="16">
        <v>206037</v>
      </c>
      <c r="V54" s="16">
        <v>143992</v>
      </c>
      <c r="W54" s="16">
        <f t="shared" si="0"/>
        <v>62045</v>
      </c>
      <c r="X54" s="16">
        <v>20000</v>
      </c>
    </row>
    <row r="55" spans="1:24" x14ac:dyDescent="0.35">
      <c r="A55" s="15" t="s">
        <v>457</v>
      </c>
      <c r="B55" s="16" t="s">
        <v>75</v>
      </c>
      <c r="C55" s="16" t="s">
        <v>270</v>
      </c>
      <c r="D55" s="16" t="s">
        <v>125</v>
      </c>
      <c r="E55" s="16" t="s">
        <v>358</v>
      </c>
      <c r="F55" s="16" t="s">
        <v>140</v>
      </c>
      <c r="G55" s="16" t="s">
        <v>526</v>
      </c>
      <c r="H55" s="16">
        <v>32.882669999999997</v>
      </c>
      <c r="I55" s="16">
        <v>-81.951269999999994</v>
      </c>
      <c r="J55" s="17">
        <v>42132</v>
      </c>
      <c r="K55" s="17">
        <v>42761</v>
      </c>
      <c r="L55" s="15">
        <v>335</v>
      </c>
      <c r="M55" s="15">
        <v>237</v>
      </c>
      <c r="N55" s="15">
        <v>207</v>
      </c>
      <c r="O55" s="15">
        <v>173</v>
      </c>
      <c r="P55" s="15">
        <v>173</v>
      </c>
      <c r="Q55" s="15">
        <v>173</v>
      </c>
      <c r="R55" s="16" t="s">
        <v>75</v>
      </c>
      <c r="S55" s="16">
        <v>173</v>
      </c>
      <c r="T55" s="16">
        <v>173</v>
      </c>
      <c r="U55" s="16">
        <v>173</v>
      </c>
      <c r="V55" s="16">
        <v>159</v>
      </c>
      <c r="W55" s="16">
        <f t="shared" si="0"/>
        <v>14</v>
      </c>
    </row>
    <row r="56" spans="1:24" x14ac:dyDescent="0.35">
      <c r="A56" s="15" t="s">
        <v>467</v>
      </c>
      <c r="B56" s="16" t="s">
        <v>76</v>
      </c>
      <c r="C56" s="16" t="s">
        <v>270</v>
      </c>
      <c r="D56" s="16" t="s">
        <v>126</v>
      </c>
      <c r="E56" s="16" t="s">
        <v>359</v>
      </c>
      <c r="F56" s="16" t="s">
        <v>140</v>
      </c>
      <c r="G56" s="16" t="s">
        <v>526</v>
      </c>
      <c r="H56" s="16">
        <v>32.882739999999998</v>
      </c>
      <c r="I56" s="16">
        <v>-81.951220000000006</v>
      </c>
      <c r="J56" s="17">
        <v>42132</v>
      </c>
      <c r="K56" s="17">
        <v>42761</v>
      </c>
      <c r="L56" s="15">
        <v>66972</v>
      </c>
      <c r="M56" s="15">
        <v>60020</v>
      </c>
      <c r="N56" s="15">
        <v>59863</v>
      </c>
      <c r="O56" s="15">
        <v>57740</v>
      </c>
      <c r="P56" s="15">
        <v>57740</v>
      </c>
      <c r="Q56" s="15">
        <v>56735</v>
      </c>
      <c r="R56" s="16" t="s">
        <v>76</v>
      </c>
      <c r="S56" s="16">
        <v>56735</v>
      </c>
      <c r="T56" s="16">
        <v>56682</v>
      </c>
      <c r="U56" s="16">
        <v>56679</v>
      </c>
      <c r="V56" s="16">
        <v>56602</v>
      </c>
      <c r="W56" s="16">
        <f t="shared" si="0"/>
        <v>77</v>
      </c>
      <c r="X56" s="16">
        <v>20000</v>
      </c>
    </row>
    <row r="57" spans="1:24" x14ac:dyDescent="0.35">
      <c r="A57" s="15" t="s">
        <v>461</v>
      </c>
      <c r="B57" s="16" t="s">
        <v>77</v>
      </c>
      <c r="C57" s="16" t="s">
        <v>270</v>
      </c>
      <c r="D57" s="16" t="s">
        <v>126</v>
      </c>
      <c r="E57" s="16" t="s">
        <v>359</v>
      </c>
      <c r="F57" s="16" t="s">
        <v>140</v>
      </c>
      <c r="G57" s="16" t="s">
        <v>526</v>
      </c>
      <c r="H57" s="16">
        <v>32.882739999999998</v>
      </c>
      <c r="I57" s="16">
        <v>-81.951220000000006</v>
      </c>
      <c r="J57" s="17">
        <v>42132</v>
      </c>
      <c r="K57" s="17">
        <v>42761</v>
      </c>
      <c r="L57" s="15">
        <v>161593</v>
      </c>
      <c r="M57" s="15">
        <v>156694</v>
      </c>
      <c r="N57" s="15">
        <v>156284</v>
      </c>
      <c r="O57" s="15">
        <v>150072</v>
      </c>
      <c r="P57" s="15">
        <v>150072</v>
      </c>
      <c r="Q57" s="15">
        <v>146109</v>
      </c>
      <c r="R57" s="16" t="s">
        <v>77</v>
      </c>
      <c r="S57" s="16">
        <v>146109</v>
      </c>
      <c r="T57" s="16">
        <v>146103</v>
      </c>
      <c r="U57" s="16">
        <v>146088</v>
      </c>
      <c r="V57" s="16">
        <v>145849</v>
      </c>
      <c r="W57" s="16">
        <f t="shared" si="0"/>
        <v>239</v>
      </c>
      <c r="X57" s="16">
        <v>20000</v>
      </c>
    </row>
    <row r="58" spans="1:24" x14ac:dyDescent="0.35">
      <c r="A58" s="15" t="s">
        <v>449</v>
      </c>
      <c r="B58" s="16" t="s">
        <v>43</v>
      </c>
      <c r="C58" s="16" t="s">
        <v>270</v>
      </c>
      <c r="D58" s="16" t="s">
        <v>115</v>
      </c>
      <c r="E58" s="16" t="s">
        <v>360</v>
      </c>
      <c r="F58" s="16" t="s">
        <v>141</v>
      </c>
      <c r="G58" s="16" t="s">
        <v>361</v>
      </c>
      <c r="H58" s="16">
        <v>35.860689999999998</v>
      </c>
      <c r="I58" s="16">
        <v>-78.760909999999996</v>
      </c>
      <c r="J58" s="17">
        <v>42164</v>
      </c>
      <c r="K58" s="17">
        <v>42765</v>
      </c>
      <c r="L58" s="15">
        <v>37682</v>
      </c>
      <c r="M58" s="15">
        <v>36001</v>
      </c>
      <c r="N58" s="15">
        <v>35652</v>
      </c>
      <c r="O58" s="15">
        <v>34390</v>
      </c>
      <c r="P58" s="15">
        <v>34390</v>
      </c>
      <c r="Q58" s="15">
        <v>32341</v>
      </c>
      <c r="R58" s="16" t="s">
        <v>43</v>
      </c>
      <c r="S58" s="16">
        <v>32341</v>
      </c>
      <c r="T58" s="16">
        <v>32341</v>
      </c>
      <c r="U58" s="16">
        <v>32341</v>
      </c>
      <c r="V58" s="16">
        <v>32257</v>
      </c>
      <c r="W58" s="16">
        <f t="shared" si="0"/>
        <v>84</v>
      </c>
      <c r="X58" s="16">
        <v>20000</v>
      </c>
    </row>
    <row r="59" spans="1:24" x14ac:dyDescent="0.35">
      <c r="A59" s="15" t="s">
        <v>466</v>
      </c>
      <c r="B59" s="16" t="s">
        <v>68</v>
      </c>
      <c r="C59" s="16" t="s">
        <v>270</v>
      </c>
      <c r="D59" s="16" t="s">
        <v>115</v>
      </c>
      <c r="E59" s="16" t="s">
        <v>360</v>
      </c>
      <c r="F59" s="16" t="s">
        <v>141</v>
      </c>
      <c r="G59" s="16" t="s">
        <v>361</v>
      </c>
      <c r="H59" s="16">
        <v>35.860689999999998</v>
      </c>
      <c r="I59" s="16">
        <v>-78.760909999999996</v>
      </c>
      <c r="J59" s="17">
        <v>42164</v>
      </c>
      <c r="K59" s="17">
        <v>42765</v>
      </c>
      <c r="L59" s="15">
        <v>14211</v>
      </c>
      <c r="M59" s="15">
        <v>12804</v>
      </c>
      <c r="N59" s="15">
        <v>12720</v>
      </c>
      <c r="O59" s="15">
        <v>12207</v>
      </c>
      <c r="P59" s="15">
        <v>12207</v>
      </c>
      <c r="Q59" s="15">
        <v>12207</v>
      </c>
      <c r="R59" s="16" t="s">
        <v>68</v>
      </c>
      <c r="S59" s="16">
        <v>12207</v>
      </c>
      <c r="T59" s="16">
        <v>12207</v>
      </c>
      <c r="U59" s="16">
        <v>12207</v>
      </c>
      <c r="V59" s="16">
        <v>12174</v>
      </c>
      <c r="W59" s="16">
        <f t="shared" si="0"/>
        <v>33</v>
      </c>
    </row>
    <row r="60" spans="1:24" x14ac:dyDescent="0.35">
      <c r="A60" s="15" t="s">
        <v>469</v>
      </c>
      <c r="B60" s="16" t="s">
        <v>44</v>
      </c>
      <c r="C60" s="16" t="s">
        <v>270</v>
      </c>
      <c r="D60" s="16" t="s">
        <v>116</v>
      </c>
      <c r="E60" s="16" t="s">
        <v>362</v>
      </c>
      <c r="F60" s="16" t="s">
        <v>141</v>
      </c>
      <c r="G60" s="16" t="s">
        <v>361</v>
      </c>
      <c r="H60" s="16">
        <v>35.860950000000003</v>
      </c>
      <c r="I60" s="16">
        <v>-78.762039999999999</v>
      </c>
      <c r="J60" s="17">
        <v>42164</v>
      </c>
      <c r="K60" s="17">
        <v>42765</v>
      </c>
      <c r="L60" s="15">
        <v>61924</v>
      </c>
      <c r="M60" s="15">
        <v>58555</v>
      </c>
      <c r="N60" s="15">
        <v>58325</v>
      </c>
      <c r="O60" s="15">
        <v>56074</v>
      </c>
      <c r="P60" s="15">
        <v>56074</v>
      </c>
      <c r="Q60" s="15">
        <v>54202</v>
      </c>
      <c r="R60" s="16" t="s">
        <v>44</v>
      </c>
      <c r="S60" s="16">
        <v>54202</v>
      </c>
      <c r="T60" s="16">
        <v>53045</v>
      </c>
      <c r="U60" s="16">
        <v>53042</v>
      </c>
      <c r="V60" s="16">
        <v>53032</v>
      </c>
      <c r="W60" s="16">
        <f t="shared" si="0"/>
        <v>10</v>
      </c>
      <c r="X60" s="16">
        <v>20000</v>
      </c>
    </row>
    <row r="61" spans="1:24" x14ac:dyDescent="0.35">
      <c r="A61" s="15" t="s">
        <v>453</v>
      </c>
      <c r="B61" s="16" t="s">
        <v>45</v>
      </c>
      <c r="C61" s="16" t="s">
        <v>270</v>
      </c>
      <c r="D61" s="16" t="s">
        <v>116</v>
      </c>
      <c r="E61" s="16" t="s">
        <v>362</v>
      </c>
      <c r="F61" s="16" t="s">
        <v>141</v>
      </c>
      <c r="G61" s="16" t="s">
        <v>361</v>
      </c>
      <c r="H61" s="16">
        <v>35.860950000000003</v>
      </c>
      <c r="I61" s="16">
        <v>-78.762039999999999</v>
      </c>
      <c r="J61" s="17">
        <v>42164</v>
      </c>
      <c r="K61" s="17">
        <v>42765</v>
      </c>
      <c r="L61" s="15">
        <v>68312</v>
      </c>
      <c r="M61" s="15">
        <v>64995</v>
      </c>
      <c r="N61" s="15">
        <v>64530</v>
      </c>
      <c r="O61" s="15">
        <v>61695</v>
      </c>
      <c r="P61" s="15">
        <v>61695</v>
      </c>
      <c r="Q61" s="15">
        <v>58979</v>
      </c>
      <c r="R61" s="16" t="s">
        <v>45</v>
      </c>
      <c r="S61" s="16">
        <v>58979</v>
      </c>
      <c r="T61" s="16">
        <v>58968</v>
      </c>
      <c r="U61" s="16">
        <v>58966</v>
      </c>
      <c r="V61" s="16">
        <v>58871</v>
      </c>
      <c r="W61" s="16">
        <f t="shared" si="0"/>
        <v>95</v>
      </c>
      <c r="X61" s="16">
        <v>20000</v>
      </c>
    </row>
    <row r="62" spans="1:24" x14ac:dyDescent="0.35">
      <c r="A62" s="15" t="s">
        <v>460</v>
      </c>
      <c r="B62" s="16" t="s">
        <v>46</v>
      </c>
      <c r="C62" s="16" t="s">
        <v>270</v>
      </c>
      <c r="D62" s="16" t="s">
        <v>117</v>
      </c>
      <c r="E62" s="16" t="s">
        <v>363</v>
      </c>
      <c r="F62" s="16" t="s">
        <v>141</v>
      </c>
      <c r="G62" s="16" t="s">
        <v>364</v>
      </c>
      <c r="H62" s="16">
        <v>34.681649999999998</v>
      </c>
      <c r="I62" s="16">
        <v>-78.59563</v>
      </c>
      <c r="J62" s="17">
        <v>42165</v>
      </c>
      <c r="K62" s="17">
        <v>42765</v>
      </c>
      <c r="L62" s="15">
        <v>47406</v>
      </c>
      <c r="M62" s="15">
        <v>44424</v>
      </c>
      <c r="N62" s="15">
        <v>44142</v>
      </c>
      <c r="O62" s="15">
        <v>42006</v>
      </c>
      <c r="P62" s="15">
        <v>42006</v>
      </c>
      <c r="Q62" s="15">
        <v>39616</v>
      </c>
      <c r="R62" s="16" t="s">
        <v>46</v>
      </c>
      <c r="S62" s="16">
        <v>39616</v>
      </c>
      <c r="T62" s="16">
        <v>39608</v>
      </c>
      <c r="U62" s="16">
        <v>39608</v>
      </c>
      <c r="V62" s="16">
        <v>39546</v>
      </c>
      <c r="W62" s="16">
        <f t="shared" si="0"/>
        <v>62</v>
      </c>
      <c r="X62" s="16">
        <v>20000</v>
      </c>
    </row>
    <row r="63" spans="1:24" x14ac:dyDescent="0.35">
      <c r="A63" s="15" t="s">
        <v>465</v>
      </c>
      <c r="B63" s="16" t="s">
        <v>47</v>
      </c>
      <c r="C63" s="16" t="s">
        <v>270</v>
      </c>
      <c r="D63" s="16" t="s">
        <v>117</v>
      </c>
      <c r="E63" s="16" t="s">
        <v>363</v>
      </c>
      <c r="F63" s="16" t="s">
        <v>141</v>
      </c>
      <c r="G63" s="16" t="s">
        <v>364</v>
      </c>
      <c r="H63" s="16">
        <v>34.681649999999998</v>
      </c>
      <c r="I63" s="16">
        <v>-78.59563</v>
      </c>
      <c r="J63" s="17">
        <v>42165</v>
      </c>
      <c r="K63" s="17">
        <v>42765</v>
      </c>
      <c r="L63" s="15">
        <v>49496</v>
      </c>
      <c r="M63" s="15">
        <v>45986</v>
      </c>
      <c r="N63" s="15">
        <v>45684</v>
      </c>
      <c r="O63" s="15">
        <v>43369</v>
      </c>
      <c r="P63" s="15">
        <v>43369</v>
      </c>
      <c r="Q63" s="15">
        <v>40641</v>
      </c>
      <c r="R63" s="16" t="s">
        <v>47</v>
      </c>
      <c r="S63" s="16">
        <v>40641</v>
      </c>
      <c r="T63" s="16">
        <v>40599</v>
      </c>
      <c r="U63" s="16">
        <v>40599</v>
      </c>
      <c r="V63" s="16">
        <v>40586</v>
      </c>
      <c r="W63" s="16">
        <f t="shared" si="0"/>
        <v>13</v>
      </c>
      <c r="X63" s="16">
        <v>20000</v>
      </c>
    </row>
    <row r="64" spans="1:24" x14ac:dyDescent="0.35">
      <c r="A64" s="15" t="s">
        <v>464</v>
      </c>
      <c r="B64" s="16" t="s">
        <v>48</v>
      </c>
      <c r="C64" s="16" t="s">
        <v>270</v>
      </c>
      <c r="D64" s="16" t="s">
        <v>117</v>
      </c>
      <c r="E64" s="16" t="s">
        <v>363</v>
      </c>
      <c r="F64" s="16" t="s">
        <v>141</v>
      </c>
      <c r="G64" s="16" t="s">
        <v>364</v>
      </c>
      <c r="H64" s="16">
        <v>34.681649999999998</v>
      </c>
      <c r="I64" s="16">
        <v>-78.59563</v>
      </c>
      <c r="J64" s="17">
        <v>42165</v>
      </c>
      <c r="K64" s="17">
        <v>42765</v>
      </c>
      <c r="L64" s="15">
        <v>50558</v>
      </c>
      <c r="M64" s="15">
        <v>47125</v>
      </c>
      <c r="N64" s="15">
        <v>46905</v>
      </c>
      <c r="O64" s="15">
        <v>44928</v>
      </c>
      <c r="P64" s="15">
        <v>44928</v>
      </c>
      <c r="Q64" s="15">
        <v>44063</v>
      </c>
      <c r="R64" s="16" t="s">
        <v>48</v>
      </c>
      <c r="S64" s="16">
        <v>44063</v>
      </c>
      <c r="T64" s="16">
        <v>44063</v>
      </c>
      <c r="U64" s="16">
        <v>44061</v>
      </c>
      <c r="V64" s="16">
        <v>43874</v>
      </c>
      <c r="W64" s="16">
        <f t="shared" si="0"/>
        <v>187</v>
      </c>
      <c r="X64" s="16">
        <v>20000</v>
      </c>
    </row>
    <row r="65" spans="1:24" x14ac:dyDescent="0.35">
      <c r="A65" s="15" t="s">
        <v>463</v>
      </c>
      <c r="B65" s="16" t="s">
        <v>49</v>
      </c>
      <c r="C65" s="16" t="s">
        <v>270</v>
      </c>
      <c r="D65" s="16" t="s">
        <v>118</v>
      </c>
      <c r="E65" s="16" t="s">
        <v>365</v>
      </c>
      <c r="F65" s="16" t="s">
        <v>141</v>
      </c>
      <c r="G65" s="16" t="s">
        <v>364</v>
      </c>
      <c r="H65" s="16">
        <v>34.681669999999997</v>
      </c>
      <c r="I65" s="16">
        <v>-78.596310000000003</v>
      </c>
      <c r="J65" s="17">
        <v>42165</v>
      </c>
      <c r="K65" s="17">
        <v>42765</v>
      </c>
      <c r="L65" s="15">
        <v>79821</v>
      </c>
      <c r="M65" s="15">
        <v>70009</v>
      </c>
      <c r="N65" s="15">
        <v>69553</v>
      </c>
      <c r="O65" s="15">
        <v>64470</v>
      </c>
      <c r="P65" s="15">
        <v>64470</v>
      </c>
      <c r="Q65" s="15">
        <v>60850</v>
      </c>
      <c r="R65" s="16" t="s">
        <v>49</v>
      </c>
      <c r="S65" s="16">
        <v>60850</v>
      </c>
      <c r="T65" s="16">
        <v>60837</v>
      </c>
      <c r="U65" s="16">
        <v>60832</v>
      </c>
      <c r="V65" s="16">
        <v>60650</v>
      </c>
      <c r="W65" s="16">
        <f t="shared" si="0"/>
        <v>182</v>
      </c>
      <c r="X65" s="16">
        <v>20000</v>
      </c>
    </row>
    <row r="66" spans="1:24" x14ac:dyDescent="0.35">
      <c r="A66" s="15" t="s">
        <v>455</v>
      </c>
      <c r="B66" s="16" t="s">
        <v>50</v>
      </c>
      <c r="C66" s="16" t="s">
        <v>270</v>
      </c>
      <c r="D66" s="16" t="s">
        <v>118</v>
      </c>
      <c r="E66" s="16" t="s">
        <v>365</v>
      </c>
      <c r="F66" s="16" t="s">
        <v>141</v>
      </c>
      <c r="G66" s="16" t="s">
        <v>364</v>
      </c>
      <c r="H66" s="16">
        <v>34.681669999999997</v>
      </c>
      <c r="I66" s="16">
        <v>-78.596310000000003</v>
      </c>
      <c r="J66" s="17">
        <v>42165</v>
      </c>
      <c r="K66" s="17">
        <v>42765</v>
      </c>
      <c r="L66" s="15">
        <v>76490</v>
      </c>
      <c r="M66" s="15">
        <v>70934</v>
      </c>
      <c r="N66" s="15">
        <v>70713</v>
      </c>
      <c r="O66" s="15">
        <v>68528</v>
      </c>
      <c r="P66" s="15">
        <v>68528</v>
      </c>
      <c r="Q66" s="15">
        <v>65210</v>
      </c>
      <c r="R66" s="16" t="s">
        <v>50</v>
      </c>
      <c r="S66" s="16">
        <v>65210</v>
      </c>
      <c r="T66" s="16">
        <v>65210</v>
      </c>
      <c r="U66" s="16">
        <v>65210</v>
      </c>
      <c r="V66" s="16">
        <v>65169</v>
      </c>
      <c r="W66" s="16">
        <f t="shared" si="0"/>
        <v>41</v>
      </c>
      <c r="X66" s="16">
        <v>20000</v>
      </c>
    </row>
    <row r="67" spans="1:24" x14ac:dyDescent="0.35">
      <c r="A67" s="15" t="s">
        <v>452</v>
      </c>
      <c r="B67" s="16" t="s">
        <v>69</v>
      </c>
      <c r="C67" s="16" t="s">
        <v>270</v>
      </c>
      <c r="D67" s="16" t="s">
        <v>118</v>
      </c>
      <c r="E67" s="16" t="s">
        <v>365</v>
      </c>
      <c r="F67" s="16" t="s">
        <v>141</v>
      </c>
      <c r="G67" s="16" t="s">
        <v>364</v>
      </c>
      <c r="H67" s="16">
        <v>34.681669999999997</v>
      </c>
      <c r="I67" s="16">
        <v>-78.596310000000003</v>
      </c>
      <c r="J67" s="17">
        <v>42165</v>
      </c>
      <c r="K67" s="17">
        <v>42765</v>
      </c>
      <c r="L67" s="15">
        <v>281</v>
      </c>
      <c r="M67" s="15">
        <v>234</v>
      </c>
      <c r="N67" s="15">
        <v>214</v>
      </c>
      <c r="O67" s="15">
        <v>193</v>
      </c>
      <c r="P67" s="15">
        <v>193</v>
      </c>
      <c r="Q67" s="15">
        <v>193</v>
      </c>
      <c r="R67" s="16" t="s">
        <v>69</v>
      </c>
      <c r="S67" s="16">
        <v>193</v>
      </c>
      <c r="T67" s="16">
        <v>193</v>
      </c>
      <c r="U67" s="16">
        <v>193</v>
      </c>
      <c r="V67" s="16">
        <v>193</v>
      </c>
      <c r="W67" s="16">
        <f t="shared" ref="W67:W104" si="1">U67-V67</f>
        <v>0</v>
      </c>
    </row>
    <row r="68" spans="1:24" x14ac:dyDescent="0.35">
      <c r="A68" s="15" t="s">
        <v>456</v>
      </c>
      <c r="B68" s="16" t="s">
        <v>51</v>
      </c>
      <c r="C68" s="16" t="s">
        <v>270</v>
      </c>
      <c r="D68" s="16" t="s">
        <v>119</v>
      </c>
      <c r="E68" s="16" t="s">
        <v>366</v>
      </c>
      <c r="F68" s="16" t="s">
        <v>141</v>
      </c>
      <c r="G68" s="16" t="s">
        <v>367</v>
      </c>
      <c r="H68" s="16">
        <v>34.581719999999997</v>
      </c>
      <c r="I68" s="16">
        <v>-78.448539999999994</v>
      </c>
      <c r="J68" s="17">
        <v>42165</v>
      </c>
      <c r="K68" s="17">
        <v>42776</v>
      </c>
      <c r="L68" s="15">
        <v>56756</v>
      </c>
      <c r="M68" s="15">
        <v>54210</v>
      </c>
      <c r="N68" s="15">
        <v>53901</v>
      </c>
      <c r="O68" s="15">
        <v>51419</v>
      </c>
      <c r="P68" s="15">
        <v>51419</v>
      </c>
      <c r="Q68" s="15">
        <v>49607</v>
      </c>
      <c r="R68" s="16" t="s">
        <v>51</v>
      </c>
      <c r="S68" s="16">
        <v>49607</v>
      </c>
      <c r="T68" s="16">
        <v>49598</v>
      </c>
      <c r="U68" s="16">
        <v>49595</v>
      </c>
      <c r="V68" s="16">
        <v>49535</v>
      </c>
      <c r="W68" s="16">
        <f t="shared" si="1"/>
        <v>60</v>
      </c>
      <c r="X68" s="16">
        <v>20000</v>
      </c>
    </row>
    <row r="69" spans="1:24" x14ac:dyDescent="0.35">
      <c r="A69" s="15" t="s">
        <v>462</v>
      </c>
      <c r="B69" s="16" t="s">
        <v>52</v>
      </c>
      <c r="C69" s="16" t="s">
        <v>270</v>
      </c>
      <c r="D69" s="16" t="s">
        <v>119</v>
      </c>
      <c r="E69" s="16" t="s">
        <v>366</v>
      </c>
      <c r="F69" s="16" t="s">
        <v>141</v>
      </c>
      <c r="G69" s="16" t="s">
        <v>367</v>
      </c>
      <c r="H69" s="16">
        <v>34.581719999999997</v>
      </c>
      <c r="I69" s="16">
        <v>-78.448539999999994</v>
      </c>
      <c r="J69" s="17">
        <v>42165</v>
      </c>
      <c r="K69" s="17">
        <v>42776</v>
      </c>
      <c r="L69" s="15">
        <v>56003</v>
      </c>
      <c r="M69" s="15">
        <v>52248</v>
      </c>
      <c r="N69" s="15">
        <v>51914</v>
      </c>
      <c r="O69" s="15">
        <v>48827</v>
      </c>
      <c r="P69" s="15">
        <v>48827</v>
      </c>
      <c r="Q69" s="15">
        <v>47048</v>
      </c>
      <c r="R69" s="16" t="s">
        <v>52</v>
      </c>
      <c r="S69" s="16">
        <v>47048</v>
      </c>
      <c r="T69" s="16">
        <v>47042</v>
      </c>
      <c r="U69" s="16">
        <v>47038</v>
      </c>
      <c r="V69" s="16">
        <v>46941</v>
      </c>
      <c r="W69" s="16">
        <f t="shared" si="1"/>
        <v>97</v>
      </c>
      <c r="X69" s="16">
        <v>20000</v>
      </c>
    </row>
    <row r="70" spans="1:24" x14ac:dyDescent="0.35">
      <c r="A70" s="15" t="s">
        <v>491</v>
      </c>
      <c r="B70" s="16" t="s">
        <v>53</v>
      </c>
      <c r="C70" s="16" t="s">
        <v>270</v>
      </c>
      <c r="D70" s="16" t="s">
        <v>119</v>
      </c>
      <c r="E70" s="16" t="s">
        <v>366</v>
      </c>
      <c r="F70" s="16" t="s">
        <v>141</v>
      </c>
      <c r="G70" s="16" t="s">
        <v>367</v>
      </c>
      <c r="H70" s="16">
        <v>34.581719999999997</v>
      </c>
      <c r="I70" s="16">
        <v>-78.448539999999994</v>
      </c>
      <c r="J70" s="17">
        <v>42165</v>
      </c>
      <c r="K70" s="17">
        <v>42776</v>
      </c>
      <c r="L70" s="15">
        <v>33592</v>
      </c>
      <c r="M70" s="15">
        <v>31366</v>
      </c>
      <c r="N70" s="15">
        <v>31289</v>
      </c>
      <c r="O70" s="15">
        <v>30171</v>
      </c>
      <c r="P70" s="15">
        <v>30171</v>
      </c>
      <c r="Q70" s="15">
        <v>29647</v>
      </c>
      <c r="R70" s="16" t="s">
        <v>53</v>
      </c>
      <c r="S70" s="16">
        <v>29647</v>
      </c>
      <c r="T70" s="16">
        <v>29636</v>
      </c>
      <c r="U70" s="16">
        <v>29636</v>
      </c>
      <c r="V70" s="16">
        <v>29564</v>
      </c>
      <c r="W70" s="16">
        <f t="shared" si="1"/>
        <v>72</v>
      </c>
      <c r="X70" s="16">
        <v>20000</v>
      </c>
    </row>
    <row r="71" spans="1:24" x14ac:dyDescent="0.35">
      <c r="A71" s="15" t="s">
        <v>694</v>
      </c>
      <c r="B71" s="16" t="s">
        <v>693</v>
      </c>
      <c r="C71" s="16" t="s">
        <v>270</v>
      </c>
      <c r="D71" s="16" t="s">
        <v>123</v>
      </c>
      <c r="E71" s="16" t="s">
        <v>368</v>
      </c>
      <c r="F71" s="16" t="s">
        <v>141</v>
      </c>
      <c r="G71" s="16" t="s">
        <v>369</v>
      </c>
      <c r="H71" s="16">
        <v>34.388820000000003</v>
      </c>
      <c r="I71" s="16">
        <v>-79.001109999999997</v>
      </c>
      <c r="J71" s="17">
        <v>42166</v>
      </c>
      <c r="K71" s="17">
        <v>42776</v>
      </c>
      <c r="L71" s="15">
        <v>474368</v>
      </c>
      <c r="M71" s="15">
        <v>459877</v>
      </c>
      <c r="N71" s="15">
        <v>459293</v>
      </c>
      <c r="O71" s="15">
        <v>441739</v>
      </c>
      <c r="P71" s="15">
        <v>441739</v>
      </c>
      <c r="Q71" s="15">
        <v>423754</v>
      </c>
      <c r="R71" s="16" t="s">
        <v>693</v>
      </c>
      <c r="S71" s="16">
        <v>423754</v>
      </c>
      <c r="T71" s="16">
        <v>423655</v>
      </c>
      <c r="U71" s="16">
        <v>423655</v>
      </c>
      <c r="V71" s="16">
        <v>96942</v>
      </c>
      <c r="W71" s="16">
        <f t="shared" si="1"/>
        <v>326713</v>
      </c>
      <c r="X71" s="16">
        <v>20000</v>
      </c>
    </row>
    <row r="72" spans="1:24" x14ac:dyDescent="0.35">
      <c r="A72" s="15" t="s">
        <v>409</v>
      </c>
      <c r="B72" s="16" t="s">
        <v>410</v>
      </c>
      <c r="C72" s="16" t="s">
        <v>270</v>
      </c>
      <c r="D72" s="16" t="s">
        <v>123</v>
      </c>
      <c r="E72" s="16" t="s">
        <v>368</v>
      </c>
      <c r="F72" s="16" t="s">
        <v>141</v>
      </c>
      <c r="G72" s="16" t="s">
        <v>369</v>
      </c>
      <c r="H72" s="16">
        <v>34.388820000000003</v>
      </c>
      <c r="I72" s="16">
        <v>-79.001109999999997</v>
      </c>
      <c r="J72" s="17">
        <v>42166</v>
      </c>
      <c r="K72" s="17">
        <v>42776</v>
      </c>
      <c r="L72" s="15">
        <v>98864</v>
      </c>
      <c r="M72" s="15">
        <v>91135</v>
      </c>
      <c r="N72" s="15">
        <v>90126</v>
      </c>
      <c r="O72" s="15">
        <v>84694</v>
      </c>
      <c r="P72" s="15">
        <v>84694</v>
      </c>
      <c r="Q72" s="15">
        <v>79200</v>
      </c>
      <c r="R72" s="16" t="s">
        <v>410</v>
      </c>
      <c r="S72" s="16">
        <v>79200</v>
      </c>
      <c r="T72" s="16">
        <v>79183</v>
      </c>
      <c r="U72" s="16">
        <v>79173</v>
      </c>
      <c r="V72" s="16">
        <v>78464</v>
      </c>
      <c r="W72" s="16">
        <f t="shared" si="1"/>
        <v>709</v>
      </c>
      <c r="X72" s="16">
        <v>20000</v>
      </c>
    </row>
    <row r="73" spans="1:24" x14ac:dyDescent="0.35">
      <c r="A73" s="15" t="s">
        <v>479</v>
      </c>
      <c r="B73" s="16" t="s">
        <v>70</v>
      </c>
      <c r="C73" s="16" t="s">
        <v>270</v>
      </c>
      <c r="D73" s="16" t="s">
        <v>123</v>
      </c>
      <c r="E73" s="16" t="s">
        <v>368</v>
      </c>
      <c r="F73" s="16" t="s">
        <v>141</v>
      </c>
      <c r="G73" s="16" t="s">
        <v>369</v>
      </c>
      <c r="H73" s="16">
        <v>34.388820000000003</v>
      </c>
      <c r="I73" s="16">
        <v>-79.001109999999997</v>
      </c>
      <c r="J73" s="17">
        <v>42166</v>
      </c>
      <c r="K73" s="17">
        <v>42765</v>
      </c>
      <c r="L73" s="15">
        <v>35184</v>
      </c>
      <c r="M73" s="15">
        <v>32502</v>
      </c>
      <c r="N73" s="15">
        <v>32386</v>
      </c>
      <c r="O73" s="15">
        <v>30927</v>
      </c>
      <c r="P73" s="15">
        <v>30927</v>
      </c>
      <c r="Q73" s="15">
        <v>29966</v>
      </c>
      <c r="R73" s="16" t="s">
        <v>70</v>
      </c>
      <c r="S73" s="16">
        <v>29966</v>
      </c>
      <c r="T73" s="16">
        <v>29966</v>
      </c>
      <c r="U73" s="16">
        <v>29960</v>
      </c>
      <c r="V73" s="16">
        <v>29958</v>
      </c>
      <c r="W73" s="16">
        <f t="shared" si="1"/>
        <v>2</v>
      </c>
      <c r="X73" s="16">
        <v>20000</v>
      </c>
    </row>
    <row r="74" spans="1:24" x14ac:dyDescent="0.35">
      <c r="A74" s="15" t="s">
        <v>408</v>
      </c>
      <c r="B74" s="16" t="s">
        <v>54</v>
      </c>
      <c r="C74" s="16" t="s">
        <v>270</v>
      </c>
      <c r="D74" s="16" t="s">
        <v>120</v>
      </c>
      <c r="E74" s="16" t="s">
        <v>370</v>
      </c>
      <c r="F74" s="16" t="s">
        <v>141</v>
      </c>
      <c r="G74" s="16" t="s">
        <v>371</v>
      </c>
      <c r="H74" s="16">
        <v>34.917160000000003</v>
      </c>
      <c r="I74" s="16">
        <v>-79.353759999999994</v>
      </c>
      <c r="J74" s="17">
        <v>42167</v>
      </c>
      <c r="K74" s="17">
        <v>42776</v>
      </c>
      <c r="L74" s="15">
        <v>33305</v>
      </c>
      <c r="M74" s="15">
        <v>31794</v>
      </c>
      <c r="N74" s="15">
        <v>31505</v>
      </c>
      <c r="O74" s="15">
        <v>29704</v>
      </c>
      <c r="P74" s="15">
        <v>29704</v>
      </c>
      <c r="Q74" s="15">
        <v>29138</v>
      </c>
      <c r="R74" s="16" t="s">
        <v>54</v>
      </c>
      <c r="S74" s="16">
        <v>29138</v>
      </c>
      <c r="T74" s="16">
        <v>29138</v>
      </c>
      <c r="U74" s="16">
        <v>29138</v>
      </c>
      <c r="V74" s="16">
        <v>29113</v>
      </c>
      <c r="W74" s="16">
        <f t="shared" si="1"/>
        <v>25</v>
      </c>
      <c r="X74" s="16">
        <v>20000</v>
      </c>
    </row>
    <row r="75" spans="1:24" x14ac:dyDescent="0.35">
      <c r="A75" s="15" t="s">
        <v>478</v>
      </c>
      <c r="B75" s="16" t="s">
        <v>55</v>
      </c>
      <c r="C75" s="16" t="s">
        <v>270</v>
      </c>
      <c r="D75" s="16" t="s">
        <v>120</v>
      </c>
      <c r="E75" s="16" t="s">
        <v>370</v>
      </c>
      <c r="F75" s="16" t="s">
        <v>141</v>
      </c>
      <c r="G75" s="16" t="s">
        <v>371</v>
      </c>
      <c r="H75" s="16">
        <v>34.917160000000003</v>
      </c>
      <c r="I75" s="16">
        <v>-79.353759999999994</v>
      </c>
      <c r="J75" s="17">
        <v>42167</v>
      </c>
      <c r="K75" s="17">
        <v>42776</v>
      </c>
      <c r="L75" s="15">
        <v>45317</v>
      </c>
      <c r="M75" s="15">
        <v>43225</v>
      </c>
      <c r="N75" s="15">
        <v>42799</v>
      </c>
      <c r="O75" s="15">
        <v>40984</v>
      </c>
      <c r="P75" s="15">
        <v>40984</v>
      </c>
      <c r="Q75" s="15">
        <v>38670</v>
      </c>
      <c r="R75" s="16" t="s">
        <v>55</v>
      </c>
      <c r="S75" s="16">
        <v>38670</v>
      </c>
      <c r="T75" s="16">
        <v>38668</v>
      </c>
      <c r="U75" s="16">
        <v>38668</v>
      </c>
      <c r="V75" s="16">
        <v>38653</v>
      </c>
      <c r="W75" s="16">
        <f t="shared" si="1"/>
        <v>15</v>
      </c>
      <c r="X75" s="16">
        <v>20000</v>
      </c>
    </row>
    <row r="76" spans="1:24" x14ac:dyDescent="0.35">
      <c r="A76" s="15" t="s">
        <v>489</v>
      </c>
      <c r="B76" s="16" t="s">
        <v>56</v>
      </c>
      <c r="C76" s="16" t="s">
        <v>270</v>
      </c>
      <c r="D76" s="16" t="s">
        <v>120</v>
      </c>
      <c r="E76" s="16" t="s">
        <v>370</v>
      </c>
      <c r="F76" s="16" t="s">
        <v>141</v>
      </c>
      <c r="G76" s="16" t="s">
        <v>371</v>
      </c>
      <c r="H76" s="16">
        <v>34.917160000000003</v>
      </c>
      <c r="I76" s="16">
        <v>-79.353759999999994</v>
      </c>
      <c r="J76" s="17">
        <v>42167</v>
      </c>
      <c r="K76" s="17">
        <v>42776</v>
      </c>
      <c r="L76" s="15">
        <v>25921</v>
      </c>
      <c r="M76" s="15">
        <v>24903</v>
      </c>
      <c r="N76" s="15">
        <v>24776</v>
      </c>
      <c r="O76" s="15">
        <v>23406</v>
      </c>
      <c r="P76" s="15">
        <v>23406</v>
      </c>
      <c r="Q76" s="15">
        <v>23154</v>
      </c>
      <c r="R76" s="16" t="s">
        <v>56</v>
      </c>
      <c r="S76" s="16">
        <v>23154</v>
      </c>
      <c r="T76" s="16">
        <v>23154</v>
      </c>
      <c r="U76" s="16">
        <v>23154</v>
      </c>
      <c r="V76" s="16">
        <v>22459</v>
      </c>
      <c r="W76" s="16">
        <f t="shared" si="1"/>
        <v>695</v>
      </c>
      <c r="X76" s="16">
        <v>20000</v>
      </c>
    </row>
    <row r="77" spans="1:24" x14ac:dyDescent="0.35">
      <c r="A77" s="15" t="s">
        <v>484</v>
      </c>
      <c r="B77" s="16" t="s">
        <v>485</v>
      </c>
      <c r="C77" s="16" t="s">
        <v>270</v>
      </c>
      <c r="D77" s="15" t="s">
        <v>514</v>
      </c>
      <c r="E77" s="15" t="s">
        <v>515</v>
      </c>
      <c r="F77" s="16" t="s">
        <v>143</v>
      </c>
      <c r="G77" s="16" t="s">
        <v>372</v>
      </c>
      <c r="H77" s="18">
        <v>40.892600000000002</v>
      </c>
      <c r="I77" s="16">
        <v>-72.822483000000005</v>
      </c>
      <c r="J77" s="17">
        <v>42209</v>
      </c>
      <c r="K77" s="17">
        <v>42774</v>
      </c>
      <c r="R77" s="16" t="s">
        <v>485</v>
      </c>
      <c r="W77" s="16">
        <f t="shared" si="1"/>
        <v>0</v>
      </c>
    </row>
    <row r="78" spans="1:24" x14ac:dyDescent="0.35">
      <c r="A78" s="15" t="s">
        <v>488</v>
      </c>
      <c r="B78" s="16" t="s">
        <v>78</v>
      </c>
      <c r="C78" s="16" t="s">
        <v>270</v>
      </c>
      <c r="D78" s="16" t="s">
        <v>127</v>
      </c>
      <c r="E78" s="16" t="s">
        <v>373</v>
      </c>
      <c r="F78" s="16" t="s">
        <v>143</v>
      </c>
      <c r="G78" s="16" t="s">
        <v>372</v>
      </c>
      <c r="H78" s="16">
        <v>40.892949999999999</v>
      </c>
      <c r="I78" s="16">
        <v>-72.822467000000003</v>
      </c>
      <c r="J78" s="17">
        <v>42209</v>
      </c>
      <c r="K78" s="17">
        <v>42774</v>
      </c>
      <c r="L78" s="15">
        <v>124495</v>
      </c>
      <c r="M78" s="15">
        <v>115189</v>
      </c>
      <c r="N78" s="15">
        <v>114415</v>
      </c>
      <c r="O78" s="15">
        <v>109116</v>
      </c>
      <c r="P78" s="15">
        <v>109116</v>
      </c>
      <c r="Q78" s="15">
        <v>102873</v>
      </c>
      <c r="R78" s="16" t="s">
        <v>78</v>
      </c>
      <c r="S78" s="16">
        <v>102873</v>
      </c>
      <c r="T78" s="16">
        <v>102819</v>
      </c>
      <c r="U78" s="16">
        <v>102815</v>
      </c>
      <c r="V78" s="16">
        <v>102518</v>
      </c>
      <c r="W78" s="16">
        <f t="shared" si="1"/>
        <v>297</v>
      </c>
      <c r="X78" s="16">
        <v>20000</v>
      </c>
    </row>
    <row r="79" spans="1:24" x14ac:dyDescent="0.35">
      <c r="A79" s="15" t="s">
        <v>473</v>
      </c>
      <c r="B79" s="16" t="s">
        <v>79</v>
      </c>
      <c r="C79" s="16" t="s">
        <v>270</v>
      </c>
      <c r="D79" s="16" t="s">
        <v>127</v>
      </c>
      <c r="E79" s="16" t="s">
        <v>373</v>
      </c>
      <c r="F79" s="16" t="s">
        <v>143</v>
      </c>
      <c r="G79" s="16" t="s">
        <v>372</v>
      </c>
      <c r="H79" s="16">
        <v>40.892949999999999</v>
      </c>
      <c r="I79" s="16">
        <v>-72.822467000000003</v>
      </c>
      <c r="J79" s="17">
        <v>42209</v>
      </c>
      <c r="K79" s="17">
        <v>42774</v>
      </c>
      <c r="L79" s="15">
        <v>168830</v>
      </c>
      <c r="M79" s="15">
        <v>162251</v>
      </c>
      <c r="N79" s="15">
        <v>161840</v>
      </c>
      <c r="O79" s="15">
        <v>155795</v>
      </c>
      <c r="P79" s="15">
        <v>155795</v>
      </c>
      <c r="Q79" s="15">
        <v>154549</v>
      </c>
      <c r="R79" s="16" t="s">
        <v>79</v>
      </c>
      <c r="S79" s="16">
        <v>154549</v>
      </c>
      <c r="T79" s="16">
        <v>146276</v>
      </c>
      <c r="U79" s="16">
        <v>146262</v>
      </c>
      <c r="V79" s="16">
        <v>143990</v>
      </c>
      <c r="W79" s="16">
        <f t="shared" si="1"/>
        <v>2272</v>
      </c>
      <c r="X79" s="16">
        <v>20000</v>
      </c>
    </row>
    <row r="80" spans="1:24" x14ac:dyDescent="0.35">
      <c r="A80" s="15" t="s">
        <v>482</v>
      </c>
      <c r="B80" s="16" t="s">
        <v>80</v>
      </c>
      <c r="C80" s="16" t="s">
        <v>270</v>
      </c>
      <c r="D80" s="16" t="s">
        <v>127</v>
      </c>
      <c r="E80" s="16" t="s">
        <v>373</v>
      </c>
      <c r="F80" s="16" t="s">
        <v>143</v>
      </c>
      <c r="G80" s="16" t="s">
        <v>372</v>
      </c>
      <c r="H80" s="16">
        <v>40.892949999999999</v>
      </c>
      <c r="I80" s="16">
        <v>-72.822467000000003</v>
      </c>
      <c r="J80" s="17">
        <v>42209</v>
      </c>
      <c r="K80" s="17">
        <v>42774</v>
      </c>
      <c r="L80" s="15">
        <v>5034</v>
      </c>
      <c r="M80" s="15">
        <v>4610</v>
      </c>
      <c r="N80" s="15">
        <v>4558</v>
      </c>
      <c r="O80" s="15">
        <v>4395</v>
      </c>
      <c r="P80" s="15">
        <v>4395</v>
      </c>
      <c r="Q80" s="15">
        <v>4391</v>
      </c>
      <c r="R80" s="16" t="s">
        <v>80</v>
      </c>
      <c r="S80" s="16">
        <v>4391</v>
      </c>
      <c r="T80" s="16">
        <v>4391</v>
      </c>
      <c r="U80" s="16">
        <v>4391</v>
      </c>
      <c r="V80" s="16">
        <v>4389</v>
      </c>
      <c r="W80" s="16">
        <f t="shared" si="1"/>
        <v>2</v>
      </c>
    </row>
    <row r="81" spans="1:24" x14ac:dyDescent="0.35">
      <c r="A81" s="15" t="s">
        <v>407</v>
      </c>
      <c r="B81" s="16" t="s">
        <v>31</v>
      </c>
      <c r="C81" s="16" t="s">
        <v>270</v>
      </c>
      <c r="D81" s="16" t="s">
        <v>113</v>
      </c>
      <c r="E81" s="16" t="s">
        <v>374</v>
      </c>
      <c r="F81" s="16" t="s">
        <v>142</v>
      </c>
      <c r="G81" s="16" t="s">
        <v>523</v>
      </c>
      <c r="H81" s="18">
        <v>31.020099999999999</v>
      </c>
      <c r="I81" s="16">
        <v>-93.067120000000003</v>
      </c>
      <c r="J81" s="17">
        <v>42519</v>
      </c>
      <c r="K81" s="17">
        <v>42704</v>
      </c>
      <c r="L81" s="15">
        <v>80953</v>
      </c>
      <c r="M81" s="15">
        <v>74171</v>
      </c>
      <c r="N81" s="15">
        <v>73649</v>
      </c>
      <c r="O81" s="15">
        <v>70483</v>
      </c>
      <c r="P81" s="15">
        <v>70483</v>
      </c>
      <c r="Q81" s="15">
        <v>67407</v>
      </c>
      <c r="R81" s="16" t="s">
        <v>31</v>
      </c>
      <c r="S81" s="16">
        <v>67407</v>
      </c>
      <c r="T81" s="16">
        <v>67407</v>
      </c>
      <c r="U81" s="16">
        <v>67407</v>
      </c>
      <c r="V81" s="16">
        <v>67344</v>
      </c>
      <c r="W81" s="16">
        <f t="shared" si="1"/>
        <v>63</v>
      </c>
      <c r="X81" s="16">
        <v>20000</v>
      </c>
    </row>
    <row r="82" spans="1:24" x14ac:dyDescent="0.35">
      <c r="A82" s="15" t="s">
        <v>483</v>
      </c>
      <c r="B82" s="16" t="s">
        <v>32</v>
      </c>
      <c r="C82" s="16" t="s">
        <v>270</v>
      </c>
      <c r="D82" s="16" t="s">
        <v>113</v>
      </c>
      <c r="E82" s="16" t="s">
        <v>375</v>
      </c>
      <c r="F82" s="16" t="s">
        <v>142</v>
      </c>
      <c r="G82" s="16" t="s">
        <v>523</v>
      </c>
      <c r="H82" s="18">
        <v>31.020099999999999</v>
      </c>
      <c r="I82" s="16">
        <v>-93.067120000000003</v>
      </c>
      <c r="J82" s="17">
        <v>42519</v>
      </c>
      <c r="K82" s="17">
        <v>42704</v>
      </c>
      <c r="L82" s="15">
        <v>136463</v>
      </c>
      <c r="M82" s="15">
        <v>124803</v>
      </c>
      <c r="N82" s="15">
        <v>124257</v>
      </c>
      <c r="O82" s="15">
        <v>119186</v>
      </c>
      <c r="P82" s="15">
        <v>119186</v>
      </c>
      <c r="Q82" s="15">
        <v>104557</v>
      </c>
      <c r="R82" s="16" t="s">
        <v>32</v>
      </c>
      <c r="S82" s="16">
        <v>104557</v>
      </c>
      <c r="T82" s="16">
        <v>104542</v>
      </c>
      <c r="U82" s="16">
        <v>104542</v>
      </c>
      <c r="V82" s="16">
        <v>104523</v>
      </c>
      <c r="W82" s="16">
        <f t="shared" si="1"/>
        <v>19</v>
      </c>
      <c r="X82" s="16">
        <v>20000</v>
      </c>
    </row>
    <row r="83" spans="1:24" x14ac:dyDescent="0.35">
      <c r="A83" s="15" t="s">
        <v>490</v>
      </c>
      <c r="B83" s="16" t="s">
        <v>67</v>
      </c>
      <c r="C83" s="16" t="s">
        <v>270</v>
      </c>
      <c r="D83" s="16" t="s">
        <v>112</v>
      </c>
      <c r="E83" s="16" t="s">
        <v>376</v>
      </c>
      <c r="F83" s="16" t="s">
        <v>142</v>
      </c>
      <c r="G83" s="16" t="s">
        <v>523</v>
      </c>
      <c r="H83" s="16">
        <v>31.020050000000001</v>
      </c>
      <c r="I83" s="16">
        <v>-93.067279999999997</v>
      </c>
      <c r="J83" s="17">
        <v>42519</v>
      </c>
      <c r="K83" s="17">
        <v>42704</v>
      </c>
      <c r="L83" s="15">
        <v>309832</v>
      </c>
      <c r="M83" s="15">
        <v>289351</v>
      </c>
      <c r="N83" s="15">
        <v>288787</v>
      </c>
      <c r="O83" s="15">
        <v>272378</v>
      </c>
      <c r="P83" s="15">
        <v>272378</v>
      </c>
      <c r="Q83" s="15">
        <v>257233</v>
      </c>
      <c r="R83" s="16" t="s">
        <v>67</v>
      </c>
      <c r="S83" s="16">
        <v>257233</v>
      </c>
      <c r="T83" s="16">
        <v>257167</v>
      </c>
      <c r="U83" s="16">
        <v>257067</v>
      </c>
      <c r="V83" s="16">
        <v>251760</v>
      </c>
      <c r="W83" s="16">
        <f t="shared" si="1"/>
        <v>5307</v>
      </c>
      <c r="X83" s="16">
        <v>20000</v>
      </c>
    </row>
    <row r="84" spans="1:24" x14ac:dyDescent="0.35">
      <c r="A84" s="15" t="s">
        <v>487</v>
      </c>
      <c r="B84" s="16" t="s">
        <v>33</v>
      </c>
      <c r="C84" s="16" t="s">
        <v>270</v>
      </c>
      <c r="D84" s="16" t="s">
        <v>112</v>
      </c>
      <c r="E84" s="16" t="s">
        <v>376</v>
      </c>
      <c r="F84" s="16" t="s">
        <v>142</v>
      </c>
      <c r="G84" s="16" t="s">
        <v>523</v>
      </c>
      <c r="H84" s="16">
        <v>31.020050000000001</v>
      </c>
      <c r="I84" s="16">
        <v>-93.067279999999997</v>
      </c>
      <c r="J84" s="17">
        <v>42519</v>
      </c>
      <c r="K84" s="17">
        <v>42704</v>
      </c>
      <c r="L84" s="15">
        <v>93440</v>
      </c>
      <c r="M84" s="15">
        <v>83210</v>
      </c>
      <c r="N84" s="15">
        <v>82757</v>
      </c>
      <c r="O84" s="15">
        <v>79389</v>
      </c>
      <c r="P84" s="15">
        <v>79389</v>
      </c>
      <c r="Q84" s="15">
        <v>76852</v>
      </c>
      <c r="R84" s="16" t="s">
        <v>33</v>
      </c>
      <c r="S84" s="16">
        <v>76852</v>
      </c>
      <c r="T84" s="16">
        <v>76843</v>
      </c>
      <c r="U84" s="16">
        <v>76837</v>
      </c>
      <c r="V84" s="16">
        <v>76440</v>
      </c>
      <c r="W84" s="16">
        <f t="shared" si="1"/>
        <v>397</v>
      </c>
      <c r="X84" s="16">
        <v>20000</v>
      </c>
    </row>
    <row r="85" spans="1:24" x14ac:dyDescent="0.35">
      <c r="A85" s="15" t="s">
        <v>472</v>
      </c>
      <c r="B85" s="16" t="s">
        <v>34</v>
      </c>
      <c r="C85" s="16" t="s">
        <v>270</v>
      </c>
      <c r="D85" s="16" t="s">
        <v>112</v>
      </c>
      <c r="E85" s="16" t="s">
        <v>376</v>
      </c>
      <c r="F85" s="16" t="s">
        <v>142</v>
      </c>
      <c r="G85" s="16" t="s">
        <v>523</v>
      </c>
      <c r="H85" s="16">
        <v>31.020050000000001</v>
      </c>
      <c r="I85" s="16">
        <v>-93.067279999999997</v>
      </c>
      <c r="J85" s="17">
        <v>42519</v>
      </c>
      <c r="K85" s="17">
        <v>42704</v>
      </c>
      <c r="L85" s="15">
        <v>104451</v>
      </c>
      <c r="M85" s="15">
        <v>91652</v>
      </c>
      <c r="N85" s="15">
        <v>91442</v>
      </c>
      <c r="O85" s="15">
        <v>87754</v>
      </c>
      <c r="P85" s="15">
        <v>87754</v>
      </c>
      <c r="Q85" s="15">
        <v>86568</v>
      </c>
      <c r="R85" s="16" t="s">
        <v>34</v>
      </c>
      <c r="S85" s="16">
        <v>86568</v>
      </c>
      <c r="T85" s="16">
        <v>86566</v>
      </c>
      <c r="U85" s="16">
        <v>86566</v>
      </c>
      <c r="V85" s="16">
        <v>86566</v>
      </c>
      <c r="W85" s="16">
        <f t="shared" si="1"/>
        <v>0</v>
      </c>
      <c r="X85" s="16">
        <v>20000</v>
      </c>
    </row>
    <row r="86" spans="1:24" x14ac:dyDescent="0.35">
      <c r="A86" s="15" t="s">
        <v>476</v>
      </c>
      <c r="B86" s="16" t="s">
        <v>35</v>
      </c>
      <c r="C86" s="16" t="s">
        <v>270</v>
      </c>
      <c r="D86" s="16" t="s">
        <v>114</v>
      </c>
      <c r="E86" s="16" t="s">
        <v>377</v>
      </c>
      <c r="F86" s="16" t="s">
        <v>142</v>
      </c>
      <c r="G86" s="16" t="s">
        <v>523</v>
      </c>
      <c r="H86" s="16">
        <v>31.019880000000001</v>
      </c>
      <c r="I86" s="16">
        <v>-93.067120000000003</v>
      </c>
      <c r="J86" s="17">
        <v>42519</v>
      </c>
      <c r="K86" s="17">
        <v>42704</v>
      </c>
      <c r="L86" s="15">
        <v>115334</v>
      </c>
      <c r="M86" s="15">
        <v>109229</v>
      </c>
      <c r="N86" s="15">
        <v>108746</v>
      </c>
      <c r="O86" s="15">
        <v>102386</v>
      </c>
      <c r="P86" s="15">
        <v>102386</v>
      </c>
      <c r="Q86" s="15">
        <v>98034</v>
      </c>
      <c r="R86" s="16" t="s">
        <v>35</v>
      </c>
      <c r="S86" s="16">
        <v>98034</v>
      </c>
      <c r="T86" s="16">
        <v>98034</v>
      </c>
      <c r="U86" s="16">
        <v>98034</v>
      </c>
      <c r="V86" s="16">
        <v>98022</v>
      </c>
      <c r="W86" s="16">
        <f t="shared" si="1"/>
        <v>12</v>
      </c>
      <c r="X86" s="16">
        <v>20000</v>
      </c>
    </row>
    <row r="87" spans="1:24" x14ac:dyDescent="0.35">
      <c r="A87" s="15" t="s">
        <v>486</v>
      </c>
      <c r="B87" s="16" t="s">
        <v>36</v>
      </c>
      <c r="C87" s="16" t="s">
        <v>270</v>
      </c>
      <c r="D87" s="16" t="s">
        <v>114</v>
      </c>
      <c r="E87" s="16" t="s">
        <v>377</v>
      </c>
      <c r="F87" s="16" t="s">
        <v>142</v>
      </c>
      <c r="G87" s="16" t="s">
        <v>523</v>
      </c>
      <c r="H87" s="16">
        <v>31.019880000000001</v>
      </c>
      <c r="I87" s="16">
        <v>-93.067120000000003</v>
      </c>
      <c r="J87" s="17">
        <v>42519</v>
      </c>
      <c r="K87" s="17">
        <v>42704</v>
      </c>
      <c r="L87" s="15">
        <v>172619</v>
      </c>
      <c r="M87" s="15">
        <v>156696</v>
      </c>
      <c r="N87" s="15">
        <v>155942</v>
      </c>
      <c r="O87" s="15">
        <v>148244</v>
      </c>
      <c r="P87" s="15">
        <v>148244</v>
      </c>
      <c r="Q87" s="15">
        <v>138190</v>
      </c>
      <c r="R87" s="16" t="s">
        <v>36</v>
      </c>
      <c r="S87" s="16">
        <v>138190</v>
      </c>
      <c r="T87" s="16">
        <v>138188</v>
      </c>
      <c r="U87" s="16">
        <v>138188</v>
      </c>
      <c r="V87" s="16">
        <v>138142</v>
      </c>
      <c r="W87" s="16">
        <f t="shared" si="1"/>
        <v>46</v>
      </c>
      <c r="X87" s="16">
        <v>20000</v>
      </c>
    </row>
    <row r="88" spans="1:24" x14ac:dyDescent="0.35">
      <c r="A88" s="15" t="s">
        <v>480</v>
      </c>
      <c r="B88" s="16" t="s">
        <v>37</v>
      </c>
      <c r="C88" s="16" t="s">
        <v>270</v>
      </c>
      <c r="D88" s="16" t="s">
        <v>138</v>
      </c>
      <c r="E88" s="16" t="s">
        <v>378</v>
      </c>
      <c r="F88" s="16" t="s">
        <v>142</v>
      </c>
      <c r="G88" s="16" t="s">
        <v>523</v>
      </c>
      <c r="H88" s="16">
        <v>31.011949999999999</v>
      </c>
      <c r="I88" s="16">
        <v>-93.067089999999993</v>
      </c>
      <c r="J88" s="17">
        <v>42519</v>
      </c>
      <c r="K88" s="17">
        <v>42704</v>
      </c>
      <c r="L88" s="15">
        <v>102702</v>
      </c>
      <c r="M88" s="15">
        <v>92344</v>
      </c>
      <c r="N88" s="15">
        <v>91683</v>
      </c>
      <c r="O88" s="15">
        <v>87508</v>
      </c>
      <c r="P88" s="15">
        <v>87508</v>
      </c>
      <c r="Q88" s="15">
        <v>83393</v>
      </c>
      <c r="R88" s="16" t="s">
        <v>37</v>
      </c>
      <c r="S88" s="16">
        <v>83393</v>
      </c>
      <c r="T88" s="16">
        <v>83387</v>
      </c>
      <c r="U88" s="16">
        <v>83382</v>
      </c>
      <c r="V88" s="16">
        <v>83252</v>
      </c>
      <c r="W88" s="16">
        <f t="shared" si="1"/>
        <v>130</v>
      </c>
      <c r="X88" s="16">
        <v>20000</v>
      </c>
    </row>
    <row r="89" spans="1:24" x14ac:dyDescent="0.35">
      <c r="A89" s="15" t="s">
        <v>475</v>
      </c>
      <c r="B89" s="16" t="s">
        <v>100</v>
      </c>
      <c r="C89" s="16" t="s">
        <v>270</v>
      </c>
      <c r="D89" s="16" t="s">
        <v>128</v>
      </c>
      <c r="E89" s="16" t="s">
        <v>379</v>
      </c>
      <c r="F89" s="16" t="s">
        <v>142</v>
      </c>
      <c r="G89" s="16" t="s">
        <v>523</v>
      </c>
      <c r="H89" s="16">
        <v>31.019870000000001</v>
      </c>
      <c r="I89" s="16">
        <v>-93.067170000000004</v>
      </c>
      <c r="J89" s="17">
        <v>42519</v>
      </c>
      <c r="K89" s="17">
        <v>42709</v>
      </c>
      <c r="L89" s="15">
        <v>45615</v>
      </c>
      <c r="M89" s="15">
        <v>43147</v>
      </c>
      <c r="N89" s="15">
        <v>43016</v>
      </c>
      <c r="O89" s="15">
        <v>41290</v>
      </c>
      <c r="P89" s="15">
        <v>41290</v>
      </c>
      <c r="Q89" s="15">
        <v>40352</v>
      </c>
      <c r="R89" s="16" t="s">
        <v>100</v>
      </c>
      <c r="S89" s="16">
        <v>40352</v>
      </c>
      <c r="T89" s="16">
        <v>40352</v>
      </c>
      <c r="U89" s="16">
        <v>40352</v>
      </c>
      <c r="V89" s="16">
        <v>40340</v>
      </c>
      <c r="W89" s="16">
        <f t="shared" si="1"/>
        <v>12</v>
      </c>
      <c r="X89" s="16">
        <v>20000</v>
      </c>
    </row>
    <row r="90" spans="1:24" x14ac:dyDescent="0.35">
      <c r="A90" s="15" t="s">
        <v>477</v>
      </c>
      <c r="B90" s="16" t="s">
        <v>40</v>
      </c>
      <c r="C90" s="16" t="s">
        <v>270</v>
      </c>
      <c r="D90" s="16" t="s">
        <v>110</v>
      </c>
      <c r="E90" s="16" t="s">
        <v>380</v>
      </c>
      <c r="F90" s="16" t="s">
        <v>142</v>
      </c>
      <c r="G90" s="16" t="s">
        <v>527</v>
      </c>
      <c r="H90" s="16">
        <v>31.113430000000001</v>
      </c>
      <c r="I90" s="18">
        <v>-92.468800000000002</v>
      </c>
      <c r="J90" s="17">
        <v>42520</v>
      </c>
      <c r="K90" s="17">
        <v>42709</v>
      </c>
      <c r="L90" s="15">
        <v>64335</v>
      </c>
      <c r="M90" s="15">
        <v>60897</v>
      </c>
      <c r="N90" s="15">
        <v>60604</v>
      </c>
      <c r="O90" s="15">
        <v>58063</v>
      </c>
      <c r="P90" s="15">
        <v>58063</v>
      </c>
      <c r="Q90" s="15">
        <v>57147</v>
      </c>
      <c r="R90" s="16" t="s">
        <v>40</v>
      </c>
      <c r="S90" s="16">
        <v>57147</v>
      </c>
      <c r="T90" s="16">
        <v>57128</v>
      </c>
      <c r="U90" s="16">
        <v>57128</v>
      </c>
      <c r="V90" s="16">
        <v>57088</v>
      </c>
      <c r="W90" s="16">
        <f t="shared" si="1"/>
        <v>40</v>
      </c>
      <c r="X90" s="16">
        <v>20000</v>
      </c>
    </row>
    <row r="91" spans="1:24" x14ac:dyDescent="0.35">
      <c r="A91" s="15" t="s">
        <v>481</v>
      </c>
      <c r="B91" s="16" t="s">
        <v>41</v>
      </c>
      <c r="C91" s="16" t="s">
        <v>270</v>
      </c>
      <c r="D91" s="16" t="s">
        <v>110</v>
      </c>
      <c r="E91" s="16" t="s">
        <v>380</v>
      </c>
      <c r="F91" s="16" t="s">
        <v>142</v>
      </c>
      <c r="G91" s="16" t="s">
        <v>527</v>
      </c>
      <c r="H91" s="16">
        <v>31.113430000000001</v>
      </c>
      <c r="I91" s="18">
        <v>-92.468800000000002</v>
      </c>
      <c r="J91" s="17">
        <v>42520</v>
      </c>
      <c r="K91" s="17">
        <v>42709</v>
      </c>
      <c r="L91" s="15">
        <v>88905</v>
      </c>
      <c r="M91" s="15">
        <v>81148</v>
      </c>
      <c r="N91" s="15">
        <v>80244</v>
      </c>
      <c r="O91" s="15">
        <v>73750</v>
      </c>
      <c r="P91" s="15">
        <v>73750</v>
      </c>
      <c r="Q91" s="15">
        <v>71799</v>
      </c>
      <c r="R91" s="16" t="s">
        <v>41</v>
      </c>
      <c r="S91" s="16">
        <v>71799</v>
      </c>
      <c r="T91" s="16">
        <v>71626</v>
      </c>
      <c r="U91" s="16">
        <v>71556</v>
      </c>
      <c r="V91" s="16">
        <v>70012</v>
      </c>
      <c r="W91" s="16">
        <f t="shared" si="1"/>
        <v>1544</v>
      </c>
      <c r="X91" s="16">
        <v>20000</v>
      </c>
    </row>
    <row r="92" spans="1:24" x14ac:dyDescent="0.35">
      <c r="A92" s="15" t="s">
        <v>474</v>
      </c>
      <c r="B92" s="16" t="s">
        <v>42</v>
      </c>
      <c r="C92" s="16" t="s">
        <v>270</v>
      </c>
      <c r="D92" s="16" t="s">
        <v>111</v>
      </c>
      <c r="E92" s="16" t="s">
        <v>381</v>
      </c>
      <c r="F92" s="16" t="s">
        <v>142</v>
      </c>
      <c r="G92" s="16" t="s">
        <v>527</v>
      </c>
      <c r="H92" s="18">
        <v>31.113399999999999</v>
      </c>
      <c r="I92" s="16">
        <v>-92.468549999999993</v>
      </c>
      <c r="J92" s="17">
        <v>42519</v>
      </c>
      <c r="K92" s="17">
        <v>42709</v>
      </c>
      <c r="L92" s="15">
        <v>28333</v>
      </c>
      <c r="M92" s="15">
        <v>26558</v>
      </c>
      <c r="N92" s="15">
        <v>26374</v>
      </c>
      <c r="O92" s="15">
        <v>24926</v>
      </c>
      <c r="P92" s="15">
        <v>24926</v>
      </c>
      <c r="Q92" s="15">
        <v>24740</v>
      </c>
      <c r="R92" s="16" t="s">
        <v>42</v>
      </c>
      <c r="S92" s="16">
        <v>24740</v>
      </c>
      <c r="T92" s="16">
        <v>24740</v>
      </c>
      <c r="U92" s="16">
        <v>24736</v>
      </c>
      <c r="V92" s="16">
        <v>24723</v>
      </c>
      <c r="W92" s="16">
        <f t="shared" si="1"/>
        <v>13</v>
      </c>
      <c r="X92" s="16">
        <v>20000</v>
      </c>
    </row>
    <row r="93" spans="1:24" x14ac:dyDescent="0.35">
      <c r="A93" s="15" t="s">
        <v>502</v>
      </c>
      <c r="B93" s="16" t="s">
        <v>38</v>
      </c>
      <c r="C93" s="16" t="s">
        <v>270</v>
      </c>
      <c r="D93" s="16" t="s">
        <v>109</v>
      </c>
      <c r="E93" s="16" t="s">
        <v>382</v>
      </c>
      <c r="F93" s="16" t="s">
        <v>142</v>
      </c>
      <c r="G93" s="16" t="s">
        <v>527</v>
      </c>
      <c r="H93" s="16">
        <v>31.11346</v>
      </c>
      <c r="I93" s="16">
        <v>-92.46857</v>
      </c>
      <c r="J93" s="17">
        <v>42520</v>
      </c>
      <c r="K93" s="17">
        <v>42709</v>
      </c>
      <c r="L93" s="15">
        <v>62229</v>
      </c>
      <c r="M93" s="15">
        <v>58816</v>
      </c>
      <c r="N93" s="15">
        <v>58209</v>
      </c>
      <c r="O93" s="15">
        <v>55990</v>
      </c>
      <c r="P93" s="15">
        <v>55990</v>
      </c>
      <c r="Q93" s="15">
        <v>52381</v>
      </c>
      <c r="R93" s="16" t="s">
        <v>38</v>
      </c>
      <c r="S93" s="16">
        <v>52381</v>
      </c>
      <c r="T93" s="16">
        <v>52377</v>
      </c>
      <c r="U93" s="16">
        <v>52366</v>
      </c>
      <c r="V93" s="16">
        <v>52252</v>
      </c>
      <c r="W93" s="16">
        <f t="shared" si="1"/>
        <v>114</v>
      </c>
      <c r="X93" s="16">
        <v>20000</v>
      </c>
    </row>
    <row r="94" spans="1:24" x14ac:dyDescent="0.35">
      <c r="A94" s="15" t="s">
        <v>500</v>
      </c>
      <c r="B94" s="16" t="s">
        <v>39</v>
      </c>
      <c r="C94" s="16" t="s">
        <v>270</v>
      </c>
      <c r="D94" s="16" t="s">
        <v>109</v>
      </c>
      <c r="E94" s="16" t="s">
        <v>382</v>
      </c>
      <c r="F94" s="16" t="s">
        <v>142</v>
      </c>
      <c r="G94" s="16" t="s">
        <v>527</v>
      </c>
      <c r="H94" s="16">
        <v>31.11346</v>
      </c>
      <c r="I94" s="16">
        <v>-92.46857</v>
      </c>
      <c r="J94" s="17">
        <v>42520</v>
      </c>
      <c r="K94" s="17">
        <v>42709</v>
      </c>
      <c r="L94" s="15">
        <v>94307</v>
      </c>
      <c r="M94" s="15">
        <v>87698</v>
      </c>
      <c r="N94" s="15">
        <v>86498</v>
      </c>
      <c r="O94" s="15">
        <v>78575</v>
      </c>
      <c r="P94" s="15">
        <v>78575</v>
      </c>
      <c r="Q94" s="15">
        <v>65481</v>
      </c>
      <c r="R94" s="16" t="s">
        <v>39</v>
      </c>
      <c r="S94" s="16">
        <v>65481</v>
      </c>
      <c r="T94" s="16">
        <v>65285</v>
      </c>
      <c r="U94" s="16">
        <v>64998</v>
      </c>
      <c r="V94" s="16">
        <v>55279</v>
      </c>
      <c r="W94" s="16">
        <f t="shared" si="1"/>
        <v>9719</v>
      </c>
      <c r="X94" s="16">
        <v>20000</v>
      </c>
    </row>
    <row r="95" spans="1:24" x14ac:dyDescent="0.35">
      <c r="A95" s="15" t="s">
        <v>496</v>
      </c>
      <c r="B95" s="16" t="s">
        <v>101</v>
      </c>
      <c r="C95" s="16" t="s">
        <v>270</v>
      </c>
      <c r="D95" s="16" t="s">
        <v>130</v>
      </c>
      <c r="E95" s="16" t="s">
        <v>383</v>
      </c>
      <c r="F95" s="16" t="s">
        <v>142</v>
      </c>
      <c r="G95" s="16" t="s">
        <v>527</v>
      </c>
      <c r="H95" s="16">
        <v>31.113289999999999</v>
      </c>
      <c r="I95" s="16">
        <v>-92.468540000000004</v>
      </c>
      <c r="J95" s="17">
        <v>42520</v>
      </c>
      <c r="K95" s="17">
        <v>42709</v>
      </c>
      <c r="L95" s="15">
        <v>177</v>
      </c>
      <c r="M95" s="15">
        <v>133</v>
      </c>
      <c r="N95" s="15">
        <v>109</v>
      </c>
      <c r="O95" s="15">
        <v>98</v>
      </c>
      <c r="P95" s="15">
        <v>98</v>
      </c>
      <c r="Q95" s="15">
        <v>98</v>
      </c>
      <c r="R95" s="16" t="s">
        <v>101</v>
      </c>
      <c r="S95" s="16">
        <v>98</v>
      </c>
      <c r="T95" s="16">
        <v>98</v>
      </c>
      <c r="U95" s="16">
        <v>98</v>
      </c>
      <c r="V95" s="16">
        <v>98</v>
      </c>
      <c r="W95" s="16">
        <f t="shared" si="1"/>
        <v>0</v>
      </c>
    </row>
    <row r="96" spans="1:24" x14ac:dyDescent="0.35">
      <c r="A96" s="15" t="s">
        <v>509</v>
      </c>
      <c r="B96" s="16" t="s">
        <v>102</v>
      </c>
      <c r="C96" s="16" t="s">
        <v>270</v>
      </c>
      <c r="D96" s="16" t="s">
        <v>130</v>
      </c>
      <c r="E96" s="16" t="s">
        <v>383</v>
      </c>
      <c r="F96" s="16" t="s">
        <v>142</v>
      </c>
      <c r="G96" s="16" t="s">
        <v>527</v>
      </c>
      <c r="H96" s="16">
        <v>31.113289999999999</v>
      </c>
      <c r="I96" s="16">
        <v>-92.468540000000004</v>
      </c>
      <c r="J96" s="17">
        <v>42520</v>
      </c>
      <c r="K96" s="17">
        <v>42709</v>
      </c>
      <c r="L96" s="15">
        <v>83</v>
      </c>
      <c r="M96" s="15">
        <v>32</v>
      </c>
      <c r="N96" s="15">
        <v>21</v>
      </c>
      <c r="O96" s="15">
        <v>21</v>
      </c>
      <c r="P96" s="15">
        <v>21</v>
      </c>
      <c r="Q96" s="15">
        <v>21</v>
      </c>
      <c r="R96" s="16" t="s">
        <v>102</v>
      </c>
      <c r="S96" s="16">
        <v>21</v>
      </c>
      <c r="T96" s="16">
        <v>21</v>
      </c>
      <c r="U96" s="16">
        <v>21</v>
      </c>
      <c r="V96" s="16">
        <v>21</v>
      </c>
      <c r="W96" s="16">
        <f t="shared" si="1"/>
        <v>0</v>
      </c>
    </row>
    <row r="97" spans="1:24" x14ac:dyDescent="0.35">
      <c r="A97" s="15" t="s">
        <v>505</v>
      </c>
      <c r="B97" s="16" t="s">
        <v>504</v>
      </c>
      <c r="C97" s="16" t="s">
        <v>270</v>
      </c>
      <c r="D97" s="15" t="s">
        <v>512</v>
      </c>
      <c r="E97" s="15" t="s">
        <v>513</v>
      </c>
      <c r="F97" s="16" t="s">
        <v>143</v>
      </c>
      <c r="G97" s="16" t="s">
        <v>524</v>
      </c>
      <c r="H97" s="3">
        <v>40.892629999999997</v>
      </c>
      <c r="I97" s="16">
        <v>-72.822460000000007</v>
      </c>
      <c r="J97" s="17">
        <v>42529</v>
      </c>
      <c r="K97" s="17">
        <v>42774</v>
      </c>
      <c r="R97" s="16" t="s">
        <v>504</v>
      </c>
      <c r="W97" s="16">
        <f t="shared" si="1"/>
        <v>0</v>
      </c>
    </row>
    <row r="98" spans="1:24" x14ac:dyDescent="0.35">
      <c r="A98" s="15" t="s">
        <v>499</v>
      </c>
      <c r="B98" s="16" t="s">
        <v>61</v>
      </c>
      <c r="C98" s="16" t="s">
        <v>270</v>
      </c>
      <c r="D98" s="16" t="s">
        <v>129</v>
      </c>
      <c r="E98" s="16" t="s">
        <v>384</v>
      </c>
      <c r="F98" s="16" t="s">
        <v>143</v>
      </c>
      <c r="G98" s="16" t="s">
        <v>524</v>
      </c>
      <c r="H98" s="16">
        <v>40.892890000000001</v>
      </c>
      <c r="I98" s="16">
        <v>-72.822379999999995</v>
      </c>
      <c r="J98" s="17">
        <v>42529</v>
      </c>
      <c r="K98" s="17">
        <v>42774</v>
      </c>
      <c r="L98" s="15">
        <v>141</v>
      </c>
      <c r="M98" s="15">
        <v>84</v>
      </c>
      <c r="N98" s="15">
        <v>65</v>
      </c>
      <c r="O98" s="15">
        <v>51</v>
      </c>
      <c r="P98" s="15">
        <v>51</v>
      </c>
      <c r="Q98" s="15">
        <v>51</v>
      </c>
      <c r="R98" s="16" t="s">
        <v>61</v>
      </c>
      <c r="S98" s="16">
        <v>51</v>
      </c>
      <c r="T98" s="16">
        <v>51</v>
      </c>
      <c r="U98" s="16">
        <v>51</v>
      </c>
      <c r="V98" s="16">
        <v>37</v>
      </c>
      <c r="W98" s="16">
        <f t="shared" si="1"/>
        <v>14</v>
      </c>
    </row>
    <row r="99" spans="1:24" x14ac:dyDescent="0.35">
      <c r="A99" s="15" t="s">
        <v>406</v>
      </c>
      <c r="B99" s="16" t="s">
        <v>103</v>
      </c>
      <c r="C99" s="16" t="s">
        <v>270</v>
      </c>
      <c r="D99" s="16" t="s">
        <v>131</v>
      </c>
      <c r="E99" s="16" t="s">
        <v>385</v>
      </c>
      <c r="F99" s="16" t="s">
        <v>144</v>
      </c>
      <c r="G99" s="16" t="s">
        <v>386</v>
      </c>
      <c r="H99" s="16">
        <v>30.001280000000001</v>
      </c>
      <c r="I99" s="16">
        <v>-84.539339999999996</v>
      </c>
      <c r="J99" s="17">
        <v>42548</v>
      </c>
      <c r="K99" s="17">
        <v>42693</v>
      </c>
      <c r="L99" s="15">
        <v>46626</v>
      </c>
      <c r="M99" s="15">
        <v>2603</v>
      </c>
      <c r="N99" s="15">
        <v>2483</v>
      </c>
      <c r="O99" s="15">
        <v>1866</v>
      </c>
      <c r="P99" s="15">
        <v>1866</v>
      </c>
      <c r="Q99" s="15">
        <v>1866</v>
      </c>
      <c r="R99" s="16" t="s">
        <v>103</v>
      </c>
      <c r="S99" s="16">
        <v>1866</v>
      </c>
      <c r="T99" s="16">
        <v>1864</v>
      </c>
      <c r="U99" s="16">
        <v>1864</v>
      </c>
      <c r="V99" s="16">
        <v>1856</v>
      </c>
      <c r="W99" s="16">
        <f t="shared" si="1"/>
        <v>8</v>
      </c>
    </row>
    <row r="100" spans="1:24" x14ac:dyDescent="0.35">
      <c r="A100" s="15" t="s">
        <v>508</v>
      </c>
      <c r="B100" s="16" t="s">
        <v>22</v>
      </c>
      <c r="C100" s="16" t="s">
        <v>270</v>
      </c>
      <c r="D100" s="16" t="s">
        <v>134</v>
      </c>
      <c r="E100" s="16" t="s">
        <v>387</v>
      </c>
      <c r="F100" s="16" t="s">
        <v>144</v>
      </c>
      <c r="G100" s="16" t="s">
        <v>388</v>
      </c>
      <c r="H100" s="16">
        <v>30.439789999999999</v>
      </c>
      <c r="I100" s="16">
        <v>-84.495369999999994</v>
      </c>
      <c r="J100" s="17">
        <v>42549</v>
      </c>
      <c r="K100" s="17">
        <v>42693</v>
      </c>
      <c r="L100" s="15">
        <v>33809</v>
      </c>
      <c r="M100" s="15">
        <v>32275</v>
      </c>
      <c r="N100" s="15">
        <v>32013</v>
      </c>
      <c r="O100" s="15">
        <v>30606</v>
      </c>
      <c r="P100" s="15">
        <v>30606</v>
      </c>
      <c r="Q100" s="15">
        <v>30021</v>
      </c>
      <c r="R100" s="16" t="s">
        <v>22</v>
      </c>
      <c r="S100" s="16">
        <v>30021</v>
      </c>
      <c r="T100" s="16">
        <v>30018</v>
      </c>
      <c r="U100" s="16">
        <v>30018</v>
      </c>
      <c r="V100" s="16">
        <v>30000</v>
      </c>
      <c r="W100" s="16">
        <f t="shared" si="1"/>
        <v>18</v>
      </c>
      <c r="X100" s="16">
        <v>20000</v>
      </c>
    </row>
    <row r="101" spans="1:24" x14ac:dyDescent="0.35">
      <c r="A101" s="15" t="s">
        <v>405</v>
      </c>
      <c r="B101" s="16" t="s">
        <v>23</v>
      </c>
      <c r="C101" s="16" t="s">
        <v>270</v>
      </c>
      <c r="D101" s="16" t="s">
        <v>134</v>
      </c>
      <c r="E101" s="16" t="s">
        <v>387</v>
      </c>
      <c r="F101" s="16" t="s">
        <v>144</v>
      </c>
      <c r="G101" s="16" t="s">
        <v>388</v>
      </c>
      <c r="H101" s="16">
        <v>30.439789999999999</v>
      </c>
      <c r="I101" s="16">
        <v>-84.495369999999994</v>
      </c>
      <c r="J101" s="17">
        <v>42549</v>
      </c>
      <c r="K101" s="17">
        <v>42693</v>
      </c>
      <c r="L101" s="15">
        <v>51282</v>
      </c>
      <c r="M101" s="15">
        <v>48530</v>
      </c>
      <c r="N101" s="15">
        <v>48243</v>
      </c>
      <c r="O101" s="15">
        <v>46184</v>
      </c>
      <c r="P101" s="15">
        <v>46184</v>
      </c>
      <c r="Q101" s="15">
        <v>45670</v>
      </c>
      <c r="R101" s="16" t="s">
        <v>23</v>
      </c>
      <c r="S101" s="16">
        <v>45670</v>
      </c>
      <c r="T101" s="16">
        <v>45670</v>
      </c>
      <c r="U101" s="16">
        <v>45666</v>
      </c>
      <c r="V101" s="16">
        <v>45610</v>
      </c>
      <c r="W101" s="16">
        <f t="shared" si="1"/>
        <v>56</v>
      </c>
      <c r="X101" s="16">
        <v>20000</v>
      </c>
    </row>
    <row r="102" spans="1:24" x14ac:dyDescent="0.35">
      <c r="A102" s="15" t="s">
        <v>503</v>
      </c>
      <c r="B102" s="16" t="s">
        <v>24</v>
      </c>
      <c r="C102" s="16" t="s">
        <v>270</v>
      </c>
      <c r="D102" s="16" t="s">
        <v>134</v>
      </c>
      <c r="E102" s="16" t="s">
        <v>387</v>
      </c>
      <c r="F102" s="16" t="s">
        <v>144</v>
      </c>
      <c r="G102" s="16" t="s">
        <v>388</v>
      </c>
      <c r="H102" s="16">
        <v>30.439789999999999</v>
      </c>
      <c r="I102" s="16">
        <v>-84.495369999999994</v>
      </c>
      <c r="J102" s="17">
        <v>42549</v>
      </c>
      <c r="K102" s="17">
        <v>42693</v>
      </c>
      <c r="L102" s="15">
        <v>119191</v>
      </c>
      <c r="M102" s="15">
        <v>112428</v>
      </c>
      <c r="N102" s="15">
        <v>111607</v>
      </c>
      <c r="O102" s="15">
        <v>106073</v>
      </c>
      <c r="P102" s="15">
        <v>106073</v>
      </c>
      <c r="Q102" s="15">
        <v>101517</v>
      </c>
      <c r="R102" s="16" t="s">
        <v>24</v>
      </c>
      <c r="S102" s="16">
        <v>101517</v>
      </c>
      <c r="T102" s="16">
        <v>101489</v>
      </c>
      <c r="U102" s="16">
        <v>101484</v>
      </c>
      <c r="V102" s="16">
        <v>100389</v>
      </c>
      <c r="W102" s="16">
        <f t="shared" si="1"/>
        <v>1095</v>
      </c>
      <c r="X102" s="16">
        <v>20000</v>
      </c>
    </row>
    <row r="103" spans="1:24" x14ac:dyDescent="0.35">
      <c r="A103" s="15" t="s">
        <v>498</v>
      </c>
      <c r="B103" s="16" t="s">
        <v>25</v>
      </c>
      <c r="C103" s="16" t="s">
        <v>270</v>
      </c>
      <c r="D103" s="16" t="s">
        <v>135</v>
      </c>
      <c r="E103" s="16" t="s">
        <v>389</v>
      </c>
      <c r="F103" s="16" t="s">
        <v>144</v>
      </c>
      <c r="G103" s="16" t="s">
        <v>388</v>
      </c>
      <c r="H103" s="18">
        <v>30.439699999999998</v>
      </c>
      <c r="I103" s="16">
        <v>-84.495270000000005</v>
      </c>
      <c r="J103" s="17">
        <v>42549</v>
      </c>
      <c r="K103" s="17">
        <v>42693</v>
      </c>
      <c r="L103" s="15">
        <v>74978</v>
      </c>
      <c r="M103" s="15">
        <v>71362</v>
      </c>
      <c r="N103" s="15">
        <v>71179</v>
      </c>
      <c r="O103" s="15">
        <v>68456</v>
      </c>
      <c r="P103" s="15">
        <v>68456</v>
      </c>
      <c r="Q103" s="15">
        <v>67169</v>
      </c>
      <c r="R103" s="16" t="s">
        <v>25</v>
      </c>
      <c r="S103" s="16">
        <v>67169</v>
      </c>
      <c r="T103" s="16">
        <v>67167</v>
      </c>
      <c r="U103" s="16">
        <v>67167</v>
      </c>
      <c r="V103" s="16">
        <v>67157</v>
      </c>
      <c r="W103" s="16">
        <f t="shared" si="1"/>
        <v>10</v>
      </c>
      <c r="X103" s="16">
        <v>20000</v>
      </c>
    </row>
    <row r="104" spans="1:24" x14ac:dyDescent="0.35">
      <c r="A104" s="15" t="s">
        <v>404</v>
      </c>
      <c r="B104" s="16" t="s">
        <v>26</v>
      </c>
      <c r="C104" s="16" t="s">
        <v>270</v>
      </c>
      <c r="D104" s="16" t="s">
        <v>135</v>
      </c>
      <c r="E104" s="16" t="s">
        <v>389</v>
      </c>
      <c r="F104" s="16" t="s">
        <v>144</v>
      </c>
      <c r="G104" s="16" t="s">
        <v>388</v>
      </c>
      <c r="H104" s="18">
        <v>30.439699999999998</v>
      </c>
      <c r="I104" s="16">
        <v>-84.495270000000005</v>
      </c>
      <c r="J104" s="17">
        <v>42549</v>
      </c>
      <c r="K104" s="17">
        <v>42693</v>
      </c>
      <c r="L104" s="15">
        <v>71268</v>
      </c>
      <c r="M104" s="15">
        <v>66437</v>
      </c>
      <c r="N104" s="15">
        <v>65683</v>
      </c>
      <c r="O104" s="15">
        <v>62364</v>
      </c>
      <c r="P104" s="15">
        <v>62364</v>
      </c>
      <c r="Q104" s="15">
        <v>62212</v>
      </c>
      <c r="R104" s="16" t="s">
        <v>26</v>
      </c>
      <c r="S104" s="16">
        <v>62212</v>
      </c>
      <c r="T104" s="16">
        <v>62038</v>
      </c>
      <c r="U104" s="16">
        <v>62006</v>
      </c>
      <c r="V104" s="16">
        <v>61047</v>
      </c>
      <c r="W104" s="16">
        <f t="shared" si="1"/>
        <v>959</v>
      </c>
      <c r="X104" s="16">
        <v>20000</v>
      </c>
    </row>
    <row r="105" spans="1:24" x14ac:dyDescent="0.35">
      <c r="A105" s="15" t="s">
        <v>497</v>
      </c>
      <c r="B105" s="16" t="s">
        <v>18</v>
      </c>
      <c r="C105" s="16" t="s">
        <v>393</v>
      </c>
      <c r="L105" s="15">
        <v>616</v>
      </c>
      <c r="M105" s="15">
        <v>260</v>
      </c>
      <c r="N105" s="15">
        <v>236</v>
      </c>
      <c r="O105" s="15">
        <v>222</v>
      </c>
      <c r="P105" s="15">
        <v>222</v>
      </c>
      <c r="Q105" s="15">
        <v>222</v>
      </c>
      <c r="R105" s="16" t="s">
        <v>18</v>
      </c>
      <c r="S105" s="16">
        <v>222</v>
      </c>
      <c r="T105" s="16">
        <v>222</v>
      </c>
    </row>
    <row r="106" spans="1:24" s="15" customFormat="1" x14ac:dyDescent="0.35">
      <c r="A106" s="15" t="s">
        <v>492</v>
      </c>
      <c r="B106" s="16" t="s">
        <v>682</v>
      </c>
      <c r="C106" s="16" t="s">
        <v>393</v>
      </c>
      <c r="R106" s="16" t="s">
        <v>682</v>
      </c>
      <c r="S106" s="16"/>
      <c r="T106" s="16"/>
      <c r="U106" s="16"/>
      <c r="V106" s="16"/>
      <c r="W106" s="16"/>
      <c r="X106" s="16"/>
    </row>
    <row r="107" spans="1:24" x14ac:dyDescent="0.35">
      <c r="A107" s="15" t="s">
        <v>494</v>
      </c>
      <c r="B107" s="16" t="s">
        <v>19</v>
      </c>
      <c r="C107" s="16" t="s">
        <v>393</v>
      </c>
      <c r="L107" s="15">
        <v>1319</v>
      </c>
      <c r="M107" s="15">
        <v>677</v>
      </c>
      <c r="N107" s="15">
        <v>615</v>
      </c>
      <c r="O107" s="15">
        <v>518</v>
      </c>
      <c r="P107" s="15">
        <v>518</v>
      </c>
      <c r="Q107" s="15">
        <v>518</v>
      </c>
      <c r="R107" s="16" t="s">
        <v>19</v>
      </c>
      <c r="S107" s="16">
        <v>518</v>
      </c>
      <c r="T107" s="16">
        <v>518</v>
      </c>
    </row>
    <row r="108" spans="1:24" x14ac:dyDescent="0.35">
      <c r="A108" s="15" t="s">
        <v>495</v>
      </c>
      <c r="B108" s="16" t="s">
        <v>20</v>
      </c>
      <c r="C108" s="16" t="s">
        <v>393</v>
      </c>
      <c r="L108" s="15">
        <v>780</v>
      </c>
      <c r="M108" s="15">
        <v>313</v>
      </c>
      <c r="N108" s="15">
        <v>272</v>
      </c>
      <c r="O108" s="15">
        <v>242</v>
      </c>
      <c r="P108" s="15">
        <v>242</v>
      </c>
      <c r="Q108" s="15">
        <v>242</v>
      </c>
      <c r="R108" s="16" t="s">
        <v>20</v>
      </c>
      <c r="S108" s="16">
        <v>242</v>
      </c>
      <c r="T108" s="16">
        <v>242</v>
      </c>
    </row>
    <row r="109" spans="1:24" x14ac:dyDescent="0.35">
      <c r="A109" s="15" t="s">
        <v>501</v>
      </c>
      <c r="B109" s="16" t="s">
        <v>21</v>
      </c>
      <c r="C109" s="16" t="s">
        <v>393</v>
      </c>
      <c r="L109" s="15">
        <v>17714</v>
      </c>
      <c r="M109" s="15">
        <v>15887</v>
      </c>
      <c r="N109" s="15">
        <v>15850</v>
      </c>
      <c r="O109" s="15">
        <v>15780</v>
      </c>
      <c r="P109" s="15">
        <v>15780</v>
      </c>
      <c r="Q109" s="15">
        <v>15670</v>
      </c>
      <c r="R109" s="16" t="s">
        <v>21</v>
      </c>
      <c r="S109" s="16">
        <v>15670</v>
      </c>
      <c r="T109" s="16">
        <v>15670</v>
      </c>
    </row>
    <row r="110" spans="1:24" x14ac:dyDescent="0.35">
      <c r="A110" s="15" t="s">
        <v>506</v>
      </c>
      <c r="B110" s="16" t="s">
        <v>59</v>
      </c>
      <c r="C110" s="16" t="s">
        <v>393</v>
      </c>
      <c r="L110" s="15">
        <v>852</v>
      </c>
      <c r="M110" s="15">
        <v>581</v>
      </c>
      <c r="N110" s="15">
        <v>538</v>
      </c>
      <c r="O110" s="15">
        <v>518</v>
      </c>
      <c r="P110" s="15">
        <v>518</v>
      </c>
      <c r="Q110" s="15">
        <v>518</v>
      </c>
      <c r="R110" s="16" t="s">
        <v>59</v>
      </c>
      <c r="S110" s="16">
        <v>518</v>
      </c>
      <c r="T110" s="16">
        <v>518</v>
      </c>
    </row>
    <row r="111" spans="1:24" x14ac:dyDescent="0.35">
      <c r="A111" s="15" t="s">
        <v>493</v>
      </c>
      <c r="B111" s="16" t="s">
        <v>507</v>
      </c>
      <c r="C111" s="16" t="s">
        <v>393</v>
      </c>
      <c r="R111" s="16" t="s">
        <v>507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91966-9D5A-4C08-B28B-E56B1F56AD12}">
  <dimension ref="A1:X170"/>
  <sheetViews>
    <sheetView zoomScale="48" zoomScaleNormal="90" workbookViewId="0">
      <selection activeCell="H94" sqref="H94"/>
    </sheetView>
  </sheetViews>
  <sheetFormatPr defaultColWidth="9.1796875" defaultRowHeight="14.5" x14ac:dyDescent="0.35"/>
  <cols>
    <col min="1" max="1" width="13.54296875" style="16" customWidth="1"/>
    <col min="2" max="2" width="16.453125" style="21" bestFit="1" customWidth="1"/>
    <col min="3" max="3" width="16.26953125" style="16" bestFit="1" customWidth="1"/>
    <col min="4" max="5" width="10.1796875" style="16" bestFit="1" customWidth="1"/>
    <col min="6" max="6" width="11.1796875" style="16" customWidth="1"/>
    <col min="7" max="7" width="31.36328125" style="16" bestFit="1" customWidth="1"/>
    <col min="8" max="8" width="12.1796875" style="16" bestFit="1" customWidth="1"/>
    <col min="9" max="9" width="13.81640625" style="16" bestFit="1" customWidth="1"/>
    <col min="10" max="10" width="15" style="16" customWidth="1"/>
    <col min="11" max="11" width="13.453125" style="17" bestFit="1" customWidth="1"/>
    <col min="12" max="17" width="9.1796875" style="16"/>
    <col min="18" max="18" width="15.81640625" style="16" bestFit="1" customWidth="1"/>
    <col min="19" max="19" width="11.26953125" style="16" customWidth="1"/>
    <col min="20" max="20" width="11.7265625" style="16" customWidth="1"/>
    <col min="21" max="21" width="13.26953125" style="16" customWidth="1"/>
    <col min="22" max="22" width="16.6328125" style="16" customWidth="1"/>
    <col min="23" max="23" width="13.1796875" style="16" customWidth="1"/>
    <col min="24" max="24" width="11.1796875" style="16" customWidth="1"/>
    <col min="25" max="16384" width="9.1796875" style="16"/>
  </cols>
  <sheetData>
    <row r="1" spans="1:24" s="13" customFormat="1" ht="87" x14ac:dyDescent="0.35">
      <c r="A1" s="13" t="s">
        <v>531</v>
      </c>
      <c r="B1" s="13" t="s">
        <v>243</v>
      </c>
      <c r="C1" s="13" t="s">
        <v>394</v>
      </c>
      <c r="D1" s="13" t="s">
        <v>0</v>
      </c>
      <c r="E1" s="13" t="s">
        <v>179</v>
      </c>
      <c r="F1" s="13" t="s">
        <v>1</v>
      </c>
      <c r="G1" s="13" t="s">
        <v>2</v>
      </c>
      <c r="H1" s="13" t="s">
        <v>391</v>
      </c>
      <c r="I1" s="13" t="s">
        <v>392</v>
      </c>
      <c r="J1" s="13" t="s">
        <v>205</v>
      </c>
      <c r="K1" s="20" t="s">
        <v>532</v>
      </c>
      <c r="L1" s="13" t="s">
        <v>517</v>
      </c>
      <c r="M1" s="13" t="s">
        <v>518</v>
      </c>
      <c r="N1" s="13" t="s">
        <v>519</v>
      </c>
      <c r="O1" s="13" t="s">
        <v>520</v>
      </c>
      <c r="P1" s="13" t="s">
        <v>521</v>
      </c>
      <c r="Q1" s="13" t="s">
        <v>522</v>
      </c>
      <c r="R1" s="13" t="s">
        <v>243</v>
      </c>
      <c r="S1" s="13" t="s">
        <v>774</v>
      </c>
      <c r="T1" s="13" t="s">
        <v>775</v>
      </c>
      <c r="U1" s="13" t="s">
        <v>784</v>
      </c>
      <c r="V1" s="13" t="s">
        <v>782</v>
      </c>
      <c r="W1" s="13" t="s">
        <v>788</v>
      </c>
      <c r="X1" s="13" t="s">
        <v>781</v>
      </c>
    </row>
    <row r="2" spans="1:24" x14ac:dyDescent="0.35">
      <c r="A2" s="15" t="s">
        <v>533</v>
      </c>
      <c r="B2" s="21" t="s">
        <v>145</v>
      </c>
      <c r="C2" s="16" t="s">
        <v>241</v>
      </c>
      <c r="D2" s="16" t="s">
        <v>160</v>
      </c>
      <c r="E2" s="16" t="s">
        <v>242</v>
      </c>
      <c r="F2" s="16" t="s">
        <v>139</v>
      </c>
      <c r="G2" s="16" t="s">
        <v>680</v>
      </c>
      <c r="H2" s="16">
        <v>39.750819999999997</v>
      </c>
      <c r="I2" s="16">
        <v>-74.584980000000002</v>
      </c>
      <c r="J2" s="17">
        <v>42943</v>
      </c>
      <c r="K2" s="17">
        <v>43403</v>
      </c>
      <c r="L2" s="15">
        <v>47628</v>
      </c>
      <c r="M2" s="15">
        <v>44491</v>
      </c>
      <c r="N2" s="15">
        <v>43905</v>
      </c>
      <c r="O2" s="15">
        <v>42844</v>
      </c>
      <c r="P2" s="15">
        <v>42844</v>
      </c>
      <c r="Q2" s="15">
        <v>42726</v>
      </c>
      <c r="R2" s="16" t="s">
        <v>145</v>
      </c>
      <c r="S2" s="16">
        <v>122173</v>
      </c>
      <c r="T2" s="16">
        <v>122041</v>
      </c>
      <c r="U2" s="16">
        <v>122039</v>
      </c>
      <c r="V2" s="16">
        <v>122008</v>
      </c>
      <c r="W2" s="16">
        <f>U2-V2</f>
        <v>31</v>
      </c>
      <c r="X2" s="16">
        <v>5000</v>
      </c>
    </row>
    <row r="3" spans="1:24" x14ac:dyDescent="0.35">
      <c r="A3" s="15" t="s">
        <v>534</v>
      </c>
      <c r="B3" s="21" t="s">
        <v>146</v>
      </c>
      <c r="C3" s="16" t="s">
        <v>241</v>
      </c>
      <c r="D3" s="16" t="s">
        <v>160</v>
      </c>
      <c r="E3" s="16" t="s">
        <v>242</v>
      </c>
      <c r="F3" s="16" t="s">
        <v>139</v>
      </c>
      <c r="G3" s="16" t="s">
        <v>680</v>
      </c>
      <c r="H3" s="16">
        <v>39.750819999999997</v>
      </c>
      <c r="I3" s="16">
        <v>-74.584980000000002</v>
      </c>
      <c r="J3" s="17">
        <v>42943</v>
      </c>
      <c r="K3" s="17">
        <v>43403</v>
      </c>
      <c r="L3" s="15">
        <v>28479</v>
      </c>
      <c r="M3" s="15">
        <v>26368</v>
      </c>
      <c r="N3" s="15">
        <v>25139</v>
      </c>
      <c r="O3" s="15">
        <v>23263</v>
      </c>
      <c r="P3" s="15">
        <v>23263</v>
      </c>
      <c r="Q3" s="15">
        <v>23157</v>
      </c>
      <c r="R3" s="16" t="s">
        <v>146</v>
      </c>
      <c r="S3" s="16">
        <v>73175</v>
      </c>
      <c r="T3" s="16">
        <v>73160</v>
      </c>
      <c r="U3" s="16">
        <v>73157</v>
      </c>
      <c r="V3" s="16">
        <v>73148</v>
      </c>
      <c r="W3" s="16">
        <f t="shared" ref="W3:W66" si="0">U3-V3</f>
        <v>9</v>
      </c>
      <c r="X3" s="16">
        <v>5000</v>
      </c>
    </row>
    <row r="4" spans="1:24" x14ac:dyDescent="0.35">
      <c r="A4" s="15" t="s">
        <v>535</v>
      </c>
      <c r="B4" s="21" t="s">
        <v>147</v>
      </c>
      <c r="C4" s="16" t="s">
        <v>241</v>
      </c>
      <c r="D4" s="16" t="s">
        <v>160</v>
      </c>
      <c r="E4" s="16" t="s">
        <v>242</v>
      </c>
      <c r="F4" s="16" t="s">
        <v>139</v>
      </c>
      <c r="G4" s="16" t="s">
        <v>680</v>
      </c>
      <c r="H4" s="16">
        <v>39.750819999999997</v>
      </c>
      <c r="I4" s="16">
        <v>-74.584980000000002</v>
      </c>
      <c r="J4" s="17">
        <v>42943</v>
      </c>
      <c r="K4" s="17">
        <v>43403</v>
      </c>
      <c r="L4" s="15">
        <v>3749</v>
      </c>
      <c r="M4" s="15">
        <v>3540</v>
      </c>
      <c r="N4" s="15">
        <v>3523</v>
      </c>
      <c r="O4" s="15">
        <v>3496</v>
      </c>
      <c r="P4" s="15">
        <v>3496</v>
      </c>
      <c r="Q4" s="15">
        <v>3496</v>
      </c>
      <c r="R4" s="16" t="s">
        <v>147</v>
      </c>
      <c r="S4" s="16">
        <v>85127</v>
      </c>
      <c r="T4" s="16">
        <v>85104</v>
      </c>
      <c r="U4" s="16">
        <v>85104</v>
      </c>
      <c r="V4" s="16">
        <v>85081</v>
      </c>
      <c r="W4" s="16">
        <f t="shared" si="0"/>
        <v>23</v>
      </c>
      <c r="X4" s="16">
        <v>5000</v>
      </c>
    </row>
    <row r="5" spans="1:24" x14ac:dyDescent="0.35">
      <c r="A5" s="15" t="s">
        <v>536</v>
      </c>
      <c r="B5" s="21" t="s">
        <v>148</v>
      </c>
      <c r="C5" s="16" t="s">
        <v>241</v>
      </c>
      <c r="D5" s="16" t="s">
        <v>160</v>
      </c>
      <c r="E5" s="16" t="s">
        <v>242</v>
      </c>
      <c r="F5" s="16" t="s">
        <v>139</v>
      </c>
      <c r="G5" s="16" t="s">
        <v>680</v>
      </c>
      <c r="H5" s="16">
        <v>39.750819999999997</v>
      </c>
      <c r="I5" s="16">
        <v>-74.584980000000002</v>
      </c>
      <c r="J5" s="17">
        <v>42943</v>
      </c>
      <c r="K5" s="17">
        <v>43403</v>
      </c>
      <c r="L5" s="15">
        <v>4492</v>
      </c>
      <c r="M5" s="15">
        <v>4139</v>
      </c>
      <c r="N5" s="15">
        <v>4077</v>
      </c>
      <c r="O5" s="15">
        <v>4027</v>
      </c>
      <c r="P5" s="15">
        <v>4027</v>
      </c>
      <c r="Q5" s="15">
        <v>4027</v>
      </c>
      <c r="R5" s="16" t="s">
        <v>148</v>
      </c>
      <c r="S5" s="16">
        <v>66738</v>
      </c>
      <c r="T5" s="16">
        <v>66574</v>
      </c>
      <c r="U5" s="16">
        <v>66553</v>
      </c>
      <c r="V5" s="16">
        <v>66482</v>
      </c>
      <c r="W5" s="16">
        <f t="shared" si="0"/>
        <v>71</v>
      </c>
      <c r="X5" s="16">
        <v>5000</v>
      </c>
    </row>
    <row r="6" spans="1:24" x14ac:dyDescent="0.35">
      <c r="A6" s="15" t="s">
        <v>547</v>
      </c>
      <c r="B6" s="21" t="s">
        <v>149</v>
      </c>
      <c r="C6" s="16" t="s">
        <v>241</v>
      </c>
      <c r="D6" s="16" t="s">
        <v>160</v>
      </c>
      <c r="E6" s="16" t="s">
        <v>242</v>
      </c>
      <c r="F6" s="16" t="s">
        <v>139</v>
      </c>
      <c r="G6" s="16" t="s">
        <v>680</v>
      </c>
      <c r="H6" s="16">
        <v>39.750819999999997</v>
      </c>
      <c r="I6" s="16">
        <v>-74.584980000000002</v>
      </c>
      <c r="J6" s="17">
        <v>42943</v>
      </c>
      <c r="K6" s="17">
        <v>43403</v>
      </c>
      <c r="L6" s="15">
        <v>5477</v>
      </c>
      <c r="M6" s="15">
        <v>4996</v>
      </c>
      <c r="N6" s="15">
        <v>4801</v>
      </c>
      <c r="O6" s="15">
        <v>4613</v>
      </c>
      <c r="P6" s="15">
        <v>4613</v>
      </c>
      <c r="Q6" s="15">
        <v>4610</v>
      </c>
      <c r="R6" s="16" t="s">
        <v>149</v>
      </c>
      <c r="S6" s="16">
        <v>108462</v>
      </c>
      <c r="T6" s="16">
        <v>108459</v>
      </c>
      <c r="U6" s="16">
        <v>108455</v>
      </c>
      <c r="V6" s="16">
        <v>108448</v>
      </c>
      <c r="W6" s="16">
        <f t="shared" si="0"/>
        <v>7</v>
      </c>
      <c r="X6" s="16">
        <v>5000</v>
      </c>
    </row>
    <row r="7" spans="1:24" x14ac:dyDescent="0.35">
      <c r="A7" s="15" t="s">
        <v>537</v>
      </c>
      <c r="B7" s="21" t="s">
        <v>150</v>
      </c>
      <c r="C7" s="16" t="s">
        <v>241</v>
      </c>
      <c r="D7" s="16" t="s">
        <v>160</v>
      </c>
      <c r="E7" s="16" t="s">
        <v>242</v>
      </c>
      <c r="F7" s="16" t="s">
        <v>139</v>
      </c>
      <c r="G7" s="16" t="s">
        <v>680</v>
      </c>
      <c r="H7" s="16">
        <v>39.750819999999997</v>
      </c>
      <c r="I7" s="16">
        <v>-74.584980000000002</v>
      </c>
      <c r="J7" s="17">
        <v>42943</v>
      </c>
      <c r="K7" s="17">
        <v>43403</v>
      </c>
      <c r="L7" s="15">
        <v>23475</v>
      </c>
      <c r="M7" s="15">
        <v>22508</v>
      </c>
      <c r="N7" s="15">
        <v>22434</v>
      </c>
      <c r="O7" s="15">
        <v>22290</v>
      </c>
      <c r="P7" s="15">
        <v>22290</v>
      </c>
      <c r="Q7" s="15">
        <v>22285</v>
      </c>
      <c r="R7" s="16" t="s">
        <v>150</v>
      </c>
      <c r="S7" s="16">
        <v>0</v>
      </c>
      <c r="T7" s="16">
        <v>0</v>
      </c>
      <c r="U7" s="16">
        <v>0</v>
      </c>
      <c r="V7" s="16">
        <v>0</v>
      </c>
      <c r="W7" s="16">
        <f t="shared" si="0"/>
        <v>0</v>
      </c>
    </row>
    <row r="8" spans="1:24" x14ac:dyDescent="0.35">
      <c r="A8" s="15" t="s">
        <v>538</v>
      </c>
      <c r="B8" s="21" t="s">
        <v>151</v>
      </c>
      <c r="C8" s="16" t="s">
        <v>241</v>
      </c>
      <c r="D8" s="16" t="s">
        <v>160</v>
      </c>
      <c r="E8" s="16" t="s">
        <v>242</v>
      </c>
      <c r="F8" s="16" t="s">
        <v>139</v>
      </c>
      <c r="G8" s="16" t="s">
        <v>680</v>
      </c>
      <c r="H8" s="16">
        <v>39.750819999999997</v>
      </c>
      <c r="I8" s="16">
        <v>-74.584980000000002</v>
      </c>
      <c r="J8" s="17">
        <v>42943</v>
      </c>
      <c r="K8" s="17">
        <v>43403</v>
      </c>
      <c r="L8" s="15">
        <v>48998</v>
      </c>
      <c r="M8" s="15">
        <v>47447</v>
      </c>
      <c r="N8" s="15">
        <v>47382</v>
      </c>
      <c r="O8" s="15">
        <v>47200</v>
      </c>
      <c r="P8" s="15">
        <v>47200</v>
      </c>
      <c r="Q8" s="15">
        <v>47190</v>
      </c>
      <c r="R8" s="16" t="s">
        <v>151</v>
      </c>
      <c r="S8" s="16">
        <v>36152</v>
      </c>
      <c r="T8" s="16">
        <v>36149</v>
      </c>
      <c r="U8" s="16">
        <v>36147</v>
      </c>
      <c r="V8" s="16">
        <v>36145</v>
      </c>
      <c r="W8" s="16">
        <f t="shared" si="0"/>
        <v>2</v>
      </c>
      <c r="X8" s="16">
        <v>5000</v>
      </c>
    </row>
    <row r="9" spans="1:24" x14ac:dyDescent="0.35">
      <c r="A9" s="15" t="s">
        <v>539</v>
      </c>
      <c r="B9" s="21" t="s">
        <v>152</v>
      </c>
      <c r="C9" s="16" t="s">
        <v>241</v>
      </c>
      <c r="D9" s="16" t="s">
        <v>160</v>
      </c>
      <c r="E9" s="16" t="s">
        <v>242</v>
      </c>
      <c r="F9" s="16" t="s">
        <v>139</v>
      </c>
      <c r="G9" s="16" t="s">
        <v>680</v>
      </c>
      <c r="H9" s="16">
        <v>39.750819999999997</v>
      </c>
      <c r="I9" s="16">
        <v>-74.584980000000002</v>
      </c>
      <c r="J9" s="17">
        <v>42943</v>
      </c>
      <c r="K9" s="17">
        <v>43403</v>
      </c>
      <c r="L9" s="15">
        <v>20680</v>
      </c>
      <c r="M9" s="15">
        <v>19025</v>
      </c>
      <c r="N9" s="15">
        <v>18426</v>
      </c>
      <c r="O9" s="15">
        <v>17467</v>
      </c>
      <c r="P9" s="15">
        <v>17467</v>
      </c>
      <c r="Q9" s="15">
        <v>17387</v>
      </c>
      <c r="R9" s="16" t="s">
        <v>152</v>
      </c>
      <c r="S9" s="16">
        <v>102</v>
      </c>
      <c r="T9" s="16">
        <v>102</v>
      </c>
      <c r="U9" s="16">
        <v>102</v>
      </c>
      <c r="V9" s="16">
        <v>102</v>
      </c>
      <c r="W9" s="16">
        <f t="shared" si="0"/>
        <v>0</v>
      </c>
    </row>
    <row r="10" spans="1:24" x14ac:dyDescent="0.35">
      <c r="A10" s="15" t="s">
        <v>540</v>
      </c>
      <c r="B10" s="21" t="s">
        <v>153</v>
      </c>
      <c r="C10" s="16" t="s">
        <v>241</v>
      </c>
      <c r="D10" s="16" t="s">
        <v>160</v>
      </c>
      <c r="E10" s="16" t="s">
        <v>242</v>
      </c>
      <c r="F10" s="16" t="s">
        <v>139</v>
      </c>
      <c r="G10" s="16" t="s">
        <v>680</v>
      </c>
      <c r="H10" s="16">
        <v>39.750819999999997</v>
      </c>
      <c r="I10" s="16">
        <v>-74.584980000000002</v>
      </c>
      <c r="J10" s="17">
        <v>42943</v>
      </c>
      <c r="K10" s="17">
        <v>43403</v>
      </c>
      <c r="L10" s="15">
        <v>82304</v>
      </c>
      <c r="M10" s="15">
        <v>77911</v>
      </c>
      <c r="N10" s="15">
        <v>76780</v>
      </c>
      <c r="O10" s="15">
        <v>74985</v>
      </c>
      <c r="P10" s="15">
        <v>74985</v>
      </c>
      <c r="Q10" s="15">
        <v>73908</v>
      </c>
      <c r="R10" s="16" t="s">
        <v>153</v>
      </c>
      <c r="S10" s="16">
        <v>3</v>
      </c>
      <c r="T10" s="16">
        <v>3</v>
      </c>
      <c r="U10" s="16">
        <v>3</v>
      </c>
      <c r="V10" s="16">
        <v>3</v>
      </c>
      <c r="W10" s="16">
        <f t="shared" si="0"/>
        <v>0</v>
      </c>
    </row>
    <row r="11" spans="1:24" x14ac:dyDescent="0.35">
      <c r="A11" s="15" t="s">
        <v>541</v>
      </c>
      <c r="B11" s="21" t="s">
        <v>154</v>
      </c>
      <c r="C11" s="16" t="s">
        <v>241</v>
      </c>
      <c r="D11" s="16" t="s">
        <v>160</v>
      </c>
      <c r="E11" s="16" t="s">
        <v>242</v>
      </c>
      <c r="F11" s="16" t="s">
        <v>139</v>
      </c>
      <c r="G11" s="16" t="s">
        <v>680</v>
      </c>
      <c r="H11" s="16">
        <v>39.750819999999997</v>
      </c>
      <c r="I11" s="16">
        <v>-74.584980000000002</v>
      </c>
      <c r="J11" s="17">
        <v>42943</v>
      </c>
      <c r="K11" s="17">
        <v>43403</v>
      </c>
      <c r="L11" s="15">
        <v>60462</v>
      </c>
      <c r="M11" s="15">
        <v>56218</v>
      </c>
      <c r="N11" s="15">
        <v>55388</v>
      </c>
      <c r="O11" s="15">
        <v>53842</v>
      </c>
      <c r="P11" s="15">
        <v>53842</v>
      </c>
      <c r="Q11" s="15">
        <v>52941</v>
      </c>
      <c r="R11" s="16" t="s">
        <v>154</v>
      </c>
      <c r="S11" s="16">
        <v>114524</v>
      </c>
      <c r="T11" s="16">
        <v>114317</v>
      </c>
      <c r="U11" s="16">
        <v>114308</v>
      </c>
      <c r="V11" s="16">
        <v>114183</v>
      </c>
      <c r="W11" s="16">
        <f t="shared" si="0"/>
        <v>125</v>
      </c>
      <c r="X11" s="16">
        <v>5000</v>
      </c>
    </row>
    <row r="12" spans="1:24" x14ac:dyDescent="0.35">
      <c r="A12" s="15" t="s">
        <v>542</v>
      </c>
      <c r="B12" s="21" t="s">
        <v>155</v>
      </c>
      <c r="C12" s="16" t="s">
        <v>241</v>
      </c>
      <c r="D12" s="16" t="s">
        <v>160</v>
      </c>
      <c r="E12" s="16" t="s">
        <v>242</v>
      </c>
      <c r="F12" s="16" t="s">
        <v>139</v>
      </c>
      <c r="G12" s="16" t="s">
        <v>680</v>
      </c>
      <c r="H12" s="16">
        <v>39.750819999999997</v>
      </c>
      <c r="I12" s="16">
        <v>-74.584980000000002</v>
      </c>
      <c r="J12" s="17">
        <v>42943</v>
      </c>
      <c r="K12" s="17">
        <v>43403</v>
      </c>
      <c r="L12" s="15">
        <v>115</v>
      </c>
      <c r="M12" s="15">
        <v>62</v>
      </c>
      <c r="N12" s="15">
        <v>49</v>
      </c>
      <c r="O12" s="15">
        <v>46</v>
      </c>
      <c r="P12" s="15">
        <v>46</v>
      </c>
      <c r="Q12" s="15">
        <v>46</v>
      </c>
      <c r="R12" s="16" t="s">
        <v>155</v>
      </c>
      <c r="S12" s="16">
        <v>57</v>
      </c>
      <c r="T12" s="16">
        <v>57</v>
      </c>
      <c r="U12" s="16">
        <v>57</v>
      </c>
      <c r="V12" s="16">
        <v>57</v>
      </c>
      <c r="W12" s="16">
        <f t="shared" si="0"/>
        <v>0</v>
      </c>
    </row>
    <row r="13" spans="1:24" x14ac:dyDescent="0.35">
      <c r="A13" s="15" t="s">
        <v>543</v>
      </c>
      <c r="B13" s="21" t="s">
        <v>156</v>
      </c>
      <c r="C13" s="16" t="s">
        <v>241</v>
      </c>
      <c r="D13" s="16" t="s">
        <v>160</v>
      </c>
      <c r="E13" s="16" t="s">
        <v>242</v>
      </c>
      <c r="F13" s="16" t="s">
        <v>139</v>
      </c>
      <c r="G13" s="16" t="s">
        <v>680</v>
      </c>
      <c r="H13" s="16">
        <v>39.750819999999997</v>
      </c>
      <c r="I13" s="16">
        <v>-74.584980000000002</v>
      </c>
      <c r="J13" s="17">
        <v>42943</v>
      </c>
      <c r="K13" s="17">
        <v>43403</v>
      </c>
      <c r="L13" s="15">
        <v>5829</v>
      </c>
      <c r="M13" s="15">
        <v>5396</v>
      </c>
      <c r="N13" s="15">
        <v>5206</v>
      </c>
      <c r="O13" s="15">
        <v>5015</v>
      </c>
      <c r="P13" s="15">
        <v>5015</v>
      </c>
      <c r="Q13" s="15">
        <v>5013</v>
      </c>
      <c r="R13" s="16" t="s">
        <v>156</v>
      </c>
      <c r="S13" s="16">
        <v>141257</v>
      </c>
      <c r="T13" s="16">
        <v>141222</v>
      </c>
      <c r="U13" s="16">
        <v>141222</v>
      </c>
      <c r="V13" s="16">
        <v>141173</v>
      </c>
      <c r="W13" s="16">
        <f t="shared" si="0"/>
        <v>49</v>
      </c>
      <c r="X13" s="16">
        <v>5000</v>
      </c>
    </row>
    <row r="14" spans="1:24" x14ac:dyDescent="0.35">
      <c r="A14" s="15" t="s">
        <v>544</v>
      </c>
      <c r="B14" s="21" t="s">
        <v>157</v>
      </c>
      <c r="C14" s="16" t="s">
        <v>241</v>
      </c>
      <c r="D14" s="16" t="s">
        <v>160</v>
      </c>
      <c r="E14" s="16" t="s">
        <v>242</v>
      </c>
      <c r="F14" s="16" t="s">
        <v>139</v>
      </c>
      <c r="G14" s="16" t="s">
        <v>680</v>
      </c>
      <c r="H14" s="16">
        <v>39.750819999999997</v>
      </c>
      <c r="I14" s="16">
        <v>-74.584980000000002</v>
      </c>
      <c r="J14" s="17">
        <v>42943</v>
      </c>
      <c r="K14" s="17">
        <v>43403</v>
      </c>
      <c r="L14" s="15">
        <v>37974</v>
      </c>
      <c r="M14" s="15">
        <v>36723</v>
      </c>
      <c r="N14" s="15">
        <v>36507</v>
      </c>
      <c r="O14" s="15">
        <v>36320</v>
      </c>
      <c r="P14" s="15">
        <v>36320</v>
      </c>
      <c r="Q14" s="15">
        <v>36259</v>
      </c>
      <c r="R14" s="16" t="s">
        <v>157</v>
      </c>
      <c r="S14" s="16">
        <v>60171</v>
      </c>
      <c r="T14" s="16">
        <v>60171</v>
      </c>
      <c r="U14" s="16">
        <v>60169</v>
      </c>
      <c r="V14" s="16">
        <v>60169</v>
      </c>
      <c r="W14" s="16">
        <f t="shared" si="0"/>
        <v>0</v>
      </c>
      <c r="X14" s="16">
        <v>5000</v>
      </c>
    </row>
    <row r="15" spans="1:24" x14ac:dyDescent="0.35">
      <c r="A15" s="15" t="s">
        <v>545</v>
      </c>
      <c r="B15" s="21" t="s">
        <v>158</v>
      </c>
      <c r="C15" s="16" t="s">
        <v>241</v>
      </c>
      <c r="D15" s="16" t="s">
        <v>160</v>
      </c>
      <c r="E15" s="16" t="s">
        <v>242</v>
      </c>
      <c r="F15" s="16" t="s">
        <v>139</v>
      </c>
      <c r="G15" s="16" t="s">
        <v>680</v>
      </c>
      <c r="H15" s="16">
        <v>39.750819999999997</v>
      </c>
      <c r="I15" s="16">
        <v>-74.584980000000002</v>
      </c>
      <c r="J15" s="17">
        <v>42943</v>
      </c>
      <c r="K15" s="17">
        <v>43403</v>
      </c>
      <c r="L15" s="15">
        <v>36</v>
      </c>
      <c r="M15" s="15">
        <v>15</v>
      </c>
      <c r="N15" s="15">
        <v>2</v>
      </c>
      <c r="O15" s="15">
        <v>2</v>
      </c>
      <c r="P15" s="15">
        <v>2</v>
      </c>
      <c r="Q15" s="15">
        <v>2</v>
      </c>
      <c r="R15" s="16" t="s">
        <v>158</v>
      </c>
      <c r="S15" s="16">
        <v>30289</v>
      </c>
      <c r="T15" s="16">
        <v>30287</v>
      </c>
      <c r="U15" s="16">
        <v>30284</v>
      </c>
      <c r="V15" s="16">
        <v>30268</v>
      </c>
      <c r="W15" s="16">
        <f t="shared" si="0"/>
        <v>16</v>
      </c>
      <c r="X15" s="16">
        <v>5000</v>
      </c>
    </row>
    <row r="16" spans="1:24" x14ac:dyDescent="0.35">
      <c r="A16" s="15" t="s">
        <v>546</v>
      </c>
      <c r="B16" s="21" t="s">
        <v>159</v>
      </c>
      <c r="C16" s="16" t="s">
        <v>241</v>
      </c>
      <c r="D16" s="16" t="s">
        <v>160</v>
      </c>
      <c r="E16" s="16" t="s">
        <v>242</v>
      </c>
      <c r="F16" s="16" t="s">
        <v>139</v>
      </c>
      <c r="G16" s="16" t="s">
        <v>680</v>
      </c>
      <c r="H16" s="16">
        <v>39.750819999999997</v>
      </c>
      <c r="I16" s="16">
        <v>-74.584980000000002</v>
      </c>
      <c r="J16" s="17">
        <v>42943</v>
      </c>
      <c r="K16" s="17">
        <v>43403</v>
      </c>
      <c r="L16" s="15">
        <v>52106</v>
      </c>
      <c r="M16" s="15">
        <v>50539</v>
      </c>
      <c r="N16" s="15">
        <v>50384</v>
      </c>
      <c r="O16" s="15">
        <v>50199</v>
      </c>
      <c r="P16" s="15">
        <v>50199</v>
      </c>
      <c r="Q16" s="15">
        <v>49683</v>
      </c>
      <c r="R16" s="16" t="s">
        <v>159</v>
      </c>
      <c r="S16" s="16">
        <v>83735</v>
      </c>
      <c r="T16" s="16">
        <v>83724</v>
      </c>
      <c r="U16" s="16">
        <v>83724</v>
      </c>
      <c r="V16" s="16">
        <v>83724</v>
      </c>
      <c r="W16" s="16">
        <f t="shared" si="0"/>
        <v>0</v>
      </c>
      <c r="X16" s="16">
        <v>5000</v>
      </c>
    </row>
    <row r="17" spans="1:24" x14ac:dyDescent="0.35">
      <c r="A17" s="15" t="s">
        <v>683</v>
      </c>
      <c r="B17" s="21" t="s">
        <v>248</v>
      </c>
      <c r="C17" s="16" t="s">
        <v>393</v>
      </c>
      <c r="J17" s="17"/>
      <c r="K17" s="17">
        <v>43403</v>
      </c>
      <c r="L17" s="15">
        <v>3007</v>
      </c>
      <c r="M17" s="15">
        <v>2678</v>
      </c>
      <c r="N17" s="15">
        <v>2646</v>
      </c>
      <c r="O17" s="15">
        <v>2581</v>
      </c>
      <c r="P17" s="15">
        <v>2581</v>
      </c>
      <c r="Q17" s="15">
        <v>2581</v>
      </c>
      <c r="R17" s="16" t="s">
        <v>248</v>
      </c>
      <c r="S17" s="16">
        <v>2581</v>
      </c>
      <c r="T17" s="16">
        <v>2581</v>
      </c>
      <c r="U17" s="16">
        <v>2581</v>
      </c>
    </row>
    <row r="18" spans="1:24" x14ac:dyDescent="0.35">
      <c r="A18" s="15" t="s">
        <v>548</v>
      </c>
      <c r="B18" s="21" t="s">
        <v>161</v>
      </c>
      <c r="C18" s="16" t="s">
        <v>270</v>
      </c>
      <c r="D18" s="16" t="s">
        <v>160</v>
      </c>
      <c r="E18" s="16" t="s">
        <v>202</v>
      </c>
      <c r="F18" s="16" t="s">
        <v>139</v>
      </c>
      <c r="G18" s="16" t="s">
        <v>680</v>
      </c>
      <c r="H18" s="16">
        <v>39.750819999999997</v>
      </c>
      <c r="I18" s="16">
        <v>-74.584980000000002</v>
      </c>
      <c r="J18" s="17">
        <v>42943</v>
      </c>
      <c r="K18" s="17">
        <v>43405</v>
      </c>
      <c r="L18" s="15">
        <v>69620</v>
      </c>
      <c r="M18" s="15">
        <v>65882</v>
      </c>
      <c r="N18" s="15">
        <v>65017</v>
      </c>
      <c r="O18" s="15">
        <v>63142</v>
      </c>
      <c r="P18" s="15">
        <v>63142</v>
      </c>
      <c r="Q18" s="15">
        <v>60297</v>
      </c>
      <c r="R18" s="16" t="s">
        <v>161</v>
      </c>
      <c r="S18" s="16">
        <v>60297</v>
      </c>
      <c r="T18" s="16">
        <v>60277</v>
      </c>
      <c r="U18" s="16">
        <v>60259</v>
      </c>
      <c r="V18" s="16">
        <v>60165</v>
      </c>
      <c r="W18" s="16">
        <f t="shared" si="0"/>
        <v>94</v>
      </c>
      <c r="X18" s="16">
        <v>5000</v>
      </c>
    </row>
    <row r="19" spans="1:24" x14ac:dyDescent="0.35">
      <c r="A19" s="15" t="s">
        <v>549</v>
      </c>
      <c r="B19" s="21" t="s">
        <v>162</v>
      </c>
      <c r="C19" s="16" t="s">
        <v>270</v>
      </c>
      <c r="D19" s="16" t="s">
        <v>160</v>
      </c>
      <c r="E19" s="16" t="s">
        <v>202</v>
      </c>
      <c r="F19" s="16" t="s">
        <v>139</v>
      </c>
      <c r="G19" s="16" t="s">
        <v>680</v>
      </c>
      <c r="H19" s="16">
        <v>39.750819999999997</v>
      </c>
      <c r="I19" s="16">
        <v>-74.584980000000002</v>
      </c>
      <c r="J19" s="17">
        <v>42943</v>
      </c>
      <c r="K19" s="17">
        <v>43405</v>
      </c>
      <c r="L19" s="15">
        <v>96146</v>
      </c>
      <c r="M19" s="15">
        <v>91796</v>
      </c>
      <c r="N19" s="15">
        <v>90808</v>
      </c>
      <c r="O19" s="15">
        <v>88341</v>
      </c>
      <c r="P19" s="15">
        <v>88341</v>
      </c>
      <c r="Q19" s="15">
        <v>83203</v>
      </c>
      <c r="R19" s="16" t="s">
        <v>162</v>
      </c>
      <c r="S19" s="16">
        <v>83203</v>
      </c>
      <c r="T19" s="16">
        <v>83148</v>
      </c>
      <c r="U19" s="16">
        <v>83141</v>
      </c>
      <c r="V19" s="16">
        <v>83046</v>
      </c>
      <c r="W19" s="16">
        <f t="shared" si="0"/>
        <v>95</v>
      </c>
      <c r="X19" s="16">
        <v>5000</v>
      </c>
    </row>
    <row r="20" spans="1:24" x14ac:dyDescent="0.35">
      <c r="A20" s="15" t="s">
        <v>550</v>
      </c>
      <c r="B20" s="21" t="s">
        <v>163</v>
      </c>
      <c r="C20" s="16" t="s">
        <v>270</v>
      </c>
      <c r="D20" s="16" t="s">
        <v>160</v>
      </c>
      <c r="E20" s="16" t="s">
        <v>202</v>
      </c>
      <c r="F20" s="16" t="s">
        <v>139</v>
      </c>
      <c r="G20" s="16" t="s">
        <v>680</v>
      </c>
      <c r="H20" s="16">
        <v>39.750819999999997</v>
      </c>
      <c r="I20" s="16">
        <v>-74.584980000000002</v>
      </c>
      <c r="J20" s="17">
        <v>42943</v>
      </c>
      <c r="K20" s="17">
        <v>43405</v>
      </c>
      <c r="L20" s="15">
        <v>8724</v>
      </c>
      <c r="M20" s="15">
        <v>8208</v>
      </c>
      <c r="N20" s="15">
        <v>8096</v>
      </c>
      <c r="O20" s="15">
        <v>7947</v>
      </c>
      <c r="P20" s="15">
        <v>7947</v>
      </c>
      <c r="Q20" s="15">
        <v>7943</v>
      </c>
      <c r="R20" s="16" t="s">
        <v>163</v>
      </c>
      <c r="S20" s="16">
        <v>7943</v>
      </c>
      <c r="T20" s="16">
        <v>7943</v>
      </c>
      <c r="U20" s="16">
        <v>7943</v>
      </c>
      <c r="V20" s="16">
        <v>7923</v>
      </c>
      <c r="W20" s="16">
        <f t="shared" si="0"/>
        <v>20</v>
      </c>
      <c r="X20" s="16">
        <v>5000</v>
      </c>
    </row>
    <row r="21" spans="1:24" x14ac:dyDescent="0.35">
      <c r="A21" s="15" t="s">
        <v>556</v>
      </c>
      <c r="B21" s="21" t="s">
        <v>164</v>
      </c>
      <c r="C21" s="16" t="s">
        <v>270</v>
      </c>
      <c r="D21" s="16" t="s">
        <v>160</v>
      </c>
      <c r="E21" s="16" t="s">
        <v>202</v>
      </c>
      <c r="F21" s="16" t="s">
        <v>139</v>
      </c>
      <c r="G21" s="16" t="s">
        <v>680</v>
      </c>
      <c r="H21" s="16">
        <v>39.750819999999997</v>
      </c>
      <c r="I21" s="16">
        <v>-74.584980000000002</v>
      </c>
      <c r="J21" s="17">
        <v>42943</v>
      </c>
      <c r="K21" s="17">
        <v>43405</v>
      </c>
      <c r="L21" s="15">
        <v>76</v>
      </c>
      <c r="M21" s="15">
        <v>31</v>
      </c>
      <c r="N21" s="15">
        <v>16</v>
      </c>
      <c r="O21" s="15">
        <v>12</v>
      </c>
      <c r="P21" s="15">
        <v>12</v>
      </c>
      <c r="Q21" s="15">
        <v>12</v>
      </c>
      <c r="R21" s="16" t="s">
        <v>164</v>
      </c>
      <c r="S21" s="16">
        <v>12</v>
      </c>
      <c r="T21" s="16">
        <v>12</v>
      </c>
      <c r="U21" s="16">
        <v>12</v>
      </c>
      <c r="V21" s="16">
        <v>12</v>
      </c>
      <c r="W21" s="16">
        <f t="shared" si="0"/>
        <v>0</v>
      </c>
    </row>
    <row r="22" spans="1:24" x14ac:dyDescent="0.35">
      <c r="A22" s="15" t="s">
        <v>551</v>
      </c>
      <c r="B22" s="21" t="s">
        <v>165</v>
      </c>
      <c r="C22" s="16" t="s">
        <v>270</v>
      </c>
      <c r="D22" s="16" t="s">
        <v>160</v>
      </c>
      <c r="E22" s="16" t="s">
        <v>202</v>
      </c>
      <c r="F22" s="16" t="s">
        <v>139</v>
      </c>
      <c r="G22" s="16" t="s">
        <v>680</v>
      </c>
      <c r="H22" s="16">
        <v>39.750819999999997</v>
      </c>
      <c r="I22" s="16">
        <v>-74.584980000000002</v>
      </c>
      <c r="J22" s="17">
        <v>42943</v>
      </c>
      <c r="K22" s="17">
        <v>43405</v>
      </c>
      <c r="L22" s="15">
        <v>47699</v>
      </c>
      <c r="M22" s="15">
        <v>45921</v>
      </c>
      <c r="N22" s="15">
        <v>45780</v>
      </c>
      <c r="O22" s="15">
        <v>45568</v>
      </c>
      <c r="P22" s="15">
        <v>45568</v>
      </c>
      <c r="Q22" s="15">
        <v>44908</v>
      </c>
      <c r="R22" s="16" t="s">
        <v>165</v>
      </c>
      <c r="S22" s="16">
        <v>44908</v>
      </c>
      <c r="T22" s="16">
        <v>44908</v>
      </c>
      <c r="U22" s="16">
        <v>44908</v>
      </c>
      <c r="V22" s="16">
        <v>44900</v>
      </c>
      <c r="W22" s="16">
        <f t="shared" si="0"/>
        <v>8</v>
      </c>
      <c r="X22" s="16">
        <v>5000</v>
      </c>
    </row>
    <row r="23" spans="1:24" x14ac:dyDescent="0.35">
      <c r="A23" s="15" t="s">
        <v>552</v>
      </c>
      <c r="B23" s="21" t="s">
        <v>166</v>
      </c>
      <c r="C23" s="16" t="s">
        <v>270</v>
      </c>
      <c r="D23" s="16" t="s">
        <v>160</v>
      </c>
      <c r="E23" s="16" t="s">
        <v>202</v>
      </c>
      <c r="F23" s="16" t="s">
        <v>139</v>
      </c>
      <c r="G23" s="16" t="s">
        <v>680</v>
      </c>
      <c r="H23" s="16">
        <v>39.750819999999997</v>
      </c>
      <c r="I23" s="16">
        <v>-74.584980000000002</v>
      </c>
      <c r="J23" s="17">
        <v>42943</v>
      </c>
      <c r="K23" s="17">
        <v>43405</v>
      </c>
      <c r="L23" s="15">
        <v>47243</v>
      </c>
      <c r="M23" s="15">
        <v>44565</v>
      </c>
      <c r="N23" s="15">
        <v>43866</v>
      </c>
      <c r="O23" s="15">
        <v>42256</v>
      </c>
      <c r="P23" s="15">
        <v>42256</v>
      </c>
      <c r="Q23" s="15">
        <v>40090</v>
      </c>
      <c r="R23" s="16" t="s">
        <v>166</v>
      </c>
      <c r="S23" s="16">
        <v>40090</v>
      </c>
      <c r="T23" s="16">
        <v>40063</v>
      </c>
      <c r="U23" s="16">
        <v>40059</v>
      </c>
      <c r="V23" s="16">
        <v>39941</v>
      </c>
      <c r="W23" s="16">
        <f t="shared" si="0"/>
        <v>118</v>
      </c>
      <c r="X23" s="16">
        <v>5000</v>
      </c>
    </row>
    <row r="24" spans="1:24" x14ac:dyDescent="0.35">
      <c r="A24" s="15" t="s">
        <v>553</v>
      </c>
      <c r="B24" s="21" t="s">
        <v>167</v>
      </c>
      <c r="C24" s="16" t="s">
        <v>270</v>
      </c>
      <c r="D24" s="16" t="s">
        <v>160</v>
      </c>
      <c r="E24" s="16" t="s">
        <v>202</v>
      </c>
      <c r="F24" s="16" t="s">
        <v>139</v>
      </c>
      <c r="G24" s="16" t="s">
        <v>680</v>
      </c>
      <c r="H24" s="16">
        <v>39.750819999999997</v>
      </c>
      <c r="I24" s="16">
        <v>-74.584980000000002</v>
      </c>
      <c r="J24" s="17">
        <v>42943</v>
      </c>
      <c r="K24" s="17">
        <v>43405</v>
      </c>
      <c r="L24" s="15">
        <v>70004</v>
      </c>
      <c r="M24" s="15">
        <v>65641</v>
      </c>
      <c r="N24" s="15">
        <v>65300</v>
      </c>
      <c r="O24" s="15">
        <v>64597</v>
      </c>
      <c r="P24" s="15">
        <v>64597</v>
      </c>
      <c r="Q24" s="15">
        <v>62483</v>
      </c>
      <c r="R24" s="16" t="s">
        <v>167</v>
      </c>
      <c r="S24" s="16">
        <v>62483</v>
      </c>
      <c r="T24" s="16">
        <v>62483</v>
      </c>
      <c r="U24" s="16">
        <v>62477</v>
      </c>
      <c r="V24" s="16">
        <v>62457</v>
      </c>
      <c r="W24" s="16">
        <f t="shared" si="0"/>
        <v>20</v>
      </c>
      <c r="X24" s="16">
        <v>5000</v>
      </c>
    </row>
    <row r="25" spans="1:24" x14ac:dyDescent="0.35">
      <c r="A25" s="15" t="s">
        <v>554</v>
      </c>
      <c r="B25" s="21" t="s">
        <v>168</v>
      </c>
      <c r="C25" s="16" t="s">
        <v>270</v>
      </c>
      <c r="D25" s="16" t="s">
        <v>160</v>
      </c>
      <c r="E25" s="16" t="s">
        <v>202</v>
      </c>
      <c r="F25" s="16" t="s">
        <v>139</v>
      </c>
      <c r="G25" s="16" t="s">
        <v>680</v>
      </c>
      <c r="H25" s="16">
        <v>39.750819999999997</v>
      </c>
      <c r="I25" s="16">
        <v>-74.584980000000002</v>
      </c>
      <c r="J25" s="17">
        <v>42943</v>
      </c>
      <c r="K25" s="17">
        <v>43405</v>
      </c>
      <c r="L25" s="15">
        <v>79</v>
      </c>
      <c r="M25" s="15">
        <v>34</v>
      </c>
      <c r="N25" s="15">
        <v>18</v>
      </c>
      <c r="O25" s="15">
        <v>8</v>
      </c>
      <c r="P25" s="15">
        <v>8</v>
      </c>
      <c r="Q25" s="15">
        <v>8</v>
      </c>
      <c r="R25" s="16" t="s">
        <v>168</v>
      </c>
      <c r="S25" s="16">
        <v>8</v>
      </c>
      <c r="T25" s="16">
        <v>8</v>
      </c>
      <c r="U25" s="16">
        <v>8</v>
      </c>
      <c r="V25" s="16">
        <v>8</v>
      </c>
      <c r="W25" s="16">
        <f t="shared" si="0"/>
        <v>0</v>
      </c>
    </row>
    <row r="26" spans="1:24" x14ac:dyDescent="0.35">
      <c r="A26" s="15" t="s">
        <v>555</v>
      </c>
      <c r="B26" s="21" t="s">
        <v>169</v>
      </c>
      <c r="C26" s="16" t="s">
        <v>270</v>
      </c>
      <c r="D26" s="16" t="s">
        <v>160</v>
      </c>
      <c r="E26" s="16" t="s">
        <v>202</v>
      </c>
      <c r="F26" s="16" t="s">
        <v>139</v>
      </c>
      <c r="G26" s="16" t="s">
        <v>680</v>
      </c>
      <c r="H26" s="16">
        <v>39.750819999999997</v>
      </c>
      <c r="I26" s="16">
        <v>-74.584980000000002</v>
      </c>
      <c r="J26" s="17">
        <v>42943</v>
      </c>
      <c r="K26" s="17">
        <v>43405</v>
      </c>
      <c r="L26" s="15">
        <v>34</v>
      </c>
      <c r="M26" s="15">
        <v>22</v>
      </c>
      <c r="N26" s="15">
        <v>8</v>
      </c>
      <c r="O26" s="15">
        <v>0</v>
      </c>
      <c r="P26" s="15">
        <v>0</v>
      </c>
      <c r="Q26" s="15">
        <v>0</v>
      </c>
      <c r="R26" s="16" t="s">
        <v>169</v>
      </c>
      <c r="S26" s="16">
        <v>0</v>
      </c>
      <c r="T26" s="16">
        <v>0</v>
      </c>
      <c r="U26" s="16">
        <v>0</v>
      </c>
      <c r="V26" s="16">
        <v>0</v>
      </c>
      <c r="W26" s="16">
        <f t="shared" si="0"/>
        <v>0</v>
      </c>
    </row>
    <row r="27" spans="1:24" x14ac:dyDescent="0.35">
      <c r="A27" s="15" t="s">
        <v>557</v>
      </c>
      <c r="B27" s="21" t="s">
        <v>170</v>
      </c>
      <c r="C27" s="16" t="s">
        <v>270</v>
      </c>
      <c r="D27" s="16" t="s">
        <v>160</v>
      </c>
      <c r="E27" s="16" t="s">
        <v>202</v>
      </c>
      <c r="F27" s="16" t="s">
        <v>139</v>
      </c>
      <c r="G27" s="16" t="s">
        <v>680</v>
      </c>
      <c r="H27" s="16">
        <v>39.750819999999997</v>
      </c>
      <c r="I27" s="16">
        <v>-74.584980000000002</v>
      </c>
      <c r="J27" s="17">
        <v>42943</v>
      </c>
      <c r="K27" s="17">
        <v>43405</v>
      </c>
      <c r="L27" s="15">
        <v>49342</v>
      </c>
      <c r="M27" s="15">
        <v>46521</v>
      </c>
      <c r="N27" s="15">
        <v>45769</v>
      </c>
      <c r="O27" s="15">
        <v>44131</v>
      </c>
      <c r="P27" s="15">
        <v>44131</v>
      </c>
      <c r="Q27" s="15">
        <v>42236</v>
      </c>
      <c r="R27" s="16" t="s">
        <v>170</v>
      </c>
      <c r="S27" s="16">
        <v>42236</v>
      </c>
      <c r="T27" s="16">
        <v>42208</v>
      </c>
      <c r="U27" s="16">
        <v>42202</v>
      </c>
      <c r="V27" s="16">
        <v>42109</v>
      </c>
      <c r="W27" s="16">
        <f t="shared" si="0"/>
        <v>93</v>
      </c>
      <c r="X27" s="16">
        <v>5000</v>
      </c>
    </row>
    <row r="28" spans="1:24" x14ac:dyDescent="0.35">
      <c r="A28" s="15" t="s">
        <v>558</v>
      </c>
      <c r="B28" s="21" t="s">
        <v>171</v>
      </c>
      <c r="C28" s="16" t="s">
        <v>270</v>
      </c>
      <c r="D28" s="16" t="s">
        <v>160</v>
      </c>
      <c r="E28" s="16" t="s">
        <v>202</v>
      </c>
      <c r="F28" s="16" t="s">
        <v>139</v>
      </c>
      <c r="G28" s="16" t="s">
        <v>680</v>
      </c>
      <c r="H28" s="16">
        <v>39.750819999999997</v>
      </c>
      <c r="I28" s="16">
        <v>-74.584980000000002</v>
      </c>
      <c r="J28" s="17">
        <v>42943</v>
      </c>
      <c r="K28" s="17">
        <v>43405</v>
      </c>
      <c r="L28" s="15">
        <v>97</v>
      </c>
      <c r="M28" s="15">
        <v>48</v>
      </c>
      <c r="N28" s="15">
        <v>32</v>
      </c>
      <c r="O28" s="15">
        <v>27</v>
      </c>
      <c r="P28" s="15">
        <v>27</v>
      </c>
      <c r="Q28" s="15">
        <v>27</v>
      </c>
      <c r="R28" s="16" t="s">
        <v>171</v>
      </c>
      <c r="S28" s="16">
        <v>27</v>
      </c>
      <c r="T28" s="16">
        <v>27</v>
      </c>
      <c r="U28" s="16">
        <v>27</v>
      </c>
      <c r="V28" s="16">
        <v>27</v>
      </c>
      <c r="W28" s="16">
        <f t="shared" si="0"/>
        <v>0</v>
      </c>
    </row>
    <row r="29" spans="1:24" x14ac:dyDescent="0.35">
      <c r="A29" s="15" t="s">
        <v>559</v>
      </c>
      <c r="B29" s="21" t="s">
        <v>172</v>
      </c>
      <c r="C29" s="16" t="s">
        <v>270</v>
      </c>
      <c r="D29" s="16" t="s">
        <v>160</v>
      </c>
      <c r="E29" s="16" t="s">
        <v>202</v>
      </c>
      <c r="F29" s="16" t="s">
        <v>139</v>
      </c>
      <c r="G29" s="16" t="s">
        <v>680</v>
      </c>
      <c r="H29" s="16">
        <v>39.750819999999997</v>
      </c>
      <c r="I29" s="16">
        <v>-74.584980000000002</v>
      </c>
      <c r="J29" s="17">
        <v>42943</v>
      </c>
      <c r="K29" s="17">
        <v>43405</v>
      </c>
      <c r="L29" s="15">
        <v>29731</v>
      </c>
      <c r="M29" s="15">
        <v>28056</v>
      </c>
      <c r="N29" s="15">
        <v>27662</v>
      </c>
      <c r="O29" s="15">
        <v>26906</v>
      </c>
      <c r="P29" s="15">
        <v>26906</v>
      </c>
      <c r="Q29" s="15">
        <v>26498</v>
      </c>
      <c r="R29" s="16" t="s">
        <v>172</v>
      </c>
      <c r="S29" s="16">
        <v>26498</v>
      </c>
      <c r="T29" s="16">
        <v>26498</v>
      </c>
      <c r="U29" s="16">
        <v>26498</v>
      </c>
      <c r="V29" s="16">
        <v>26486</v>
      </c>
      <c r="W29" s="16">
        <f t="shared" si="0"/>
        <v>12</v>
      </c>
      <c r="X29" s="16">
        <v>5000</v>
      </c>
    </row>
    <row r="30" spans="1:24" x14ac:dyDescent="0.35">
      <c r="A30" s="15" t="s">
        <v>560</v>
      </c>
      <c r="B30" s="21" t="s">
        <v>173</v>
      </c>
      <c r="C30" s="16" t="s">
        <v>270</v>
      </c>
      <c r="D30" s="16" t="s">
        <v>160</v>
      </c>
      <c r="E30" s="16" t="s">
        <v>202</v>
      </c>
      <c r="F30" s="16" t="s">
        <v>139</v>
      </c>
      <c r="G30" s="16" t="s">
        <v>680</v>
      </c>
      <c r="H30" s="16">
        <v>39.750819999999997</v>
      </c>
      <c r="I30" s="16">
        <v>-74.584980000000002</v>
      </c>
      <c r="J30" s="17">
        <v>42943</v>
      </c>
      <c r="K30" s="17">
        <v>43405</v>
      </c>
      <c r="L30" s="15">
        <v>102329</v>
      </c>
      <c r="M30" s="15">
        <v>96671</v>
      </c>
      <c r="N30" s="15">
        <v>96117</v>
      </c>
      <c r="O30" s="15">
        <v>95047</v>
      </c>
      <c r="P30" s="15">
        <v>95047</v>
      </c>
      <c r="Q30" s="15">
        <v>90272</v>
      </c>
      <c r="R30" s="16" t="s">
        <v>173</v>
      </c>
      <c r="S30" s="16">
        <v>90272</v>
      </c>
      <c r="T30" s="16">
        <v>90250</v>
      </c>
      <c r="U30" s="16">
        <v>90247</v>
      </c>
      <c r="V30" s="16">
        <v>90149</v>
      </c>
      <c r="W30" s="16">
        <f t="shared" si="0"/>
        <v>98</v>
      </c>
      <c r="X30" s="16">
        <v>5000</v>
      </c>
    </row>
    <row r="31" spans="1:24" x14ac:dyDescent="0.35">
      <c r="A31" s="15" t="s">
        <v>561</v>
      </c>
      <c r="B31" s="21" t="s">
        <v>174</v>
      </c>
      <c r="C31" s="16" t="s">
        <v>270</v>
      </c>
      <c r="D31" s="16" t="s">
        <v>160</v>
      </c>
      <c r="E31" s="16" t="s">
        <v>202</v>
      </c>
      <c r="F31" s="16" t="s">
        <v>139</v>
      </c>
      <c r="G31" s="16" t="s">
        <v>680</v>
      </c>
      <c r="H31" s="16">
        <v>39.750819999999997</v>
      </c>
      <c r="I31" s="16">
        <v>-74.584980000000002</v>
      </c>
      <c r="J31" s="17">
        <v>42943</v>
      </c>
      <c r="K31" s="17">
        <v>43405</v>
      </c>
      <c r="L31" s="15">
        <v>45656</v>
      </c>
      <c r="M31" s="15">
        <v>43029</v>
      </c>
      <c r="N31" s="15">
        <v>42346</v>
      </c>
      <c r="O31" s="15">
        <v>40728</v>
      </c>
      <c r="P31" s="15">
        <v>40728</v>
      </c>
      <c r="Q31" s="15">
        <v>38797</v>
      </c>
      <c r="R31" s="16" t="s">
        <v>174</v>
      </c>
      <c r="S31" s="16">
        <v>38797</v>
      </c>
      <c r="T31" s="16">
        <v>38774</v>
      </c>
      <c r="U31" s="16">
        <v>38763</v>
      </c>
      <c r="V31" s="16">
        <v>38709</v>
      </c>
      <c r="W31" s="16">
        <f t="shared" si="0"/>
        <v>54</v>
      </c>
      <c r="X31" s="16">
        <v>5000</v>
      </c>
    </row>
    <row r="32" spans="1:24" x14ac:dyDescent="0.35">
      <c r="A32" s="15" t="s">
        <v>562</v>
      </c>
      <c r="B32" s="21" t="s">
        <v>175</v>
      </c>
      <c r="C32" s="16" t="s">
        <v>270</v>
      </c>
      <c r="D32" s="16" t="s">
        <v>160</v>
      </c>
      <c r="E32" s="16" t="s">
        <v>202</v>
      </c>
      <c r="F32" s="16" t="s">
        <v>139</v>
      </c>
      <c r="G32" s="16" t="s">
        <v>680</v>
      </c>
      <c r="H32" s="16">
        <v>39.750819999999997</v>
      </c>
      <c r="I32" s="16">
        <v>-74.584980000000002</v>
      </c>
      <c r="J32" s="17">
        <v>42943</v>
      </c>
      <c r="K32" s="17">
        <v>43405</v>
      </c>
      <c r="L32" s="15">
        <v>50</v>
      </c>
      <c r="M32" s="15">
        <v>22</v>
      </c>
      <c r="N32" s="15">
        <v>6</v>
      </c>
      <c r="O32" s="15">
        <v>6</v>
      </c>
      <c r="P32" s="15">
        <v>6</v>
      </c>
      <c r="Q32" s="15">
        <v>6</v>
      </c>
      <c r="R32" s="16" t="s">
        <v>175</v>
      </c>
      <c r="S32" s="16">
        <v>6</v>
      </c>
      <c r="T32" s="16">
        <v>6</v>
      </c>
      <c r="U32" s="16">
        <v>6</v>
      </c>
      <c r="V32" s="16">
        <v>6</v>
      </c>
      <c r="W32" s="16">
        <f t="shared" si="0"/>
        <v>0</v>
      </c>
    </row>
    <row r="33" spans="1:24" x14ac:dyDescent="0.35">
      <c r="A33" s="15" t="s">
        <v>563</v>
      </c>
      <c r="B33" s="21" t="s">
        <v>176</v>
      </c>
      <c r="C33" s="16" t="s">
        <v>270</v>
      </c>
      <c r="D33" s="16" t="s">
        <v>160</v>
      </c>
      <c r="E33" s="16" t="s">
        <v>202</v>
      </c>
      <c r="F33" s="16" t="s">
        <v>139</v>
      </c>
      <c r="G33" s="16" t="s">
        <v>680</v>
      </c>
      <c r="H33" s="16">
        <v>39.750819999999997</v>
      </c>
      <c r="I33" s="16">
        <v>-74.584980000000002</v>
      </c>
      <c r="J33" s="17">
        <v>42943</v>
      </c>
      <c r="K33" s="17">
        <v>43405</v>
      </c>
      <c r="L33" s="15">
        <v>10865</v>
      </c>
      <c r="M33" s="15">
        <v>10126</v>
      </c>
      <c r="N33" s="15">
        <v>9998</v>
      </c>
      <c r="O33" s="15">
        <v>9876</v>
      </c>
      <c r="P33" s="15">
        <v>9876</v>
      </c>
      <c r="Q33" s="15">
        <v>9795</v>
      </c>
      <c r="R33" s="16" t="s">
        <v>176</v>
      </c>
      <c r="S33" s="16">
        <v>9795</v>
      </c>
      <c r="T33" s="16">
        <v>9795</v>
      </c>
      <c r="U33" s="16">
        <v>9793</v>
      </c>
      <c r="V33" s="16">
        <v>9780</v>
      </c>
      <c r="W33" s="16">
        <f t="shared" si="0"/>
        <v>13</v>
      </c>
      <c r="X33" s="16">
        <v>5000</v>
      </c>
    </row>
    <row r="34" spans="1:24" x14ac:dyDescent="0.35">
      <c r="A34" s="15" t="s">
        <v>564</v>
      </c>
      <c r="B34" s="21" t="s">
        <v>177</v>
      </c>
      <c r="C34" s="16" t="s">
        <v>270</v>
      </c>
      <c r="D34" s="16" t="s">
        <v>160</v>
      </c>
      <c r="E34" s="16" t="s">
        <v>202</v>
      </c>
      <c r="F34" s="16" t="s">
        <v>139</v>
      </c>
      <c r="G34" s="16" t="s">
        <v>680</v>
      </c>
      <c r="H34" s="16">
        <v>39.750819999999997</v>
      </c>
      <c r="I34" s="16">
        <v>-74.584980000000002</v>
      </c>
      <c r="J34" s="17">
        <v>42943</v>
      </c>
      <c r="K34" s="17">
        <v>43405</v>
      </c>
      <c r="L34" s="15">
        <v>112</v>
      </c>
      <c r="M34" s="15">
        <v>44</v>
      </c>
      <c r="N34" s="15">
        <v>36</v>
      </c>
      <c r="O34" s="15">
        <v>24</v>
      </c>
      <c r="P34" s="15">
        <v>24</v>
      </c>
      <c r="Q34" s="15">
        <v>24</v>
      </c>
      <c r="R34" s="16" t="s">
        <v>177</v>
      </c>
      <c r="S34" s="16">
        <v>24</v>
      </c>
      <c r="T34" s="16">
        <v>24</v>
      </c>
      <c r="U34" s="16">
        <v>24</v>
      </c>
      <c r="V34" s="16">
        <v>24</v>
      </c>
      <c r="W34" s="16">
        <f t="shared" si="0"/>
        <v>0</v>
      </c>
    </row>
    <row r="35" spans="1:24" x14ac:dyDescent="0.35">
      <c r="A35" s="15" t="s">
        <v>565</v>
      </c>
      <c r="B35" s="21" t="s">
        <v>178</v>
      </c>
      <c r="C35" s="16" t="s">
        <v>270</v>
      </c>
      <c r="D35" s="16" t="s">
        <v>160</v>
      </c>
      <c r="E35" s="16" t="s">
        <v>202</v>
      </c>
      <c r="F35" s="16" t="s">
        <v>139</v>
      </c>
      <c r="G35" s="16" t="s">
        <v>680</v>
      </c>
      <c r="H35" s="16">
        <v>39.750819999999997</v>
      </c>
      <c r="I35" s="16">
        <v>-74.584980000000002</v>
      </c>
      <c r="J35" s="17">
        <v>42943</v>
      </c>
      <c r="K35" s="17">
        <v>43405</v>
      </c>
      <c r="L35" s="15">
        <v>17645</v>
      </c>
      <c r="M35" s="15">
        <v>16592</v>
      </c>
      <c r="N35" s="15">
        <v>16417</v>
      </c>
      <c r="O35" s="15">
        <v>16153</v>
      </c>
      <c r="P35" s="15">
        <v>16153</v>
      </c>
      <c r="Q35" s="15">
        <v>16123</v>
      </c>
      <c r="R35" s="16" t="s">
        <v>178</v>
      </c>
      <c r="S35" s="16">
        <v>16123</v>
      </c>
      <c r="T35" s="16">
        <v>16123</v>
      </c>
      <c r="U35" s="16">
        <v>16123</v>
      </c>
      <c r="V35" s="16">
        <v>16115</v>
      </c>
      <c r="W35" s="16">
        <f t="shared" si="0"/>
        <v>8</v>
      </c>
      <c r="X35" s="16">
        <v>5000</v>
      </c>
    </row>
    <row r="36" spans="1:24" x14ac:dyDescent="0.35">
      <c r="A36" s="15" t="s">
        <v>684</v>
      </c>
      <c r="B36" s="21" t="s">
        <v>247</v>
      </c>
      <c r="C36" s="16" t="s">
        <v>393</v>
      </c>
      <c r="J36" s="17"/>
      <c r="K36" s="17">
        <v>43405</v>
      </c>
      <c r="L36" s="15">
        <v>436</v>
      </c>
      <c r="M36" s="15">
        <v>288</v>
      </c>
      <c r="N36" s="15">
        <v>256</v>
      </c>
      <c r="O36" s="15">
        <v>243</v>
      </c>
      <c r="P36" s="15">
        <v>243</v>
      </c>
      <c r="Q36" s="15">
        <v>243</v>
      </c>
      <c r="R36" s="16" t="s">
        <v>247</v>
      </c>
      <c r="S36" s="16">
        <v>243</v>
      </c>
      <c r="T36" s="16">
        <v>243</v>
      </c>
      <c r="U36" s="16">
        <v>243</v>
      </c>
    </row>
    <row r="37" spans="1:24" x14ac:dyDescent="0.35">
      <c r="A37" s="15" t="s">
        <v>566</v>
      </c>
      <c r="B37" s="21" t="s">
        <v>184</v>
      </c>
      <c r="C37" s="16" t="s">
        <v>199</v>
      </c>
      <c r="D37" s="16" t="s">
        <v>160</v>
      </c>
      <c r="E37" s="16" t="s">
        <v>203</v>
      </c>
      <c r="F37" s="16" t="s">
        <v>139</v>
      </c>
      <c r="G37" s="16" t="s">
        <v>680</v>
      </c>
      <c r="H37" s="16">
        <v>39.750819999999997</v>
      </c>
      <c r="I37" s="16">
        <v>-74.584980000000002</v>
      </c>
      <c r="J37" s="17">
        <v>42949</v>
      </c>
      <c r="K37" s="17">
        <v>43409</v>
      </c>
      <c r="L37" s="15">
        <v>88</v>
      </c>
      <c r="M37" s="15">
        <v>39</v>
      </c>
      <c r="N37" s="15">
        <v>28</v>
      </c>
      <c r="O37" s="15">
        <v>17</v>
      </c>
      <c r="P37" s="15">
        <v>17</v>
      </c>
      <c r="Q37" s="15">
        <v>17</v>
      </c>
      <c r="R37" s="16" t="s">
        <v>184</v>
      </c>
      <c r="S37" s="16">
        <v>17</v>
      </c>
      <c r="T37" s="16">
        <v>17</v>
      </c>
      <c r="U37" s="16">
        <v>17</v>
      </c>
      <c r="V37" s="16">
        <v>17</v>
      </c>
      <c r="W37" s="16">
        <f t="shared" si="0"/>
        <v>0</v>
      </c>
    </row>
    <row r="38" spans="1:24" x14ac:dyDescent="0.35">
      <c r="A38" s="15" t="s">
        <v>567</v>
      </c>
      <c r="B38" s="21" t="s">
        <v>185</v>
      </c>
      <c r="C38" s="16" t="s">
        <v>199</v>
      </c>
      <c r="D38" s="16" t="s">
        <v>160</v>
      </c>
      <c r="E38" s="16" t="s">
        <v>203</v>
      </c>
      <c r="F38" s="16" t="s">
        <v>139</v>
      </c>
      <c r="G38" s="16" t="s">
        <v>680</v>
      </c>
      <c r="H38" s="16">
        <v>39.750819999999997</v>
      </c>
      <c r="I38" s="16">
        <v>-74.584980000000002</v>
      </c>
      <c r="J38" s="17">
        <v>42949</v>
      </c>
      <c r="K38" s="17">
        <v>43409</v>
      </c>
      <c r="L38" s="15">
        <v>40839</v>
      </c>
      <c r="M38" s="15">
        <v>37726</v>
      </c>
      <c r="N38" s="15">
        <v>37419</v>
      </c>
      <c r="O38" s="15">
        <v>34041</v>
      </c>
      <c r="P38" s="15">
        <v>34041</v>
      </c>
      <c r="Q38" s="15">
        <v>33233</v>
      </c>
      <c r="R38" s="16" t="s">
        <v>185</v>
      </c>
      <c r="S38" s="16">
        <v>33233</v>
      </c>
      <c r="T38" s="16">
        <v>33233</v>
      </c>
      <c r="U38" s="16">
        <v>33231</v>
      </c>
      <c r="V38" s="16">
        <v>33229</v>
      </c>
      <c r="W38" s="16">
        <f t="shared" si="0"/>
        <v>2</v>
      </c>
      <c r="X38" s="16">
        <v>5000</v>
      </c>
    </row>
    <row r="39" spans="1:24" x14ac:dyDescent="0.35">
      <c r="A39" s="15" t="s">
        <v>568</v>
      </c>
      <c r="B39" s="21" t="s">
        <v>186</v>
      </c>
      <c r="C39" s="16" t="s">
        <v>199</v>
      </c>
      <c r="D39" s="16" t="s">
        <v>160</v>
      </c>
      <c r="E39" s="16" t="s">
        <v>203</v>
      </c>
      <c r="F39" s="16" t="s">
        <v>139</v>
      </c>
      <c r="G39" s="16" t="s">
        <v>680</v>
      </c>
      <c r="H39" s="16">
        <v>39.750819999999997</v>
      </c>
      <c r="I39" s="16">
        <v>-74.584980000000002</v>
      </c>
      <c r="J39" s="17">
        <v>42949</v>
      </c>
      <c r="K39" s="17">
        <v>43409</v>
      </c>
      <c r="L39" s="15">
        <v>21845</v>
      </c>
      <c r="M39" s="15">
        <v>20039</v>
      </c>
      <c r="N39" s="15">
        <v>19820</v>
      </c>
      <c r="O39" s="15">
        <v>18100</v>
      </c>
      <c r="P39" s="15">
        <v>18100</v>
      </c>
      <c r="Q39" s="15">
        <v>17828</v>
      </c>
      <c r="R39" s="16" t="s">
        <v>186</v>
      </c>
      <c r="S39" s="16">
        <v>17828</v>
      </c>
      <c r="T39" s="16">
        <v>17823</v>
      </c>
      <c r="U39" s="16">
        <v>17823</v>
      </c>
      <c r="V39" s="16">
        <v>17803</v>
      </c>
      <c r="W39" s="16">
        <f t="shared" si="0"/>
        <v>20</v>
      </c>
      <c r="X39" s="16">
        <v>5000</v>
      </c>
    </row>
    <row r="40" spans="1:24" x14ac:dyDescent="0.35">
      <c r="A40" s="15" t="s">
        <v>569</v>
      </c>
      <c r="B40" s="21" t="s">
        <v>187</v>
      </c>
      <c r="C40" s="16" t="s">
        <v>199</v>
      </c>
      <c r="D40" s="16" t="s">
        <v>160</v>
      </c>
      <c r="E40" s="16" t="s">
        <v>203</v>
      </c>
      <c r="F40" s="16" t="s">
        <v>139</v>
      </c>
      <c r="G40" s="16" t="s">
        <v>680</v>
      </c>
      <c r="H40" s="16">
        <v>39.750819999999997</v>
      </c>
      <c r="I40" s="16">
        <v>-74.584980000000002</v>
      </c>
      <c r="J40" s="17">
        <v>42949</v>
      </c>
      <c r="K40" s="17">
        <v>43409</v>
      </c>
      <c r="L40" s="15">
        <v>24102</v>
      </c>
      <c r="M40" s="15">
        <v>22147</v>
      </c>
      <c r="N40" s="15">
        <v>21857</v>
      </c>
      <c r="O40" s="15">
        <v>19364</v>
      </c>
      <c r="P40" s="15">
        <v>19364</v>
      </c>
      <c r="Q40" s="15">
        <v>18634</v>
      </c>
      <c r="R40" s="16" t="s">
        <v>187</v>
      </c>
      <c r="S40" s="16">
        <v>18634</v>
      </c>
      <c r="T40" s="16">
        <v>18630</v>
      </c>
      <c r="U40" s="16">
        <v>18630</v>
      </c>
      <c r="V40" s="16">
        <v>18622</v>
      </c>
      <c r="W40" s="16">
        <f t="shared" si="0"/>
        <v>8</v>
      </c>
      <c r="X40" s="16">
        <v>5000</v>
      </c>
    </row>
    <row r="41" spans="1:24" x14ac:dyDescent="0.35">
      <c r="A41" s="15" t="s">
        <v>570</v>
      </c>
      <c r="B41" s="21" t="s">
        <v>188</v>
      </c>
      <c r="C41" s="16" t="s">
        <v>199</v>
      </c>
      <c r="D41" s="16" t="s">
        <v>160</v>
      </c>
      <c r="E41" s="16" t="s">
        <v>203</v>
      </c>
      <c r="F41" s="16" t="s">
        <v>139</v>
      </c>
      <c r="G41" s="16" t="s">
        <v>680</v>
      </c>
      <c r="H41" s="16">
        <v>39.750819999999997</v>
      </c>
      <c r="I41" s="16">
        <v>-74.584980000000002</v>
      </c>
      <c r="J41" s="17">
        <v>42949</v>
      </c>
      <c r="K41" s="17">
        <v>43409</v>
      </c>
      <c r="L41" s="15">
        <v>40268</v>
      </c>
      <c r="M41" s="15">
        <v>37179</v>
      </c>
      <c r="N41" s="15">
        <v>36799</v>
      </c>
      <c r="O41" s="15">
        <v>33378</v>
      </c>
      <c r="P41" s="15">
        <v>33378</v>
      </c>
      <c r="Q41" s="15">
        <v>32421</v>
      </c>
      <c r="R41" s="16" t="s">
        <v>188</v>
      </c>
      <c r="S41" s="16">
        <v>32421</v>
      </c>
      <c r="T41" s="16">
        <v>32418</v>
      </c>
      <c r="U41" s="16">
        <v>32418</v>
      </c>
      <c r="V41" s="16">
        <v>32413</v>
      </c>
      <c r="W41" s="16">
        <f t="shared" si="0"/>
        <v>5</v>
      </c>
      <c r="X41" s="16">
        <v>5000</v>
      </c>
    </row>
    <row r="42" spans="1:24" x14ac:dyDescent="0.35">
      <c r="A42" s="15" t="s">
        <v>571</v>
      </c>
      <c r="B42" s="21" t="s">
        <v>189</v>
      </c>
      <c r="C42" s="16" t="s">
        <v>199</v>
      </c>
      <c r="D42" s="16" t="s">
        <v>160</v>
      </c>
      <c r="E42" s="16" t="s">
        <v>203</v>
      </c>
      <c r="F42" s="16" t="s">
        <v>139</v>
      </c>
      <c r="G42" s="16" t="s">
        <v>680</v>
      </c>
      <c r="H42" s="16">
        <v>39.750819999999997</v>
      </c>
      <c r="I42" s="16">
        <v>-74.584980000000002</v>
      </c>
      <c r="J42" s="17">
        <v>42949</v>
      </c>
      <c r="K42" s="17">
        <v>43409</v>
      </c>
      <c r="L42" s="15">
        <v>47488</v>
      </c>
      <c r="M42" s="15">
        <v>44394</v>
      </c>
      <c r="N42" s="15">
        <v>43583</v>
      </c>
      <c r="O42" s="15">
        <v>40207</v>
      </c>
      <c r="P42" s="15">
        <v>40207</v>
      </c>
      <c r="Q42" s="15">
        <v>36555</v>
      </c>
      <c r="R42" s="16" t="s">
        <v>189</v>
      </c>
      <c r="S42" s="16">
        <v>36555</v>
      </c>
      <c r="T42" s="16">
        <v>36550</v>
      </c>
      <c r="U42" s="16">
        <v>36550</v>
      </c>
      <c r="V42" s="16">
        <v>35576</v>
      </c>
      <c r="W42" s="16">
        <f t="shared" si="0"/>
        <v>974</v>
      </c>
      <c r="X42" s="16">
        <v>5000</v>
      </c>
    </row>
    <row r="43" spans="1:24" x14ac:dyDescent="0.35">
      <c r="A43" s="15" t="s">
        <v>572</v>
      </c>
      <c r="B43" s="21" t="s">
        <v>190</v>
      </c>
      <c r="C43" s="16" t="s">
        <v>199</v>
      </c>
      <c r="D43" s="16" t="s">
        <v>160</v>
      </c>
      <c r="E43" s="16" t="s">
        <v>203</v>
      </c>
      <c r="F43" s="16" t="s">
        <v>139</v>
      </c>
      <c r="G43" s="16" t="s">
        <v>680</v>
      </c>
      <c r="H43" s="16">
        <v>39.750819999999997</v>
      </c>
      <c r="I43" s="16">
        <v>-74.584980000000002</v>
      </c>
      <c r="J43" s="17">
        <v>42949</v>
      </c>
      <c r="K43" s="17">
        <v>43409</v>
      </c>
      <c r="L43" s="15">
        <v>40732</v>
      </c>
      <c r="M43" s="15">
        <v>37722</v>
      </c>
      <c r="N43" s="15">
        <v>37272</v>
      </c>
      <c r="O43" s="15">
        <v>33951</v>
      </c>
      <c r="P43" s="15">
        <v>33951</v>
      </c>
      <c r="Q43" s="15">
        <v>32018</v>
      </c>
      <c r="R43" s="16" t="s">
        <v>190</v>
      </c>
      <c r="S43" s="16">
        <v>32018</v>
      </c>
      <c r="T43" s="16">
        <v>31993</v>
      </c>
      <c r="U43" s="16">
        <v>31993</v>
      </c>
      <c r="V43" s="16">
        <v>31993</v>
      </c>
      <c r="W43" s="16">
        <f t="shared" si="0"/>
        <v>0</v>
      </c>
      <c r="X43" s="16">
        <v>5000</v>
      </c>
    </row>
    <row r="44" spans="1:24" x14ac:dyDescent="0.35">
      <c r="A44" s="15" t="s">
        <v>573</v>
      </c>
      <c r="B44" s="21" t="s">
        <v>191</v>
      </c>
      <c r="C44" s="16" t="s">
        <v>199</v>
      </c>
      <c r="D44" s="16" t="s">
        <v>160</v>
      </c>
      <c r="E44" s="16" t="s">
        <v>203</v>
      </c>
      <c r="F44" s="16" t="s">
        <v>139</v>
      </c>
      <c r="G44" s="16" t="s">
        <v>680</v>
      </c>
      <c r="H44" s="16">
        <v>39.750819999999997</v>
      </c>
      <c r="I44" s="16">
        <v>-74.584980000000002</v>
      </c>
      <c r="J44" s="17">
        <v>42949</v>
      </c>
      <c r="K44" s="17">
        <v>43409</v>
      </c>
      <c r="L44" s="15">
        <v>1071</v>
      </c>
      <c r="M44" s="15">
        <v>142</v>
      </c>
      <c r="N44" s="15">
        <v>102</v>
      </c>
      <c r="O44" s="15">
        <v>70</v>
      </c>
      <c r="P44" s="15">
        <v>70</v>
      </c>
      <c r="Q44" s="15">
        <v>70</v>
      </c>
      <c r="R44" s="16" t="s">
        <v>191</v>
      </c>
      <c r="S44" s="16">
        <v>70</v>
      </c>
      <c r="T44" s="16">
        <v>70</v>
      </c>
      <c r="U44" s="16">
        <v>70</v>
      </c>
      <c r="V44" s="16">
        <v>70</v>
      </c>
      <c r="W44" s="16">
        <f t="shared" si="0"/>
        <v>0</v>
      </c>
    </row>
    <row r="45" spans="1:24" x14ac:dyDescent="0.35">
      <c r="A45" s="15" t="s">
        <v>574</v>
      </c>
      <c r="B45" s="21" t="s">
        <v>192</v>
      </c>
      <c r="C45" s="16" t="s">
        <v>199</v>
      </c>
      <c r="D45" s="16" t="s">
        <v>160</v>
      </c>
      <c r="E45" s="16" t="s">
        <v>203</v>
      </c>
      <c r="F45" s="16" t="s">
        <v>139</v>
      </c>
      <c r="G45" s="16" t="s">
        <v>680</v>
      </c>
      <c r="H45" s="16">
        <v>39.750819999999997</v>
      </c>
      <c r="I45" s="16">
        <v>-74.584980000000002</v>
      </c>
      <c r="J45" s="17">
        <v>42949</v>
      </c>
      <c r="K45" s="17">
        <v>43409</v>
      </c>
      <c r="L45" s="15">
        <v>18234</v>
      </c>
      <c r="M45" s="15">
        <v>16798</v>
      </c>
      <c r="N45" s="15">
        <v>16671</v>
      </c>
      <c r="O45" s="15">
        <v>14314</v>
      </c>
      <c r="P45" s="15">
        <v>14314</v>
      </c>
      <c r="Q45" s="15">
        <v>14230</v>
      </c>
      <c r="R45" s="16" t="s">
        <v>192</v>
      </c>
      <c r="S45" s="16">
        <v>14230</v>
      </c>
      <c r="T45" s="16">
        <v>14230</v>
      </c>
      <c r="U45" s="16">
        <v>14230</v>
      </c>
      <c r="V45" s="16">
        <v>14226</v>
      </c>
      <c r="W45" s="16">
        <f t="shared" si="0"/>
        <v>4</v>
      </c>
      <c r="X45" s="16">
        <v>5000</v>
      </c>
    </row>
    <row r="46" spans="1:24" x14ac:dyDescent="0.35">
      <c r="A46" s="15" t="s">
        <v>575</v>
      </c>
      <c r="B46" s="21" t="s">
        <v>193</v>
      </c>
      <c r="C46" s="16" t="s">
        <v>199</v>
      </c>
      <c r="D46" s="16" t="s">
        <v>160</v>
      </c>
      <c r="E46" s="16" t="s">
        <v>203</v>
      </c>
      <c r="F46" s="16" t="s">
        <v>139</v>
      </c>
      <c r="G46" s="16" t="s">
        <v>680</v>
      </c>
      <c r="H46" s="16">
        <v>39.750819999999997</v>
      </c>
      <c r="I46" s="16">
        <v>-74.584980000000002</v>
      </c>
      <c r="J46" s="17">
        <v>42949</v>
      </c>
      <c r="K46" s="17">
        <v>43409</v>
      </c>
      <c r="L46" s="15">
        <v>5244</v>
      </c>
      <c r="M46" s="15">
        <v>4769</v>
      </c>
      <c r="N46" s="15">
        <v>4728</v>
      </c>
      <c r="O46" s="15">
        <v>4330</v>
      </c>
      <c r="P46" s="15">
        <v>4330</v>
      </c>
      <c r="Q46" s="15">
        <v>4330</v>
      </c>
      <c r="R46" s="16" t="s">
        <v>193</v>
      </c>
      <c r="S46" s="16">
        <v>4330</v>
      </c>
      <c r="T46" s="16">
        <v>4330</v>
      </c>
      <c r="U46" s="16">
        <v>4330</v>
      </c>
      <c r="V46" s="16">
        <v>4330</v>
      </c>
      <c r="W46" s="16">
        <f t="shared" si="0"/>
        <v>0</v>
      </c>
    </row>
    <row r="47" spans="1:24" x14ac:dyDescent="0.35">
      <c r="A47" s="15" t="s">
        <v>576</v>
      </c>
      <c r="B47" s="21" t="s">
        <v>194</v>
      </c>
      <c r="C47" s="16" t="s">
        <v>199</v>
      </c>
      <c r="D47" s="16" t="s">
        <v>160</v>
      </c>
      <c r="E47" s="16" t="s">
        <v>203</v>
      </c>
      <c r="F47" s="16" t="s">
        <v>139</v>
      </c>
      <c r="G47" s="16" t="s">
        <v>680</v>
      </c>
      <c r="H47" s="16">
        <v>39.750819999999997</v>
      </c>
      <c r="I47" s="16">
        <v>-74.584980000000002</v>
      </c>
      <c r="J47" s="17">
        <v>42949</v>
      </c>
      <c r="K47" s="17">
        <v>43409</v>
      </c>
      <c r="L47" s="15">
        <v>10546</v>
      </c>
      <c r="M47" s="15">
        <v>9631</v>
      </c>
      <c r="N47" s="15">
        <v>9545</v>
      </c>
      <c r="O47" s="15">
        <v>8436</v>
      </c>
      <c r="P47" s="15">
        <v>8436</v>
      </c>
      <c r="Q47" s="15">
        <v>8387</v>
      </c>
      <c r="R47" s="16" t="s">
        <v>194</v>
      </c>
      <c r="S47" s="16">
        <v>8387</v>
      </c>
      <c r="T47" s="16">
        <v>8385</v>
      </c>
      <c r="U47" s="16">
        <v>8385</v>
      </c>
      <c r="V47" s="16">
        <v>8383</v>
      </c>
      <c r="W47" s="16">
        <f t="shared" si="0"/>
        <v>2</v>
      </c>
      <c r="X47" s="16">
        <v>5000</v>
      </c>
    </row>
    <row r="48" spans="1:24" x14ac:dyDescent="0.35">
      <c r="A48" s="15" t="s">
        <v>577</v>
      </c>
      <c r="B48" s="21" t="s">
        <v>195</v>
      </c>
      <c r="C48" s="16" t="s">
        <v>199</v>
      </c>
      <c r="D48" s="16" t="s">
        <v>160</v>
      </c>
      <c r="E48" s="16" t="s">
        <v>203</v>
      </c>
      <c r="F48" s="16" t="s">
        <v>139</v>
      </c>
      <c r="G48" s="16" t="s">
        <v>680</v>
      </c>
      <c r="H48" s="16">
        <v>39.750819999999997</v>
      </c>
      <c r="I48" s="16">
        <v>-74.584980000000002</v>
      </c>
      <c r="J48" s="17">
        <v>42949</v>
      </c>
      <c r="K48" s="17">
        <v>43409</v>
      </c>
      <c r="L48" s="15">
        <v>23163</v>
      </c>
      <c r="M48" s="15">
        <v>21100</v>
      </c>
      <c r="N48" s="15">
        <v>20783</v>
      </c>
      <c r="O48" s="15">
        <v>18347</v>
      </c>
      <c r="P48" s="15">
        <v>18347</v>
      </c>
      <c r="Q48" s="15">
        <v>17926</v>
      </c>
      <c r="R48" s="16" t="s">
        <v>195</v>
      </c>
      <c r="S48" s="16">
        <v>17926</v>
      </c>
      <c r="T48" s="16">
        <v>17918</v>
      </c>
      <c r="U48" s="16">
        <v>17918</v>
      </c>
      <c r="V48" s="16">
        <v>17905</v>
      </c>
      <c r="W48" s="16">
        <f t="shared" si="0"/>
        <v>13</v>
      </c>
      <c r="X48" s="16">
        <v>5000</v>
      </c>
    </row>
    <row r="49" spans="1:24" x14ac:dyDescent="0.35">
      <c r="A49" s="15" t="s">
        <v>578</v>
      </c>
      <c r="B49" s="21" t="s">
        <v>196</v>
      </c>
      <c r="C49" s="16" t="s">
        <v>199</v>
      </c>
      <c r="D49" s="16" t="s">
        <v>160</v>
      </c>
      <c r="E49" s="16" t="s">
        <v>203</v>
      </c>
      <c r="F49" s="16" t="s">
        <v>139</v>
      </c>
      <c r="G49" s="16" t="s">
        <v>680</v>
      </c>
      <c r="H49" s="16">
        <v>39.750819999999997</v>
      </c>
      <c r="I49" s="16">
        <v>-74.584980000000002</v>
      </c>
      <c r="J49" s="17">
        <v>42949</v>
      </c>
      <c r="K49" s="17">
        <v>43409</v>
      </c>
      <c r="L49" s="15">
        <v>70</v>
      </c>
      <c r="M49" s="15">
        <v>55</v>
      </c>
      <c r="N49" s="15">
        <v>31</v>
      </c>
      <c r="O49" s="15">
        <v>27</v>
      </c>
      <c r="P49" s="15">
        <v>27</v>
      </c>
      <c r="Q49" s="15">
        <v>27</v>
      </c>
      <c r="R49" s="16" t="s">
        <v>196</v>
      </c>
      <c r="S49" s="16">
        <v>27</v>
      </c>
      <c r="T49" s="16">
        <v>27</v>
      </c>
      <c r="U49" s="16">
        <v>27</v>
      </c>
      <c r="V49" s="16">
        <v>27</v>
      </c>
      <c r="W49" s="16">
        <f t="shared" si="0"/>
        <v>0</v>
      </c>
    </row>
    <row r="50" spans="1:24" x14ac:dyDescent="0.35">
      <c r="A50" s="15" t="s">
        <v>579</v>
      </c>
      <c r="B50" s="21" t="s">
        <v>197</v>
      </c>
      <c r="C50" s="16" t="s">
        <v>199</v>
      </c>
      <c r="D50" s="16" t="s">
        <v>160</v>
      </c>
      <c r="E50" s="16" t="s">
        <v>203</v>
      </c>
      <c r="F50" s="16" t="s">
        <v>139</v>
      </c>
      <c r="G50" s="16" t="s">
        <v>680</v>
      </c>
      <c r="H50" s="16">
        <v>39.750819999999997</v>
      </c>
      <c r="I50" s="16">
        <v>-74.584980000000002</v>
      </c>
      <c r="J50" s="17">
        <v>42949</v>
      </c>
      <c r="K50" s="17">
        <v>43409</v>
      </c>
      <c r="L50" s="15">
        <v>2392</v>
      </c>
      <c r="M50" s="15">
        <v>186</v>
      </c>
      <c r="N50" s="15">
        <v>126</v>
      </c>
      <c r="O50" s="15">
        <v>65</v>
      </c>
      <c r="P50" s="15">
        <v>65</v>
      </c>
      <c r="Q50" s="15">
        <v>65</v>
      </c>
      <c r="R50" s="16" t="s">
        <v>197</v>
      </c>
      <c r="S50" s="16">
        <v>65</v>
      </c>
      <c r="T50" s="16">
        <v>65</v>
      </c>
      <c r="U50" s="16">
        <v>65</v>
      </c>
      <c r="V50" s="16">
        <v>65</v>
      </c>
      <c r="W50" s="16">
        <f t="shared" si="0"/>
        <v>0</v>
      </c>
    </row>
    <row r="51" spans="1:24" x14ac:dyDescent="0.35">
      <c r="A51" s="15" t="s">
        <v>580</v>
      </c>
      <c r="B51" s="21" t="s">
        <v>198</v>
      </c>
      <c r="C51" s="16" t="s">
        <v>199</v>
      </c>
      <c r="D51" s="16" t="s">
        <v>160</v>
      </c>
      <c r="E51" s="16" t="s">
        <v>203</v>
      </c>
      <c r="F51" s="16" t="s">
        <v>139</v>
      </c>
      <c r="G51" s="16" t="s">
        <v>680</v>
      </c>
      <c r="H51" s="16">
        <v>39.750819999999997</v>
      </c>
      <c r="I51" s="16">
        <v>-74.584980000000002</v>
      </c>
      <c r="J51" s="17">
        <v>42949</v>
      </c>
      <c r="K51" s="17">
        <v>43409</v>
      </c>
      <c r="L51" s="15">
        <v>26922</v>
      </c>
      <c r="M51" s="15">
        <v>25411</v>
      </c>
      <c r="N51" s="15">
        <v>24957</v>
      </c>
      <c r="O51" s="15">
        <v>23444</v>
      </c>
      <c r="P51" s="15">
        <v>23444</v>
      </c>
      <c r="Q51" s="15">
        <v>22885</v>
      </c>
      <c r="R51" s="16" t="s">
        <v>198</v>
      </c>
      <c r="S51" s="16">
        <v>22885</v>
      </c>
      <c r="T51" s="16">
        <v>22881</v>
      </c>
      <c r="U51" s="16">
        <v>22881</v>
      </c>
      <c r="V51" s="16">
        <v>22869</v>
      </c>
      <c r="W51" s="16">
        <f t="shared" si="0"/>
        <v>12</v>
      </c>
      <c r="X51" s="16">
        <v>5000</v>
      </c>
    </row>
    <row r="52" spans="1:24" x14ac:dyDescent="0.35">
      <c r="A52" s="15" t="s">
        <v>581</v>
      </c>
      <c r="B52" s="21" t="s">
        <v>180</v>
      </c>
      <c r="C52" s="16" t="s">
        <v>200</v>
      </c>
      <c r="D52" s="16" t="s">
        <v>160</v>
      </c>
      <c r="E52" s="16" t="s">
        <v>201</v>
      </c>
      <c r="F52" s="16" t="s">
        <v>139</v>
      </c>
      <c r="G52" s="16" t="s">
        <v>680</v>
      </c>
      <c r="H52" s="16">
        <v>39.750819999999997</v>
      </c>
      <c r="I52" s="16">
        <v>-74.584980000000002</v>
      </c>
      <c r="J52" s="17">
        <v>42943</v>
      </c>
      <c r="K52" s="17">
        <v>43409</v>
      </c>
      <c r="L52" s="15">
        <v>215</v>
      </c>
      <c r="M52" s="15">
        <v>147</v>
      </c>
      <c r="N52" s="15">
        <v>123</v>
      </c>
      <c r="O52" s="15">
        <v>113</v>
      </c>
      <c r="P52" s="15">
        <v>113</v>
      </c>
      <c r="Q52" s="15">
        <v>113</v>
      </c>
      <c r="R52" s="16" t="s">
        <v>180</v>
      </c>
      <c r="S52" s="16">
        <v>113</v>
      </c>
      <c r="T52" s="16">
        <v>111</v>
      </c>
      <c r="U52" s="16">
        <v>111</v>
      </c>
      <c r="V52" s="16">
        <v>111</v>
      </c>
      <c r="W52" s="16">
        <f t="shared" si="0"/>
        <v>0</v>
      </c>
    </row>
    <row r="53" spans="1:24" x14ac:dyDescent="0.35">
      <c r="A53" s="15" t="s">
        <v>582</v>
      </c>
      <c r="B53" s="21" t="s">
        <v>181</v>
      </c>
      <c r="C53" s="16" t="s">
        <v>200</v>
      </c>
      <c r="D53" s="16" t="s">
        <v>160</v>
      </c>
      <c r="E53" s="16" t="s">
        <v>201</v>
      </c>
      <c r="F53" s="16" t="s">
        <v>139</v>
      </c>
      <c r="G53" s="16" t="s">
        <v>680</v>
      </c>
      <c r="H53" s="16">
        <v>39.750819999999997</v>
      </c>
      <c r="I53" s="16">
        <v>-74.584980000000002</v>
      </c>
      <c r="J53" s="17">
        <v>42943</v>
      </c>
      <c r="K53" s="17">
        <v>43409</v>
      </c>
      <c r="L53" s="15">
        <v>36166</v>
      </c>
      <c r="M53" s="15">
        <v>32488</v>
      </c>
      <c r="N53" s="15">
        <v>31789</v>
      </c>
      <c r="O53" s="15">
        <v>30776</v>
      </c>
      <c r="P53" s="15">
        <v>30776</v>
      </c>
      <c r="Q53" s="15">
        <v>29744</v>
      </c>
      <c r="R53" s="16" t="s">
        <v>181</v>
      </c>
      <c r="S53" s="16">
        <v>29744</v>
      </c>
      <c r="T53" s="16">
        <v>29566</v>
      </c>
      <c r="U53" s="16">
        <v>29504</v>
      </c>
      <c r="V53" s="16">
        <v>28649</v>
      </c>
      <c r="W53" s="16">
        <f t="shared" si="0"/>
        <v>855</v>
      </c>
      <c r="X53" s="16">
        <v>5000</v>
      </c>
    </row>
    <row r="54" spans="1:24" x14ac:dyDescent="0.35">
      <c r="A54" s="15" t="s">
        <v>583</v>
      </c>
      <c r="B54" s="21" t="s">
        <v>182</v>
      </c>
      <c r="C54" s="16" t="s">
        <v>200</v>
      </c>
      <c r="D54" s="16" t="s">
        <v>160</v>
      </c>
      <c r="E54" s="16" t="s">
        <v>201</v>
      </c>
      <c r="F54" s="16" t="s">
        <v>139</v>
      </c>
      <c r="G54" s="16" t="s">
        <v>680</v>
      </c>
      <c r="H54" s="16">
        <v>39.750819999999997</v>
      </c>
      <c r="I54" s="16">
        <v>-74.584980000000002</v>
      </c>
      <c r="J54" s="17">
        <v>42943</v>
      </c>
      <c r="K54" s="17">
        <v>43409</v>
      </c>
      <c r="L54" s="15">
        <v>37547</v>
      </c>
      <c r="M54" s="15">
        <v>33399</v>
      </c>
      <c r="N54" s="15">
        <v>32773</v>
      </c>
      <c r="O54" s="15">
        <v>31800</v>
      </c>
      <c r="P54" s="15">
        <v>31800</v>
      </c>
      <c r="Q54" s="15">
        <v>30688</v>
      </c>
      <c r="R54" s="16" t="s">
        <v>182</v>
      </c>
      <c r="S54" s="16">
        <v>30688</v>
      </c>
      <c r="T54" s="16">
        <v>30547</v>
      </c>
      <c r="U54" s="16">
        <v>30508</v>
      </c>
      <c r="V54" s="16">
        <v>29420</v>
      </c>
      <c r="W54" s="16">
        <f t="shared" si="0"/>
        <v>1088</v>
      </c>
      <c r="X54" s="16">
        <v>5000</v>
      </c>
    </row>
    <row r="55" spans="1:24" x14ac:dyDescent="0.35">
      <c r="A55" s="15" t="s">
        <v>584</v>
      </c>
      <c r="B55" s="21" t="s">
        <v>183</v>
      </c>
      <c r="C55" s="16" t="s">
        <v>200</v>
      </c>
      <c r="D55" s="16" t="s">
        <v>160</v>
      </c>
      <c r="E55" s="16" t="s">
        <v>201</v>
      </c>
      <c r="F55" s="16" t="s">
        <v>139</v>
      </c>
      <c r="G55" s="16" t="s">
        <v>680</v>
      </c>
      <c r="H55" s="16">
        <v>39.750819999999997</v>
      </c>
      <c r="I55" s="16">
        <v>-74.584980000000002</v>
      </c>
      <c r="J55" s="17">
        <v>42943</v>
      </c>
      <c r="K55" s="17">
        <v>43409</v>
      </c>
      <c r="L55" s="15">
        <v>44703</v>
      </c>
      <c r="M55" s="15">
        <v>39295</v>
      </c>
      <c r="N55" s="15">
        <v>38741</v>
      </c>
      <c r="O55" s="15">
        <v>37820</v>
      </c>
      <c r="P55" s="15">
        <v>37820</v>
      </c>
      <c r="Q55" s="15">
        <v>35966</v>
      </c>
      <c r="R55" s="16" t="s">
        <v>183</v>
      </c>
      <c r="S55" s="16">
        <v>35966</v>
      </c>
      <c r="T55" s="16">
        <v>35859</v>
      </c>
      <c r="U55" s="16">
        <v>35857</v>
      </c>
      <c r="V55" s="16">
        <v>35756</v>
      </c>
      <c r="W55" s="16">
        <f t="shared" si="0"/>
        <v>101</v>
      </c>
      <c r="X55" s="16">
        <v>5000</v>
      </c>
    </row>
    <row r="56" spans="1:24" x14ac:dyDescent="0.35">
      <c r="A56" s="15" t="s">
        <v>685</v>
      </c>
      <c r="B56" s="21" t="s">
        <v>246</v>
      </c>
      <c r="C56" s="16" t="s">
        <v>393</v>
      </c>
      <c r="J56" s="17"/>
      <c r="K56" s="17">
        <v>43409</v>
      </c>
      <c r="L56" s="15">
        <v>1850</v>
      </c>
      <c r="M56" s="15">
        <v>1525</v>
      </c>
      <c r="N56" s="15">
        <v>1516</v>
      </c>
      <c r="O56" s="15">
        <v>1494</v>
      </c>
      <c r="P56" s="15">
        <v>1494</v>
      </c>
      <c r="Q56" s="15">
        <v>1494</v>
      </c>
      <c r="R56" s="16" t="s">
        <v>246</v>
      </c>
      <c r="S56" s="16">
        <v>1494</v>
      </c>
      <c r="T56" s="16">
        <v>1494</v>
      </c>
      <c r="U56" s="16">
        <v>1494</v>
      </c>
    </row>
    <row r="57" spans="1:24" x14ac:dyDescent="0.35">
      <c r="A57" s="15" t="s">
        <v>585</v>
      </c>
      <c r="B57" s="21" t="s">
        <v>207</v>
      </c>
      <c r="C57" s="16" t="s">
        <v>206</v>
      </c>
      <c r="D57" s="16" t="s">
        <v>160</v>
      </c>
      <c r="E57" s="16" t="s">
        <v>222</v>
      </c>
      <c r="F57" s="16" t="s">
        <v>139</v>
      </c>
      <c r="G57" s="16" t="s">
        <v>680</v>
      </c>
      <c r="H57" s="16">
        <v>39.750819999999997</v>
      </c>
      <c r="I57" s="16">
        <v>-74.584980000000002</v>
      </c>
      <c r="J57" s="17">
        <v>42947</v>
      </c>
      <c r="K57" s="17">
        <v>43410</v>
      </c>
      <c r="L57" s="15">
        <v>130858</v>
      </c>
      <c r="M57" s="15">
        <v>126603</v>
      </c>
      <c r="N57" s="15">
        <v>126190</v>
      </c>
      <c r="O57" s="15">
        <v>125325</v>
      </c>
      <c r="P57" s="15">
        <v>125325</v>
      </c>
      <c r="Q57" s="15">
        <v>122173</v>
      </c>
      <c r="R57" s="16" t="s">
        <v>207</v>
      </c>
      <c r="S57" s="16">
        <v>42726</v>
      </c>
      <c r="T57" s="16">
        <v>42636</v>
      </c>
      <c r="U57" s="16">
        <v>42595</v>
      </c>
      <c r="V57" s="16">
        <v>42057</v>
      </c>
      <c r="W57" s="16">
        <f t="shared" si="0"/>
        <v>538</v>
      </c>
      <c r="X57" s="16">
        <v>5000</v>
      </c>
    </row>
    <row r="58" spans="1:24" x14ac:dyDescent="0.35">
      <c r="A58" s="15" t="s">
        <v>586</v>
      </c>
      <c r="B58" s="21" t="s">
        <v>208</v>
      </c>
      <c r="C58" s="16" t="s">
        <v>206</v>
      </c>
      <c r="D58" s="16" t="s">
        <v>160</v>
      </c>
      <c r="E58" s="16" t="s">
        <v>222</v>
      </c>
      <c r="F58" s="16" t="s">
        <v>139</v>
      </c>
      <c r="G58" s="16" t="s">
        <v>680</v>
      </c>
      <c r="H58" s="16">
        <v>39.750819999999997</v>
      </c>
      <c r="I58" s="16">
        <v>-74.584980000000002</v>
      </c>
      <c r="J58" s="17">
        <v>42947</v>
      </c>
      <c r="K58" s="17">
        <v>43410</v>
      </c>
      <c r="L58" s="15">
        <v>79854</v>
      </c>
      <c r="M58" s="15">
        <v>76314</v>
      </c>
      <c r="N58" s="15">
        <v>75806</v>
      </c>
      <c r="O58" s="15">
        <v>74697</v>
      </c>
      <c r="P58" s="15">
        <v>74697</v>
      </c>
      <c r="Q58" s="15">
        <v>73175</v>
      </c>
      <c r="R58" s="16" t="s">
        <v>208</v>
      </c>
      <c r="S58" s="16">
        <v>23157</v>
      </c>
      <c r="T58" s="16">
        <v>22666</v>
      </c>
      <c r="U58" s="16">
        <v>22610</v>
      </c>
      <c r="V58" s="16">
        <v>21804</v>
      </c>
      <c r="W58" s="16">
        <f t="shared" si="0"/>
        <v>806</v>
      </c>
      <c r="X58" s="16">
        <v>5000</v>
      </c>
    </row>
    <row r="59" spans="1:24" x14ac:dyDescent="0.35">
      <c r="A59" s="15" t="s">
        <v>587</v>
      </c>
      <c r="B59" s="21" t="s">
        <v>209</v>
      </c>
      <c r="C59" s="16" t="s">
        <v>206</v>
      </c>
      <c r="D59" s="16" t="s">
        <v>160</v>
      </c>
      <c r="E59" s="16" t="s">
        <v>222</v>
      </c>
      <c r="F59" s="16" t="s">
        <v>139</v>
      </c>
      <c r="G59" s="16" t="s">
        <v>680</v>
      </c>
      <c r="H59" s="16">
        <v>39.750819999999997</v>
      </c>
      <c r="I59" s="16">
        <v>-74.584980000000002</v>
      </c>
      <c r="J59" s="17">
        <v>42947</v>
      </c>
      <c r="K59" s="17">
        <v>43410</v>
      </c>
      <c r="L59" s="15">
        <v>92936</v>
      </c>
      <c r="M59" s="15">
        <v>89149</v>
      </c>
      <c r="N59" s="15">
        <v>88731</v>
      </c>
      <c r="O59" s="15">
        <v>87901</v>
      </c>
      <c r="P59" s="15">
        <v>87901</v>
      </c>
      <c r="Q59" s="15">
        <v>85127</v>
      </c>
      <c r="R59" s="16" t="s">
        <v>209</v>
      </c>
      <c r="S59" s="16">
        <v>3496</v>
      </c>
      <c r="T59" s="16">
        <v>3496</v>
      </c>
      <c r="U59" s="16">
        <v>3496</v>
      </c>
      <c r="V59" s="16">
        <v>3496</v>
      </c>
      <c r="W59" s="16">
        <f t="shared" si="0"/>
        <v>0</v>
      </c>
    </row>
    <row r="60" spans="1:24" x14ac:dyDescent="0.35">
      <c r="A60" s="15" t="s">
        <v>588</v>
      </c>
      <c r="B60" s="21" t="s">
        <v>210</v>
      </c>
      <c r="C60" s="16" t="s">
        <v>206</v>
      </c>
      <c r="D60" s="16" t="s">
        <v>160</v>
      </c>
      <c r="E60" s="16" t="s">
        <v>222</v>
      </c>
      <c r="F60" s="16" t="s">
        <v>139</v>
      </c>
      <c r="G60" s="16" t="s">
        <v>680</v>
      </c>
      <c r="H60" s="16">
        <v>39.750819999999997</v>
      </c>
      <c r="I60" s="16">
        <v>-74.584980000000002</v>
      </c>
      <c r="J60" s="17">
        <v>42947</v>
      </c>
      <c r="K60" s="17">
        <v>43410</v>
      </c>
      <c r="L60" s="15">
        <v>78546</v>
      </c>
      <c r="M60" s="15">
        <v>71860</v>
      </c>
      <c r="N60" s="15">
        <v>71229</v>
      </c>
      <c r="O60" s="15">
        <v>69690</v>
      </c>
      <c r="P60" s="15">
        <v>69690</v>
      </c>
      <c r="Q60" s="15">
        <v>66738</v>
      </c>
      <c r="R60" s="16" t="s">
        <v>210</v>
      </c>
      <c r="S60" s="16">
        <v>4027</v>
      </c>
      <c r="T60" s="16">
        <v>4024</v>
      </c>
      <c r="U60" s="16">
        <v>4024</v>
      </c>
      <c r="V60" s="16">
        <v>4016</v>
      </c>
      <c r="W60" s="16">
        <f t="shared" si="0"/>
        <v>8</v>
      </c>
    </row>
    <row r="61" spans="1:24" x14ac:dyDescent="0.35">
      <c r="A61" s="15" t="s">
        <v>589</v>
      </c>
      <c r="B61" s="21" t="s">
        <v>211</v>
      </c>
      <c r="C61" s="16" t="s">
        <v>206</v>
      </c>
      <c r="D61" s="16" t="s">
        <v>160</v>
      </c>
      <c r="E61" s="16" t="s">
        <v>222</v>
      </c>
      <c r="F61" s="16" t="s">
        <v>139</v>
      </c>
      <c r="G61" s="16" t="s">
        <v>680</v>
      </c>
      <c r="H61" s="16">
        <v>39.750819999999997</v>
      </c>
      <c r="I61" s="16">
        <v>-74.584980000000002</v>
      </c>
      <c r="J61" s="17">
        <v>42947</v>
      </c>
      <c r="K61" s="17">
        <v>43410</v>
      </c>
      <c r="L61" s="15">
        <v>113447</v>
      </c>
      <c r="M61" s="15">
        <v>109798</v>
      </c>
      <c r="N61" s="15">
        <v>109582</v>
      </c>
      <c r="O61" s="15">
        <v>109089</v>
      </c>
      <c r="P61" s="15">
        <v>109089</v>
      </c>
      <c r="Q61" s="15">
        <v>108462</v>
      </c>
      <c r="R61" s="16" t="s">
        <v>211</v>
      </c>
      <c r="S61" s="16">
        <v>4610</v>
      </c>
      <c r="T61" s="16">
        <v>4605</v>
      </c>
      <c r="U61" s="16">
        <v>4605</v>
      </c>
      <c r="V61" s="16">
        <v>4591</v>
      </c>
      <c r="W61" s="16">
        <f t="shared" si="0"/>
        <v>14</v>
      </c>
    </row>
    <row r="62" spans="1:24" x14ac:dyDescent="0.35">
      <c r="A62" s="15" t="s">
        <v>590</v>
      </c>
      <c r="B62" s="21" t="s">
        <v>212</v>
      </c>
      <c r="C62" s="16" t="s">
        <v>206</v>
      </c>
      <c r="D62" s="16" t="s">
        <v>160</v>
      </c>
      <c r="E62" s="16" t="s">
        <v>222</v>
      </c>
      <c r="F62" s="16" t="s">
        <v>139</v>
      </c>
      <c r="G62" s="16" t="s">
        <v>680</v>
      </c>
      <c r="H62" s="16">
        <v>39.750819999999997</v>
      </c>
      <c r="I62" s="16">
        <v>-74.584980000000002</v>
      </c>
      <c r="J62" s="17">
        <v>42947</v>
      </c>
      <c r="K62" s="17">
        <v>43410</v>
      </c>
      <c r="L62" s="15">
        <v>47</v>
      </c>
      <c r="M62" s="15">
        <v>23</v>
      </c>
      <c r="N62" s="15">
        <v>10</v>
      </c>
      <c r="O62" s="15">
        <v>0</v>
      </c>
      <c r="P62" s="15">
        <v>0</v>
      </c>
      <c r="Q62" s="15">
        <v>0</v>
      </c>
      <c r="R62" s="16" t="s">
        <v>212</v>
      </c>
      <c r="S62" s="16">
        <v>22285</v>
      </c>
      <c r="T62" s="16">
        <v>22285</v>
      </c>
      <c r="U62" s="16">
        <v>22285</v>
      </c>
      <c r="V62" s="16">
        <v>22285</v>
      </c>
      <c r="W62" s="16">
        <f t="shared" si="0"/>
        <v>0</v>
      </c>
      <c r="X62" s="16">
        <v>5000</v>
      </c>
    </row>
    <row r="63" spans="1:24" x14ac:dyDescent="0.35">
      <c r="A63" s="15" t="s">
        <v>591</v>
      </c>
      <c r="B63" s="21" t="s">
        <v>213</v>
      </c>
      <c r="C63" s="16" t="s">
        <v>206</v>
      </c>
      <c r="D63" s="16" t="s">
        <v>160</v>
      </c>
      <c r="E63" s="16" t="s">
        <v>222</v>
      </c>
      <c r="F63" s="16" t="s">
        <v>139</v>
      </c>
      <c r="G63" s="16" t="s">
        <v>680</v>
      </c>
      <c r="H63" s="16">
        <v>39.750819999999997</v>
      </c>
      <c r="I63" s="16">
        <v>-74.584980000000002</v>
      </c>
      <c r="J63" s="17">
        <v>42947</v>
      </c>
      <c r="K63" s="17">
        <v>43410</v>
      </c>
      <c r="L63" s="15">
        <v>38649</v>
      </c>
      <c r="M63" s="15">
        <v>36998</v>
      </c>
      <c r="N63" s="15">
        <v>36791</v>
      </c>
      <c r="O63" s="15">
        <v>36493</v>
      </c>
      <c r="P63" s="15">
        <v>36493</v>
      </c>
      <c r="Q63" s="15">
        <v>36152</v>
      </c>
      <c r="R63" s="16" t="s">
        <v>213</v>
      </c>
      <c r="S63" s="16">
        <v>47190</v>
      </c>
      <c r="T63" s="16">
        <v>47190</v>
      </c>
      <c r="U63" s="16">
        <v>47190</v>
      </c>
      <c r="V63" s="16">
        <v>47184</v>
      </c>
      <c r="W63" s="16">
        <f t="shared" si="0"/>
        <v>6</v>
      </c>
      <c r="X63" s="16">
        <v>5000</v>
      </c>
    </row>
    <row r="64" spans="1:24" x14ac:dyDescent="0.35">
      <c r="A64" s="15" t="s">
        <v>592</v>
      </c>
      <c r="B64" s="21" t="s">
        <v>214</v>
      </c>
      <c r="C64" s="16" t="s">
        <v>206</v>
      </c>
      <c r="D64" s="16" t="s">
        <v>160</v>
      </c>
      <c r="E64" s="16" t="s">
        <v>204</v>
      </c>
      <c r="F64" s="16" t="s">
        <v>139</v>
      </c>
      <c r="G64" s="16" t="s">
        <v>680</v>
      </c>
      <c r="H64" s="16">
        <v>39.750819999999997</v>
      </c>
      <c r="I64" s="16">
        <v>-74.584980000000002</v>
      </c>
      <c r="J64" s="17">
        <v>42955</v>
      </c>
      <c r="K64" s="17">
        <v>43410</v>
      </c>
      <c r="L64" s="15">
        <v>144</v>
      </c>
      <c r="M64" s="15">
        <v>123</v>
      </c>
      <c r="N64" s="15">
        <v>106</v>
      </c>
      <c r="O64" s="15">
        <v>102</v>
      </c>
      <c r="P64" s="15">
        <v>102</v>
      </c>
      <c r="Q64" s="15">
        <v>102</v>
      </c>
      <c r="R64" s="16" t="s">
        <v>214</v>
      </c>
      <c r="S64" s="16">
        <v>17387</v>
      </c>
      <c r="T64" s="16">
        <v>17367</v>
      </c>
      <c r="U64" s="16">
        <v>17358</v>
      </c>
      <c r="V64" s="16">
        <v>17233</v>
      </c>
      <c r="W64" s="16">
        <f t="shared" si="0"/>
        <v>125</v>
      </c>
      <c r="X64" s="16">
        <v>5000</v>
      </c>
    </row>
    <row r="65" spans="1:24" x14ac:dyDescent="0.35">
      <c r="A65" s="15" t="s">
        <v>593</v>
      </c>
      <c r="B65" s="21" t="s">
        <v>215</v>
      </c>
      <c r="C65" s="16" t="s">
        <v>206</v>
      </c>
      <c r="D65" s="16" t="s">
        <v>160</v>
      </c>
      <c r="E65" s="16" t="s">
        <v>204</v>
      </c>
      <c r="F65" s="16" t="s">
        <v>139</v>
      </c>
      <c r="G65" s="16" t="s">
        <v>680</v>
      </c>
      <c r="H65" s="16">
        <v>39.750819999999997</v>
      </c>
      <c r="I65" s="16">
        <v>-74.584980000000002</v>
      </c>
      <c r="J65" s="17">
        <v>42955</v>
      </c>
      <c r="K65" s="17">
        <v>43410</v>
      </c>
      <c r="L65" s="15">
        <v>105</v>
      </c>
      <c r="M65" s="15">
        <v>22</v>
      </c>
      <c r="N65" s="15">
        <v>12</v>
      </c>
      <c r="O65" s="15">
        <v>3</v>
      </c>
      <c r="P65" s="15">
        <v>3</v>
      </c>
      <c r="Q65" s="15">
        <v>3</v>
      </c>
      <c r="R65" s="16" t="s">
        <v>215</v>
      </c>
      <c r="S65" s="16">
        <v>73908</v>
      </c>
      <c r="T65" s="16">
        <v>73655</v>
      </c>
      <c r="U65" s="16">
        <v>73632</v>
      </c>
      <c r="V65" s="16">
        <v>70911</v>
      </c>
      <c r="W65" s="16">
        <f t="shared" si="0"/>
        <v>2721</v>
      </c>
      <c r="X65" s="16">
        <v>5000</v>
      </c>
    </row>
    <row r="66" spans="1:24" x14ac:dyDescent="0.35">
      <c r="A66" s="15" t="s">
        <v>594</v>
      </c>
      <c r="B66" s="21" t="s">
        <v>216</v>
      </c>
      <c r="C66" s="16" t="s">
        <v>206</v>
      </c>
      <c r="D66" s="16" t="s">
        <v>160</v>
      </c>
      <c r="E66" s="16" t="s">
        <v>204</v>
      </c>
      <c r="F66" s="16" t="s">
        <v>139</v>
      </c>
      <c r="G66" s="16" t="s">
        <v>680</v>
      </c>
      <c r="H66" s="16">
        <v>39.750819999999997</v>
      </c>
      <c r="I66" s="16">
        <v>-74.584980000000002</v>
      </c>
      <c r="J66" s="17">
        <v>42955</v>
      </c>
      <c r="K66" s="17">
        <v>43410</v>
      </c>
      <c r="L66" s="15">
        <v>129404</v>
      </c>
      <c r="M66" s="15">
        <v>121771</v>
      </c>
      <c r="N66" s="15">
        <v>120979</v>
      </c>
      <c r="O66" s="15">
        <v>118972</v>
      </c>
      <c r="P66" s="15">
        <v>118972</v>
      </c>
      <c r="Q66" s="15">
        <v>114524</v>
      </c>
      <c r="R66" s="16" t="s">
        <v>216</v>
      </c>
      <c r="S66" s="16">
        <v>52941</v>
      </c>
      <c r="T66" s="16">
        <v>52725</v>
      </c>
      <c r="U66" s="16">
        <v>52710</v>
      </c>
      <c r="V66" s="16">
        <v>52171</v>
      </c>
      <c r="W66" s="16">
        <f t="shared" si="0"/>
        <v>539</v>
      </c>
      <c r="X66" s="16">
        <v>5000</v>
      </c>
    </row>
    <row r="67" spans="1:24" x14ac:dyDescent="0.35">
      <c r="A67" s="15" t="s">
        <v>595</v>
      </c>
      <c r="B67" s="21" t="s">
        <v>217</v>
      </c>
      <c r="C67" s="16" t="s">
        <v>206</v>
      </c>
      <c r="D67" s="16" t="s">
        <v>160</v>
      </c>
      <c r="E67" s="16" t="s">
        <v>204</v>
      </c>
      <c r="F67" s="16" t="s">
        <v>139</v>
      </c>
      <c r="G67" s="16" t="s">
        <v>680</v>
      </c>
      <c r="H67" s="16">
        <v>39.750819999999997</v>
      </c>
      <c r="I67" s="16">
        <v>-74.584980000000002</v>
      </c>
      <c r="J67" s="17">
        <v>42955</v>
      </c>
      <c r="K67" s="17">
        <v>43410</v>
      </c>
      <c r="L67" s="15">
        <v>134</v>
      </c>
      <c r="M67" s="15">
        <v>95</v>
      </c>
      <c r="N67" s="15">
        <v>71</v>
      </c>
      <c r="O67" s="15">
        <v>57</v>
      </c>
      <c r="P67" s="15">
        <v>57</v>
      </c>
      <c r="Q67" s="15">
        <v>57</v>
      </c>
      <c r="R67" s="16" t="s">
        <v>217</v>
      </c>
      <c r="S67" s="16">
        <v>46</v>
      </c>
      <c r="T67" s="16">
        <v>46</v>
      </c>
      <c r="U67" s="16">
        <v>46</v>
      </c>
      <c r="V67" s="16">
        <v>46</v>
      </c>
      <c r="W67" s="16">
        <f t="shared" ref="W67:W130" si="1">U67-V67</f>
        <v>0</v>
      </c>
    </row>
    <row r="68" spans="1:24" x14ac:dyDescent="0.35">
      <c r="A68" s="15" t="s">
        <v>596</v>
      </c>
      <c r="B68" s="21" t="s">
        <v>218</v>
      </c>
      <c r="C68" s="16" t="s">
        <v>206</v>
      </c>
      <c r="D68" s="16" t="s">
        <v>160</v>
      </c>
      <c r="E68" s="16" t="s">
        <v>204</v>
      </c>
      <c r="F68" s="16" t="s">
        <v>139</v>
      </c>
      <c r="G68" s="16" t="s">
        <v>680</v>
      </c>
      <c r="H68" s="16">
        <v>39.750819999999997</v>
      </c>
      <c r="I68" s="16">
        <v>-74.584980000000002</v>
      </c>
      <c r="J68" s="17">
        <v>42955</v>
      </c>
      <c r="K68" s="17">
        <v>43410</v>
      </c>
      <c r="L68" s="15">
        <v>155362</v>
      </c>
      <c r="M68" s="15">
        <v>148233</v>
      </c>
      <c r="N68" s="15">
        <v>147581</v>
      </c>
      <c r="O68" s="15">
        <v>145459</v>
      </c>
      <c r="P68" s="15">
        <v>145459</v>
      </c>
      <c r="Q68" s="15">
        <v>141257</v>
      </c>
      <c r="R68" s="16" t="s">
        <v>218</v>
      </c>
      <c r="S68" s="16">
        <v>5013</v>
      </c>
      <c r="T68" s="16">
        <v>4998</v>
      </c>
      <c r="U68" s="16">
        <v>4998</v>
      </c>
      <c r="V68" s="16">
        <v>4963</v>
      </c>
      <c r="W68" s="16">
        <f t="shared" si="1"/>
        <v>35</v>
      </c>
    </row>
    <row r="69" spans="1:24" x14ac:dyDescent="0.35">
      <c r="A69" s="15" t="s">
        <v>597</v>
      </c>
      <c r="B69" s="21" t="s">
        <v>219</v>
      </c>
      <c r="C69" s="16" t="s">
        <v>206</v>
      </c>
      <c r="D69" s="16" t="s">
        <v>160</v>
      </c>
      <c r="E69" s="16" t="s">
        <v>204</v>
      </c>
      <c r="F69" s="16" t="s">
        <v>139</v>
      </c>
      <c r="G69" s="16" t="s">
        <v>680</v>
      </c>
      <c r="H69" s="16">
        <v>39.750819999999997</v>
      </c>
      <c r="I69" s="16">
        <v>-74.584980000000002</v>
      </c>
      <c r="J69" s="17">
        <v>42955</v>
      </c>
      <c r="K69" s="17">
        <v>43410</v>
      </c>
      <c r="L69" s="15">
        <v>62278</v>
      </c>
      <c r="M69" s="15">
        <v>60483</v>
      </c>
      <c r="N69" s="15">
        <v>60361</v>
      </c>
      <c r="O69" s="15">
        <v>60179</v>
      </c>
      <c r="P69" s="15">
        <v>60179</v>
      </c>
      <c r="Q69" s="15">
        <v>60171</v>
      </c>
      <c r="R69" s="16" t="s">
        <v>219</v>
      </c>
      <c r="S69" s="16">
        <v>36259</v>
      </c>
      <c r="T69" s="16">
        <v>36259</v>
      </c>
      <c r="U69" s="16">
        <v>36259</v>
      </c>
      <c r="V69" s="16">
        <v>36221</v>
      </c>
      <c r="W69" s="16">
        <f t="shared" si="1"/>
        <v>38</v>
      </c>
      <c r="X69" s="16">
        <v>5000</v>
      </c>
    </row>
    <row r="70" spans="1:24" x14ac:dyDescent="0.35">
      <c r="A70" s="15" t="s">
        <v>598</v>
      </c>
      <c r="B70" s="21" t="s">
        <v>220</v>
      </c>
      <c r="C70" s="16" t="s">
        <v>206</v>
      </c>
      <c r="D70" s="16" t="s">
        <v>160</v>
      </c>
      <c r="E70" s="16" t="s">
        <v>204</v>
      </c>
      <c r="F70" s="16" t="s">
        <v>139</v>
      </c>
      <c r="G70" s="16" t="s">
        <v>680</v>
      </c>
      <c r="H70" s="16">
        <v>39.750819999999997</v>
      </c>
      <c r="I70" s="16">
        <v>-74.584980000000002</v>
      </c>
      <c r="J70" s="17">
        <v>42955</v>
      </c>
      <c r="K70" s="17">
        <v>43410</v>
      </c>
      <c r="L70" s="15">
        <v>32353</v>
      </c>
      <c r="M70" s="15">
        <v>30807</v>
      </c>
      <c r="N70" s="15">
        <v>30645</v>
      </c>
      <c r="O70" s="15">
        <v>30333</v>
      </c>
      <c r="P70" s="15">
        <v>30333</v>
      </c>
      <c r="Q70" s="15">
        <v>30289</v>
      </c>
      <c r="R70" s="16" t="s">
        <v>220</v>
      </c>
      <c r="S70" s="16">
        <v>2</v>
      </c>
      <c r="T70" s="16">
        <v>2</v>
      </c>
      <c r="U70" s="16">
        <v>2</v>
      </c>
      <c r="V70" s="16">
        <v>2</v>
      </c>
      <c r="W70" s="16">
        <f t="shared" si="1"/>
        <v>0</v>
      </c>
    </row>
    <row r="71" spans="1:24" x14ac:dyDescent="0.35">
      <c r="A71" s="15" t="s">
        <v>599</v>
      </c>
      <c r="B71" s="21" t="s">
        <v>221</v>
      </c>
      <c r="C71" s="16" t="s">
        <v>206</v>
      </c>
      <c r="D71" s="16" t="s">
        <v>160</v>
      </c>
      <c r="E71" s="16" t="s">
        <v>204</v>
      </c>
      <c r="F71" s="16" t="s">
        <v>139</v>
      </c>
      <c r="G71" s="16" t="s">
        <v>680</v>
      </c>
      <c r="H71" s="16">
        <v>39.750819999999997</v>
      </c>
      <c r="I71" s="16">
        <v>-74.584980000000002</v>
      </c>
      <c r="J71" s="17">
        <v>42955</v>
      </c>
      <c r="K71" s="17">
        <v>43410</v>
      </c>
      <c r="L71" s="15">
        <v>90362</v>
      </c>
      <c r="M71" s="15">
        <v>86187</v>
      </c>
      <c r="N71" s="15">
        <v>85716</v>
      </c>
      <c r="O71" s="15">
        <v>84669</v>
      </c>
      <c r="P71" s="15">
        <v>84669</v>
      </c>
      <c r="Q71" s="15">
        <v>83735</v>
      </c>
      <c r="R71" s="16" t="s">
        <v>221</v>
      </c>
      <c r="S71" s="16">
        <v>49683</v>
      </c>
      <c r="T71" s="16">
        <v>49683</v>
      </c>
      <c r="U71" s="16">
        <v>49681</v>
      </c>
      <c r="V71" s="16">
        <v>49676</v>
      </c>
      <c r="W71" s="16">
        <f t="shared" si="1"/>
        <v>5</v>
      </c>
      <c r="X71" s="16">
        <v>5000</v>
      </c>
    </row>
    <row r="72" spans="1:24" x14ac:dyDescent="0.35">
      <c r="A72" s="15" t="s">
        <v>686</v>
      </c>
      <c r="B72" s="21" t="s">
        <v>245</v>
      </c>
      <c r="C72" s="16" t="s">
        <v>393</v>
      </c>
      <c r="K72" s="17">
        <v>43410</v>
      </c>
      <c r="L72" s="15">
        <v>3865</v>
      </c>
      <c r="M72" s="15">
        <v>3183</v>
      </c>
      <c r="N72" s="15">
        <v>3144</v>
      </c>
      <c r="O72" s="15">
        <v>3067</v>
      </c>
      <c r="P72" s="15">
        <v>3067</v>
      </c>
      <c r="Q72" s="15">
        <v>3067</v>
      </c>
      <c r="R72" s="16" t="s">
        <v>245</v>
      </c>
      <c r="S72" s="16">
        <v>3067</v>
      </c>
      <c r="T72" s="16">
        <v>3067</v>
      </c>
      <c r="U72" s="16">
        <v>3067</v>
      </c>
    </row>
    <row r="73" spans="1:24" x14ac:dyDescent="0.35">
      <c r="A73" s="15" t="s">
        <v>600</v>
      </c>
      <c r="B73" s="21" t="s">
        <v>293</v>
      </c>
      <c r="C73" s="16" t="s">
        <v>309</v>
      </c>
      <c r="D73" s="16" t="s">
        <v>160</v>
      </c>
      <c r="F73" s="16" t="s">
        <v>139</v>
      </c>
      <c r="G73" s="16" t="s">
        <v>680</v>
      </c>
      <c r="H73" s="16">
        <v>39.750819999999997</v>
      </c>
      <c r="I73" s="16">
        <v>-74.584980000000002</v>
      </c>
      <c r="J73" s="17">
        <v>43419</v>
      </c>
      <c r="K73" s="17">
        <v>43419</v>
      </c>
      <c r="L73" s="15">
        <v>3197</v>
      </c>
      <c r="M73" s="15">
        <v>3002</v>
      </c>
      <c r="N73" s="15">
        <v>2989</v>
      </c>
      <c r="O73" s="15">
        <v>2877</v>
      </c>
      <c r="P73" s="15">
        <v>2877</v>
      </c>
      <c r="Q73" s="15">
        <v>2877</v>
      </c>
      <c r="R73" s="16" t="s">
        <v>293</v>
      </c>
      <c r="S73" s="16">
        <v>2877</v>
      </c>
      <c r="T73" s="16">
        <v>2877</v>
      </c>
      <c r="U73" s="16">
        <v>2877</v>
      </c>
      <c r="V73" s="16">
        <v>2877</v>
      </c>
      <c r="W73" s="16">
        <f t="shared" si="1"/>
        <v>0</v>
      </c>
    </row>
    <row r="74" spans="1:24" x14ac:dyDescent="0.35">
      <c r="A74" s="15" t="s">
        <v>601</v>
      </c>
      <c r="B74" s="21" t="s">
        <v>294</v>
      </c>
      <c r="C74" s="16" t="s">
        <v>309</v>
      </c>
      <c r="D74" s="16" t="s">
        <v>160</v>
      </c>
      <c r="F74" s="16" t="s">
        <v>139</v>
      </c>
      <c r="G74" s="16" t="s">
        <v>680</v>
      </c>
      <c r="H74" s="16">
        <v>39.750819999999997</v>
      </c>
      <c r="I74" s="16">
        <v>-74.584980000000002</v>
      </c>
      <c r="J74" s="17">
        <v>43419</v>
      </c>
      <c r="K74" s="17">
        <v>43419</v>
      </c>
      <c r="L74" s="15">
        <v>76279</v>
      </c>
      <c r="M74" s="15">
        <v>72652</v>
      </c>
      <c r="N74" s="15">
        <v>72309</v>
      </c>
      <c r="O74" s="15">
        <v>71379</v>
      </c>
      <c r="P74" s="15">
        <v>71379</v>
      </c>
      <c r="Q74" s="15">
        <v>67408</v>
      </c>
      <c r="R74" s="16" t="s">
        <v>294</v>
      </c>
      <c r="S74" s="16">
        <v>67408</v>
      </c>
      <c r="T74" s="16">
        <v>67398</v>
      </c>
      <c r="U74" s="16">
        <v>67398</v>
      </c>
      <c r="V74" s="16">
        <v>66920</v>
      </c>
      <c r="W74" s="16">
        <f t="shared" si="1"/>
        <v>478</v>
      </c>
      <c r="X74" s="16">
        <v>5000</v>
      </c>
    </row>
    <row r="75" spans="1:24" x14ac:dyDescent="0.35">
      <c r="A75" s="15" t="s">
        <v>602</v>
      </c>
      <c r="B75" s="21" t="s">
        <v>295</v>
      </c>
      <c r="C75" s="16" t="s">
        <v>309</v>
      </c>
      <c r="D75" s="16" t="s">
        <v>160</v>
      </c>
      <c r="F75" s="16" t="s">
        <v>139</v>
      </c>
      <c r="G75" s="16" t="s">
        <v>680</v>
      </c>
      <c r="H75" s="16">
        <v>39.750819999999997</v>
      </c>
      <c r="I75" s="16">
        <v>-74.584980000000002</v>
      </c>
      <c r="J75" s="17">
        <v>43419</v>
      </c>
      <c r="K75" s="17">
        <v>43419</v>
      </c>
      <c r="L75" s="15">
        <v>108303</v>
      </c>
      <c r="M75" s="15">
        <v>103368</v>
      </c>
      <c r="N75" s="15">
        <v>102865</v>
      </c>
      <c r="O75" s="15">
        <v>101335</v>
      </c>
      <c r="P75" s="15">
        <v>101335</v>
      </c>
      <c r="Q75" s="15">
        <v>94294</v>
      </c>
      <c r="R75" s="16" t="s">
        <v>295</v>
      </c>
      <c r="S75" s="16">
        <v>94294</v>
      </c>
      <c r="T75" s="16">
        <v>94252</v>
      </c>
      <c r="U75" s="16">
        <v>94252</v>
      </c>
      <c r="V75" s="16">
        <v>93683</v>
      </c>
      <c r="W75" s="16">
        <f t="shared" si="1"/>
        <v>569</v>
      </c>
      <c r="X75" s="16">
        <v>5000</v>
      </c>
    </row>
    <row r="76" spans="1:24" x14ac:dyDescent="0.35">
      <c r="A76" s="15" t="s">
        <v>603</v>
      </c>
      <c r="B76" s="21" t="s">
        <v>296</v>
      </c>
      <c r="C76" s="16" t="s">
        <v>309</v>
      </c>
      <c r="D76" s="16" t="s">
        <v>160</v>
      </c>
      <c r="F76" s="16" t="s">
        <v>139</v>
      </c>
      <c r="G76" s="16" t="s">
        <v>680</v>
      </c>
      <c r="H76" s="16">
        <v>39.750819999999997</v>
      </c>
      <c r="I76" s="16">
        <v>-74.584980000000002</v>
      </c>
      <c r="J76" s="17">
        <v>43419</v>
      </c>
      <c r="K76" s="17">
        <v>43419</v>
      </c>
      <c r="L76" s="15">
        <v>103779</v>
      </c>
      <c r="M76" s="15">
        <v>99359</v>
      </c>
      <c r="N76" s="15">
        <v>99027</v>
      </c>
      <c r="O76" s="15">
        <v>97738</v>
      </c>
      <c r="P76" s="15">
        <v>97738</v>
      </c>
      <c r="Q76" s="15">
        <v>92503</v>
      </c>
      <c r="R76" s="16" t="s">
        <v>296</v>
      </c>
      <c r="S76" s="16">
        <v>92503</v>
      </c>
      <c r="T76" s="16">
        <v>92493</v>
      </c>
      <c r="U76" s="16">
        <v>92493</v>
      </c>
      <c r="V76" s="16">
        <v>92438</v>
      </c>
      <c r="W76" s="16">
        <f t="shared" si="1"/>
        <v>55</v>
      </c>
      <c r="X76" s="16">
        <v>5000</v>
      </c>
    </row>
    <row r="77" spans="1:24" x14ac:dyDescent="0.35">
      <c r="A77" s="15" t="s">
        <v>604</v>
      </c>
      <c r="B77" s="21" t="s">
        <v>297</v>
      </c>
      <c r="C77" s="16" t="s">
        <v>309</v>
      </c>
      <c r="D77" s="16" t="s">
        <v>160</v>
      </c>
      <c r="F77" s="16" t="s">
        <v>139</v>
      </c>
      <c r="G77" s="16" t="s">
        <v>680</v>
      </c>
      <c r="H77" s="16">
        <v>39.750819999999997</v>
      </c>
      <c r="I77" s="16">
        <v>-74.584980000000002</v>
      </c>
      <c r="J77" s="17">
        <v>43419</v>
      </c>
      <c r="K77" s="17">
        <v>43419</v>
      </c>
      <c r="L77" s="15">
        <v>102882</v>
      </c>
      <c r="M77" s="15">
        <v>98033</v>
      </c>
      <c r="N77" s="15">
        <v>97625</v>
      </c>
      <c r="O77" s="15">
        <v>96420</v>
      </c>
      <c r="P77" s="15">
        <v>96420</v>
      </c>
      <c r="Q77" s="15">
        <v>90959</v>
      </c>
      <c r="R77" s="16" t="s">
        <v>297</v>
      </c>
      <c r="S77" s="16">
        <v>90959</v>
      </c>
      <c r="T77" s="16">
        <v>90956</v>
      </c>
      <c r="U77" s="16">
        <v>90956</v>
      </c>
      <c r="V77" s="16">
        <v>90743</v>
      </c>
      <c r="W77" s="16">
        <f t="shared" si="1"/>
        <v>213</v>
      </c>
      <c r="X77" s="16">
        <v>5000</v>
      </c>
    </row>
    <row r="78" spans="1:24" x14ac:dyDescent="0.35">
      <c r="A78" s="15" t="s">
        <v>605</v>
      </c>
      <c r="B78" s="21" t="s">
        <v>298</v>
      </c>
      <c r="C78" s="16" t="s">
        <v>309</v>
      </c>
      <c r="D78" s="16" t="s">
        <v>160</v>
      </c>
      <c r="F78" s="16" t="s">
        <v>139</v>
      </c>
      <c r="G78" s="16" t="s">
        <v>680</v>
      </c>
      <c r="H78" s="16">
        <v>39.750819999999997</v>
      </c>
      <c r="I78" s="16">
        <v>-74.584980000000002</v>
      </c>
      <c r="J78" s="17">
        <v>43419</v>
      </c>
      <c r="K78" s="17">
        <v>43419</v>
      </c>
      <c r="L78" s="15">
        <v>86332</v>
      </c>
      <c r="M78" s="15">
        <v>82061</v>
      </c>
      <c r="N78" s="15">
        <v>81573</v>
      </c>
      <c r="O78" s="15">
        <v>80589</v>
      </c>
      <c r="P78" s="15">
        <v>80589</v>
      </c>
      <c r="Q78" s="15">
        <v>73276</v>
      </c>
      <c r="R78" s="16" t="s">
        <v>298</v>
      </c>
      <c r="S78" s="16">
        <v>73276</v>
      </c>
      <c r="T78" s="16">
        <v>73276</v>
      </c>
      <c r="U78" s="16">
        <v>73276</v>
      </c>
      <c r="V78" s="16">
        <v>73266</v>
      </c>
      <c r="W78" s="16">
        <f t="shared" si="1"/>
        <v>10</v>
      </c>
      <c r="X78" s="16">
        <v>5000</v>
      </c>
    </row>
    <row r="79" spans="1:24" x14ac:dyDescent="0.35">
      <c r="A79" s="15" t="s">
        <v>606</v>
      </c>
      <c r="B79" s="21" t="s">
        <v>299</v>
      </c>
      <c r="C79" s="16" t="s">
        <v>309</v>
      </c>
      <c r="D79" s="16" t="s">
        <v>160</v>
      </c>
      <c r="F79" s="16" t="s">
        <v>139</v>
      </c>
      <c r="G79" s="16" t="s">
        <v>680</v>
      </c>
      <c r="H79" s="16">
        <v>39.750819999999997</v>
      </c>
      <c r="I79" s="16">
        <v>-74.584980000000002</v>
      </c>
      <c r="J79" s="17">
        <v>43419</v>
      </c>
      <c r="K79" s="17">
        <v>43419</v>
      </c>
      <c r="L79" s="15">
        <v>47711</v>
      </c>
      <c r="M79" s="15">
        <v>45600</v>
      </c>
      <c r="N79" s="15">
        <v>45406</v>
      </c>
      <c r="O79" s="15">
        <v>44965</v>
      </c>
      <c r="P79" s="15">
        <v>44965</v>
      </c>
      <c r="Q79" s="15">
        <v>43622</v>
      </c>
      <c r="R79" s="16" t="s">
        <v>299</v>
      </c>
      <c r="S79" s="16">
        <v>43622</v>
      </c>
      <c r="T79" s="16">
        <v>43622</v>
      </c>
      <c r="U79" s="16">
        <v>43622</v>
      </c>
      <c r="V79" s="16">
        <v>43619</v>
      </c>
      <c r="W79" s="16">
        <f t="shared" si="1"/>
        <v>3</v>
      </c>
      <c r="X79" s="16">
        <v>5000</v>
      </c>
    </row>
    <row r="80" spans="1:24" x14ac:dyDescent="0.35">
      <c r="A80" s="15" t="s">
        <v>607</v>
      </c>
      <c r="B80" s="21" t="s">
        <v>300</v>
      </c>
      <c r="C80" s="16" t="s">
        <v>309</v>
      </c>
      <c r="D80" s="16" t="s">
        <v>160</v>
      </c>
      <c r="F80" s="16" t="s">
        <v>139</v>
      </c>
      <c r="G80" s="16" t="s">
        <v>680</v>
      </c>
      <c r="H80" s="16">
        <v>39.750819999999997</v>
      </c>
      <c r="I80" s="16">
        <v>-74.584980000000002</v>
      </c>
      <c r="J80" s="17">
        <v>43419</v>
      </c>
      <c r="K80" s="17">
        <v>43419</v>
      </c>
      <c r="L80" s="15">
        <v>2114</v>
      </c>
      <c r="M80" s="15">
        <v>1971</v>
      </c>
      <c r="N80" s="15">
        <v>1957</v>
      </c>
      <c r="O80" s="15">
        <v>1895</v>
      </c>
      <c r="P80" s="15">
        <v>1895</v>
      </c>
      <c r="Q80" s="15">
        <v>1893</v>
      </c>
      <c r="R80" s="16" t="s">
        <v>300</v>
      </c>
      <c r="S80" s="16">
        <v>1893</v>
      </c>
      <c r="T80" s="16">
        <v>1893</v>
      </c>
      <c r="U80" s="16">
        <v>1893</v>
      </c>
      <c r="V80" s="16">
        <v>1893</v>
      </c>
      <c r="W80" s="16">
        <f t="shared" si="1"/>
        <v>0</v>
      </c>
    </row>
    <row r="81" spans="1:24" x14ac:dyDescent="0.35">
      <c r="A81" s="15" t="s">
        <v>608</v>
      </c>
      <c r="B81" s="21" t="s">
        <v>301</v>
      </c>
      <c r="C81" s="16" t="s">
        <v>309</v>
      </c>
      <c r="D81" s="16" t="s">
        <v>160</v>
      </c>
      <c r="F81" s="16" t="s">
        <v>139</v>
      </c>
      <c r="G81" s="16" t="s">
        <v>680</v>
      </c>
      <c r="H81" s="16">
        <v>39.750819999999997</v>
      </c>
      <c r="I81" s="16">
        <v>-74.584980000000002</v>
      </c>
      <c r="J81" s="17">
        <v>43419</v>
      </c>
      <c r="K81" s="17">
        <v>43419</v>
      </c>
      <c r="L81" s="15">
        <v>4741</v>
      </c>
      <c r="M81" s="15">
        <v>4403</v>
      </c>
      <c r="N81" s="15">
        <v>4376</v>
      </c>
      <c r="O81" s="15">
        <v>4184</v>
      </c>
      <c r="P81" s="15">
        <v>4184</v>
      </c>
      <c r="Q81" s="15">
        <v>4184</v>
      </c>
      <c r="R81" s="16" t="s">
        <v>301</v>
      </c>
      <c r="S81" s="16">
        <v>4184</v>
      </c>
      <c r="T81" s="16">
        <v>4184</v>
      </c>
      <c r="U81" s="16">
        <v>4184</v>
      </c>
      <c r="V81" s="16">
        <v>4184</v>
      </c>
      <c r="W81" s="16">
        <f t="shared" si="1"/>
        <v>0</v>
      </c>
    </row>
    <row r="82" spans="1:24" x14ac:dyDescent="0.35">
      <c r="A82" s="15" t="s">
        <v>609</v>
      </c>
      <c r="B82" s="21" t="s">
        <v>302</v>
      </c>
      <c r="C82" s="16" t="s">
        <v>309</v>
      </c>
      <c r="D82" s="16" t="s">
        <v>160</v>
      </c>
      <c r="F82" s="16" t="s">
        <v>139</v>
      </c>
      <c r="G82" s="16" t="s">
        <v>680</v>
      </c>
      <c r="H82" s="16">
        <v>39.750819999999997</v>
      </c>
      <c r="I82" s="16">
        <v>-74.584980000000002</v>
      </c>
      <c r="J82" s="17">
        <v>43419</v>
      </c>
      <c r="K82" s="17">
        <v>43419</v>
      </c>
      <c r="L82" s="15">
        <v>111651</v>
      </c>
      <c r="M82" s="15">
        <v>107200</v>
      </c>
      <c r="N82" s="15">
        <v>106637</v>
      </c>
      <c r="O82" s="15">
        <v>105227</v>
      </c>
      <c r="P82" s="15">
        <v>105227</v>
      </c>
      <c r="Q82" s="15">
        <v>95510</v>
      </c>
      <c r="R82" s="16" t="s">
        <v>302</v>
      </c>
      <c r="S82" s="16">
        <v>95510</v>
      </c>
      <c r="T82" s="16">
        <v>95510</v>
      </c>
      <c r="U82" s="16">
        <v>95508</v>
      </c>
      <c r="V82" s="16">
        <v>95391</v>
      </c>
      <c r="W82" s="16">
        <f t="shared" si="1"/>
        <v>117</v>
      </c>
      <c r="X82" s="16">
        <v>5000</v>
      </c>
    </row>
    <row r="83" spans="1:24" x14ac:dyDescent="0.35">
      <c r="A83" s="15" t="s">
        <v>610</v>
      </c>
      <c r="B83" s="21" t="s">
        <v>303</v>
      </c>
      <c r="C83" s="16" t="s">
        <v>309</v>
      </c>
      <c r="D83" s="16" t="s">
        <v>160</v>
      </c>
      <c r="F83" s="16" t="s">
        <v>139</v>
      </c>
      <c r="G83" s="16" t="s">
        <v>680</v>
      </c>
      <c r="H83" s="16">
        <v>39.750819999999997</v>
      </c>
      <c r="I83" s="16">
        <v>-74.584980000000002</v>
      </c>
      <c r="J83" s="17">
        <v>43419</v>
      </c>
      <c r="K83" s="17">
        <v>43419</v>
      </c>
      <c r="L83" s="15">
        <v>113022</v>
      </c>
      <c r="M83" s="15">
        <v>107558</v>
      </c>
      <c r="N83" s="15">
        <v>107006</v>
      </c>
      <c r="O83" s="15">
        <v>104885</v>
      </c>
      <c r="P83" s="15">
        <v>104885</v>
      </c>
      <c r="Q83" s="15">
        <v>96389</v>
      </c>
      <c r="R83" s="16" t="s">
        <v>303</v>
      </c>
      <c r="S83" s="16">
        <v>96389</v>
      </c>
      <c r="T83" s="16">
        <v>96389</v>
      </c>
      <c r="U83" s="16">
        <v>96389</v>
      </c>
      <c r="V83" s="16">
        <v>96312</v>
      </c>
      <c r="W83" s="16">
        <f t="shared" si="1"/>
        <v>77</v>
      </c>
      <c r="X83" s="16">
        <v>5000</v>
      </c>
    </row>
    <row r="84" spans="1:24" x14ac:dyDescent="0.35">
      <c r="A84" s="15" t="s">
        <v>611</v>
      </c>
      <c r="B84" s="21" t="s">
        <v>304</v>
      </c>
      <c r="C84" s="16" t="s">
        <v>309</v>
      </c>
      <c r="D84" s="16" t="s">
        <v>160</v>
      </c>
      <c r="F84" s="16" t="s">
        <v>139</v>
      </c>
      <c r="G84" s="16" t="s">
        <v>680</v>
      </c>
      <c r="H84" s="16">
        <v>39.750819999999997</v>
      </c>
      <c r="I84" s="16">
        <v>-74.584980000000002</v>
      </c>
      <c r="J84" s="17">
        <v>43419</v>
      </c>
      <c r="K84" s="17">
        <v>43419</v>
      </c>
      <c r="L84" s="15">
        <v>26194</v>
      </c>
      <c r="M84" s="15">
        <v>25017</v>
      </c>
      <c r="N84" s="15">
        <v>24955</v>
      </c>
      <c r="O84" s="15">
        <v>24564</v>
      </c>
      <c r="P84" s="15">
        <v>24564</v>
      </c>
      <c r="Q84" s="15">
        <v>24534</v>
      </c>
      <c r="R84" s="16" t="s">
        <v>304</v>
      </c>
      <c r="S84" s="16">
        <v>24534</v>
      </c>
      <c r="T84" s="16">
        <v>24534</v>
      </c>
      <c r="U84" s="16">
        <v>24534</v>
      </c>
      <c r="V84" s="16">
        <v>24534</v>
      </c>
      <c r="W84" s="16">
        <f t="shared" si="1"/>
        <v>0</v>
      </c>
      <c r="X84" s="16">
        <v>5000</v>
      </c>
    </row>
    <row r="85" spans="1:24" x14ac:dyDescent="0.35">
      <c r="A85" s="15" t="s">
        <v>612</v>
      </c>
      <c r="B85" s="21" t="s">
        <v>305</v>
      </c>
      <c r="C85" s="16" t="s">
        <v>309</v>
      </c>
      <c r="D85" s="16" t="s">
        <v>160</v>
      </c>
      <c r="F85" s="16" t="s">
        <v>139</v>
      </c>
      <c r="G85" s="16" t="s">
        <v>680</v>
      </c>
      <c r="H85" s="16">
        <v>39.750819999999997</v>
      </c>
      <c r="I85" s="16">
        <v>-74.584980000000002</v>
      </c>
      <c r="J85" s="17">
        <v>43419</v>
      </c>
      <c r="K85" s="17">
        <v>43419</v>
      </c>
      <c r="L85" s="15">
        <v>104147</v>
      </c>
      <c r="M85" s="15">
        <v>99129</v>
      </c>
      <c r="N85" s="15">
        <v>98601</v>
      </c>
      <c r="O85" s="15">
        <v>96262</v>
      </c>
      <c r="P85" s="15">
        <v>96262</v>
      </c>
      <c r="Q85" s="15">
        <v>90276</v>
      </c>
      <c r="R85" s="16" t="s">
        <v>305</v>
      </c>
      <c r="S85" s="16">
        <v>90276</v>
      </c>
      <c r="T85" s="16">
        <v>90276</v>
      </c>
      <c r="U85" s="16">
        <v>90276</v>
      </c>
      <c r="V85" s="16">
        <v>90153</v>
      </c>
      <c r="W85" s="16">
        <f t="shared" si="1"/>
        <v>123</v>
      </c>
      <c r="X85" s="16">
        <v>5000</v>
      </c>
    </row>
    <row r="86" spans="1:24" x14ac:dyDescent="0.35">
      <c r="A86" s="15" t="s">
        <v>614</v>
      </c>
      <c r="B86" s="21" t="s">
        <v>306</v>
      </c>
      <c r="C86" s="16" t="s">
        <v>309</v>
      </c>
      <c r="D86" s="16" t="s">
        <v>160</v>
      </c>
      <c r="F86" s="16" t="s">
        <v>139</v>
      </c>
      <c r="G86" s="16" t="s">
        <v>680</v>
      </c>
      <c r="H86" s="16">
        <v>39.750819999999997</v>
      </c>
      <c r="I86" s="16">
        <v>-74.584980000000002</v>
      </c>
      <c r="J86" s="17">
        <v>43419</v>
      </c>
      <c r="K86" s="17">
        <v>43419</v>
      </c>
      <c r="L86" s="15">
        <v>116589</v>
      </c>
      <c r="M86" s="15">
        <v>111089</v>
      </c>
      <c r="N86" s="15">
        <v>110522</v>
      </c>
      <c r="O86" s="15">
        <v>108849</v>
      </c>
      <c r="P86" s="15">
        <v>108849</v>
      </c>
      <c r="Q86" s="15">
        <v>99111</v>
      </c>
      <c r="R86" s="16" t="s">
        <v>306</v>
      </c>
      <c r="S86" s="16">
        <v>99111</v>
      </c>
      <c r="T86" s="16">
        <v>99109</v>
      </c>
      <c r="U86" s="16">
        <v>99109</v>
      </c>
      <c r="V86" s="16">
        <v>99104</v>
      </c>
      <c r="W86" s="16">
        <f t="shared" si="1"/>
        <v>5</v>
      </c>
      <c r="X86" s="16">
        <v>5000</v>
      </c>
    </row>
    <row r="87" spans="1:24" x14ac:dyDescent="0.35">
      <c r="A87" s="15" t="s">
        <v>613</v>
      </c>
      <c r="B87" s="21" t="s">
        <v>307</v>
      </c>
      <c r="C87" s="16" t="s">
        <v>309</v>
      </c>
      <c r="D87" s="16" t="s">
        <v>160</v>
      </c>
      <c r="F87" s="16" t="s">
        <v>139</v>
      </c>
      <c r="G87" s="16" t="s">
        <v>680</v>
      </c>
      <c r="H87" s="16">
        <v>39.750819999999997</v>
      </c>
      <c r="I87" s="16">
        <v>-74.584980000000002</v>
      </c>
      <c r="J87" s="17">
        <v>43419</v>
      </c>
      <c r="K87" s="17">
        <v>43419</v>
      </c>
      <c r="L87" s="15">
        <v>103286</v>
      </c>
      <c r="M87" s="15">
        <v>97905</v>
      </c>
      <c r="N87" s="15">
        <v>97383</v>
      </c>
      <c r="O87" s="15">
        <v>95899</v>
      </c>
      <c r="P87" s="15">
        <v>95899</v>
      </c>
      <c r="Q87" s="15">
        <v>89850</v>
      </c>
      <c r="R87" s="16" t="s">
        <v>307</v>
      </c>
      <c r="S87" s="16">
        <v>89850</v>
      </c>
      <c r="T87" s="16">
        <v>89850</v>
      </c>
      <c r="U87" s="16">
        <v>89850</v>
      </c>
      <c r="V87" s="16">
        <v>89762</v>
      </c>
      <c r="W87" s="16">
        <f t="shared" si="1"/>
        <v>88</v>
      </c>
      <c r="X87" s="16">
        <v>5000</v>
      </c>
    </row>
    <row r="88" spans="1:24" x14ac:dyDescent="0.35">
      <c r="A88" s="15" t="s">
        <v>687</v>
      </c>
      <c r="B88" s="21" t="s">
        <v>308</v>
      </c>
      <c r="C88" s="16" t="s">
        <v>393</v>
      </c>
      <c r="K88" s="17">
        <v>43419</v>
      </c>
      <c r="L88" s="15">
        <v>15429</v>
      </c>
      <c r="M88" s="15">
        <v>13669</v>
      </c>
      <c r="N88" s="15">
        <v>13620</v>
      </c>
      <c r="O88" s="15">
        <v>13449</v>
      </c>
      <c r="P88" s="15">
        <v>13449</v>
      </c>
      <c r="Q88" s="15">
        <v>13337</v>
      </c>
      <c r="R88" s="16" t="s">
        <v>308</v>
      </c>
      <c r="S88" s="16">
        <v>13337</v>
      </c>
      <c r="T88" s="16">
        <v>13282</v>
      </c>
      <c r="U88" s="16">
        <v>13282</v>
      </c>
    </row>
    <row r="89" spans="1:24" x14ac:dyDescent="0.35">
      <c r="A89" s="15" t="s">
        <v>615</v>
      </c>
      <c r="B89" s="21" t="s">
        <v>223</v>
      </c>
      <c r="C89" s="15" t="s">
        <v>199</v>
      </c>
      <c r="D89" s="15" t="s">
        <v>224</v>
      </c>
      <c r="E89" s="15" t="s">
        <v>239</v>
      </c>
      <c r="F89" s="15" t="s">
        <v>139</v>
      </c>
      <c r="G89" s="15" t="s">
        <v>681</v>
      </c>
      <c r="H89" s="22">
        <v>39.709200000000003</v>
      </c>
      <c r="I89" s="22">
        <v>-74.663380000000004</v>
      </c>
      <c r="J89" s="17">
        <v>43411</v>
      </c>
      <c r="K89" s="17">
        <v>43411</v>
      </c>
      <c r="L89" s="15">
        <v>518</v>
      </c>
      <c r="M89" s="15">
        <v>410</v>
      </c>
      <c r="N89" s="15">
        <v>387</v>
      </c>
      <c r="O89" s="15">
        <v>372</v>
      </c>
      <c r="P89" s="15">
        <v>372</v>
      </c>
      <c r="Q89" s="15">
        <v>372</v>
      </c>
      <c r="R89" s="15" t="s">
        <v>223</v>
      </c>
      <c r="S89" s="16">
        <v>372</v>
      </c>
      <c r="T89" s="16">
        <v>372</v>
      </c>
      <c r="U89" s="16">
        <v>372</v>
      </c>
      <c r="V89" s="16">
        <v>368</v>
      </c>
      <c r="W89" s="16">
        <f t="shared" si="1"/>
        <v>4</v>
      </c>
    </row>
    <row r="90" spans="1:24" x14ac:dyDescent="0.35">
      <c r="A90" s="15" t="s">
        <v>616</v>
      </c>
      <c r="B90" s="21" t="s">
        <v>225</v>
      </c>
      <c r="C90" s="15" t="s">
        <v>199</v>
      </c>
      <c r="D90" s="15" t="s">
        <v>224</v>
      </c>
      <c r="E90" s="15" t="s">
        <v>239</v>
      </c>
      <c r="F90" s="15" t="s">
        <v>139</v>
      </c>
      <c r="G90" s="15" t="s">
        <v>681</v>
      </c>
      <c r="H90" s="22">
        <v>39.709200000000003</v>
      </c>
      <c r="I90" s="22">
        <v>-74.663380000000004</v>
      </c>
      <c r="J90" s="17">
        <v>43411</v>
      </c>
      <c r="K90" s="17">
        <v>43411</v>
      </c>
      <c r="L90" s="15">
        <v>380</v>
      </c>
      <c r="M90" s="15">
        <v>162</v>
      </c>
      <c r="N90" s="15">
        <v>146</v>
      </c>
      <c r="O90" s="15">
        <v>109</v>
      </c>
      <c r="P90" s="15">
        <v>109</v>
      </c>
      <c r="Q90" s="15">
        <v>109</v>
      </c>
      <c r="R90" s="15" t="s">
        <v>225</v>
      </c>
      <c r="S90" s="16">
        <v>109</v>
      </c>
      <c r="T90" s="16">
        <v>109</v>
      </c>
      <c r="U90" s="16">
        <v>109</v>
      </c>
      <c r="V90" s="16">
        <v>109</v>
      </c>
      <c r="W90" s="16">
        <f t="shared" si="1"/>
        <v>0</v>
      </c>
    </row>
    <row r="91" spans="1:24" x14ac:dyDescent="0.35">
      <c r="A91" s="15" t="s">
        <v>617</v>
      </c>
      <c r="B91" s="21" t="s">
        <v>226</v>
      </c>
      <c r="C91" s="15" t="s">
        <v>199</v>
      </c>
      <c r="D91" s="15" t="s">
        <v>224</v>
      </c>
      <c r="E91" s="15" t="s">
        <v>239</v>
      </c>
      <c r="F91" s="15" t="s">
        <v>139</v>
      </c>
      <c r="G91" s="15" t="s">
        <v>681</v>
      </c>
      <c r="H91" s="22">
        <v>39.709200000000003</v>
      </c>
      <c r="I91" s="22">
        <v>-74.663380000000004</v>
      </c>
      <c r="J91" s="17">
        <v>43411</v>
      </c>
      <c r="K91" s="17">
        <v>43411</v>
      </c>
      <c r="L91" s="15">
        <v>274</v>
      </c>
      <c r="M91" s="15">
        <v>146</v>
      </c>
      <c r="N91" s="15">
        <v>127</v>
      </c>
      <c r="O91" s="15">
        <v>115</v>
      </c>
      <c r="P91" s="15">
        <v>115</v>
      </c>
      <c r="Q91" s="15">
        <v>115</v>
      </c>
      <c r="R91" s="15" t="s">
        <v>226</v>
      </c>
      <c r="S91" s="16">
        <v>115</v>
      </c>
      <c r="T91" s="16">
        <v>115</v>
      </c>
      <c r="U91" s="16">
        <v>115</v>
      </c>
      <c r="V91" s="16">
        <v>115</v>
      </c>
      <c r="W91" s="16">
        <f t="shared" si="1"/>
        <v>0</v>
      </c>
    </row>
    <row r="92" spans="1:24" x14ac:dyDescent="0.35">
      <c r="A92" s="15" t="s">
        <v>618</v>
      </c>
      <c r="B92" s="21" t="s">
        <v>227</v>
      </c>
      <c r="C92" s="15" t="s">
        <v>238</v>
      </c>
      <c r="D92" s="15" t="s">
        <v>224</v>
      </c>
      <c r="E92" s="15" t="s">
        <v>240</v>
      </c>
      <c r="F92" s="15" t="s">
        <v>139</v>
      </c>
      <c r="G92" s="15" t="s">
        <v>681</v>
      </c>
      <c r="H92" s="22">
        <v>39.709200000000003</v>
      </c>
      <c r="I92" s="22">
        <v>-74.663380000000004</v>
      </c>
      <c r="J92" s="17">
        <v>43306</v>
      </c>
      <c r="K92" s="17">
        <v>43411</v>
      </c>
      <c r="L92" s="15">
        <v>34463</v>
      </c>
      <c r="M92" s="15">
        <v>31780</v>
      </c>
      <c r="N92" s="15">
        <v>31674</v>
      </c>
      <c r="O92" s="15">
        <v>31348</v>
      </c>
      <c r="P92" s="15">
        <v>31348</v>
      </c>
      <c r="Q92" s="15">
        <v>31220</v>
      </c>
      <c r="R92" s="15" t="s">
        <v>227</v>
      </c>
      <c r="S92" s="16">
        <v>31220</v>
      </c>
      <c r="T92" s="16">
        <v>31220</v>
      </c>
      <c r="U92" s="16">
        <v>31220</v>
      </c>
      <c r="V92" s="16">
        <v>31217</v>
      </c>
      <c r="W92" s="16">
        <f t="shared" si="1"/>
        <v>3</v>
      </c>
      <c r="X92" s="16">
        <v>5000</v>
      </c>
    </row>
    <row r="93" spans="1:24" x14ac:dyDescent="0.35">
      <c r="A93" s="15" t="s">
        <v>619</v>
      </c>
      <c r="B93" s="21" t="s">
        <v>228</v>
      </c>
      <c r="C93" s="15" t="s">
        <v>238</v>
      </c>
      <c r="D93" s="15" t="s">
        <v>224</v>
      </c>
      <c r="E93" s="15" t="s">
        <v>240</v>
      </c>
      <c r="F93" s="15" t="s">
        <v>139</v>
      </c>
      <c r="G93" s="15" t="s">
        <v>681</v>
      </c>
      <c r="H93" s="22">
        <v>39.709200000000003</v>
      </c>
      <c r="I93" s="22">
        <v>-74.663380000000004</v>
      </c>
      <c r="J93" s="17">
        <v>43306</v>
      </c>
      <c r="K93" s="17">
        <v>43411</v>
      </c>
      <c r="L93" s="15">
        <v>45141</v>
      </c>
      <c r="M93" s="15">
        <v>41316</v>
      </c>
      <c r="N93" s="15">
        <v>41208</v>
      </c>
      <c r="O93" s="15">
        <v>40838</v>
      </c>
      <c r="P93" s="15">
        <v>40838</v>
      </c>
      <c r="Q93" s="15">
        <v>40717</v>
      </c>
      <c r="R93" s="15" t="s">
        <v>228</v>
      </c>
      <c r="S93" s="16">
        <v>40717</v>
      </c>
      <c r="T93" s="16">
        <v>40694</v>
      </c>
      <c r="U93" s="16">
        <v>40694</v>
      </c>
      <c r="V93" s="16">
        <v>40677</v>
      </c>
      <c r="W93" s="16">
        <f t="shared" si="1"/>
        <v>17</v>
      </c>
      <c r="X93" s="16">
        <v>5000</v>
      </c>
    </row>
    <row r="94" spans="1:24" x14ac:dyDescent="0.35">
      <c r="A94" s="15" t="s">
        <v>620</v>
      </c>
      <c r="B94" s="21" t="s">
        <v>229</v>
      </c>
      <c r="C94" s="15" t="s">
        <v>238</v>
      </c>
      <c r="D94" s="15" t="s">
        <v>224</v>
      </c>
      <c r="E94" s="15" t="s">
        <v>240</v>
      </c>
      <c r="F94" s="15" t="s">
        <v>139</v>
      </c>
      <c r="G94" s="15" t="s">
        <v>681</v>
      </c>
      <c r="H94" s="22">
        <v>39.709200000000003</v>
      </c>
      <c r="I94" s="22">
        <v>-74.663380000000004</v>
      </c>
      <c r="J94" s="17">
        <v>43306</v>
      </c>
      <c r="K94" s="17">
        <v>43411</v>
      </c>
      <c r="L94" s="15">
        <v>23857</v>
      </c>
      <c r="M94" s="15">
        <v>21918</v>
      </c>
      <c r="N94" s="15">
        <v>21801</v>
      </c>
      <c r="O94" s="15">
        <v>21525</v>
      </c>
      <c r="P94" s="15">
        <v>21525</v>
      </c>
      <c r="Q94" s="15">
        <v>21465</v>
      </c>
      <c r="R94" s="15" t="s">
        <v>229</v>
      </c>
      <c r="S94" s="16">
        <v>21465</v>
      </c>
      <c r="T94" s="16">
        <v>21459</v>
      </c>
      <c r="U94" s="16">
        <v>21459</v>
      </c>
      <c r="V94" s="16">
        <v>21440</v>
      </c>
      <c r="W94" s="16">
        <f t="shared" si="1"/>
        <v>19</v>
      </c>
      <c r="X94" s="16">
        <v>5000</v>
      </c>
    </row>
    <row r="95" spans="1:24" x14ac:dyDescent="0.35">
      <c r="A95" s="15" t="s">
        <v>621</v>
      </c>
      <c r="B95" s="21" t="s">
        <v>230</v>
      </c>
      <c r="C95" s="15" t="s">
        <v>238</v>
      </c>
      <c r="D95" s="15" t="s">
        <v>224</v>
      </c>
      <c r="E95" s="15" t="s">
        <v>240</v>
      </c>
      <c r="F95" s="15" t="s">
        <v>139</v>
      </c>
      <c r="G95" s="15" t="s">
        <v>681</v>
      </c>
      <c r="H95" s="22">
        <v>39.709200000000003</v>
      </c>
      <c r="I95" s="22">
        <v>-74.663380000000004</v>
      </c>
      <c r="J95" s="17">
        <v>43306</v>
      </c>
      <c r="K95" s="17">
        <v>43411</v>
      </c>
      <c r="L95" s="15">
        <v>52760</v>
      </c>
      <c r="M95" s="15">
        <v>48313</v>
      </c>
      <c r="N95" s="15">
        <v>47267</v>
      </c>
      <c r="O95" s="15">
        <v>45384</v>
      </c>
      <c r="P95" s="15">
        <v>45384</v>
      </c>
      <c r="Q95" s="15">
        <v>44963</v>
      </c>
      <c r="R95" s="15" t="s">
        <v>230</v>
      </c>
      <c r="S95" s="16">
        <v>44963</v>
      </c>
      <c r="T95" s="16">
        <v>44808</v>
      </c>
      <c r="U95" s="16">
        <v>44746</v>
      </c>
      <c r="V95" s="16">
        <v>43021</v>
      </c>
      <c r="W95" s="16">
        <f t="shared" si="1"/>
        <v>1725</v>
      </c>
      <c r="X95" s="16">
        <v>5000</v>
      </c>
    </row>
    <row r="96" spans="1:24" x14ac:dyDescent="0.35">
      <c r="A96" s="15" t="s">
        <v>622</v>
      </c>
      <c r="B96" s="21" t="s">
        <v>231</v>
      </c>
      <c r="C96" s="15" t="s">
        <v>200</v>
      </c>
      <c r="D96" s="15" t="s">
        <v>224</v>
      </c>
      <c r="E96" s="15" t="s">
        <v>240</v>
      </c>
      <c r="F96" s="15" t="s">
        <v>139</v>
      </c>
      <c r="G96" s="15" t="s">
        <v>681</v>
      </c>
      <c r="H96" s="22">
        <v>39.709200000000003</v>
      </c>
      <c r="I96" s="22">
        <v>-74.663380000000004</v>
      </c>
      <c r="J96" s="17">
        <v>43306</v>
      </c>
      <c r="K96" s="17">
        <v>43411</v>
      </c>
      <c r="L96" s="15">
        <v>31170</v>
      </c>
      <c r="M96" s="15">
        <v>28506</v>
      </c>
      <c r="N96" s="15">
        <v>28239</v>
      </c>
      <c r="O96" s="15">
        <v>27882</v>
      </c>
      <c r="P96" s="15">
        <v>27882</v>
      </c>
      <c r="Q96" s="15">
        <v>26647</v>
      </c>
      <c r="R96" s="15" t="s">
        <v>231</v>
      </c>
      <c r="S96" s="16">
        <v>26647</v>
      </c>
      <c r="T96" s="16">
        <v>26628</v>
      </c>
      <c r="U96" s="16">
        <v>26628</v>
      </c>
      <c r="V96" s="16">
        <v>26621</v>
      </c>
      <c r="W96" s="16">
        <f t="shared" si="1"/>
        <v>7</v>
      </c>
      <c r="X96" s="16">
        <v>5000</v>
      </c>
    </row>
    <row r="97" spans="1:24" x14ac:dyDescent="0.35">
      <c r="A97" s="15" t="s">
        <v>623</v>
      </c>
      <c r="B97" s="21" t="s">
        <v>232</v>
      </c>
      <c r="C97" s="15" t="s">
        <v>200</v>
      </c>
      <c r="D97" s="15" t="s">
        <v>224</v>
      </c>
      <c r="E97" s="15" t="s">
        <v>240</v>
      </c>
      <c r="F97" s="15" t="s">
        <v>139</v>
      </c>
      <c r="G97" s="15" t="s">
        <v>681</v>
      </c>
      <c r="H97" s="22">
        <v>39.709200000000003</v>
      </c>
      <c r="I97" s="22">
        <v>-74.663380000000004</v>
      </c>
      <c r="J97" s="17">
        <v>43306</v>
      </c>
      <c r="K97" s="17">
        <v>43411</v>
      </c>
      <c r="L97" s="15">
        <v>4907</v>
      </c>
      <c r="M97" s="15">
        <v>4503</v>
      </c>
      <c r="N97" s="15">
        <v>4454</v>
      </c>
      <c r="O97" s="15">
        <v>4385</v>
      </c>
      <c r="P97" s="15">
        <v>4385</v>
      </c>
      <c r="Q97" s="15">
        <v>4385</v>
      </c>
      <c r="R97" s="15" t="s">
        <v>232</v>
      </c>
      <c r="S97" s="16">
        <v>4385</v>
      </c>
      <c r="T97" s="16">
        <v>4385</v>
      </c>
      <c r="U97" s="16">
        <v>4385</v>
      </c>
      <c r="V97" s="16">
        <v>4385</v>
      </c>
      <c r="W97" s="16">
        <f t="shared" si="1"/>
        <v>0</v>
      </c>
    </row>
    <row r="98" spans="1:24" x14ac:dyDescent="0.35">
      <c r="A98" s="15" t="s">
        <v>624</v>
      </c>
      <c r="B98" s="21" t="s">
        <v>233</v>
      </c>
      <c r="C98" s="15" t="s">
        <v>200</v>
      </c>
      <c r="D98" s="15" t="s">
        <v>224</v>
      </c>
      <c r="E98" s="15" t="s">
        <v>240</v>
      </c>
      <c r="F98" s="15" t="s">
        <v>139</v>
      </c>
      <c r="G98" s="15" t="s">
        <v>681</v>
      </c>
      <c r="H98" s="22">
        <v>39.709200000000003</v>
      </c>
      <c r="I98" s="22">
        <v>-74.663380000000004</v>
      </c>
      <c r="J98" s="17">
        <v>43306</v>
      </c>
      <c r="K98" s="17">
        <v>43411</v>
      </c>
      <c r="L98" s="15">
        <v>48503</v>
      </c>
      <c r="M98" s="15">
        <v>44938</v>
      </c>
      <c r="N98" s="15">
        <v>44606</v>
      </c>
      <c r="O98" s="15">
        <v>44218</v>
      </c>
      <c r="P98" s="15">
        <v>44218</v>
      </c>
      <c r="Q98" s="15">
        <v>42393</v>
      </c>
      <c r="R98" s="15" t="s">
        <v>233</v>
      </c>
      <c r="S98" s="16">
        <v>42393</v>
      </c>
      <c r="T98" s="16">
        <v>42333</v>
      </c>
      <c r="U98" s="16">
        <v>42327</v>
      </c>
      <c r="V98" s="16">
        <v>42238</v>
      </c>
      <c r="W98" s="16">
        <f t="shared" si="1"/>
        <v>89</v>
      </c>
      <c r="X98" s="16">
        <v>5000</v>
      </c>
    </row>
    <row r="99" spans="1:24" x14ac:dyDescent="0.35">
      <c r="A99" s="15" t="s">
        <v>628</v>
      </c>
      <c r="B99" s="21" t="s">
        <v>234</v>
      </c>
      <c r="C99" s="15" t="s">
        <v>200</v>
      </c>
      <c r="D99" s="15" t="s">
        <v>224</v>
      </c>
      <c r="E99" s="15" t="s">
        <v>240</v>
      </c>
      <c r="F99" s="15" t="s">
        <v>139</v>
      </c>
      <c r="G99" s="15" t="s">
        <v>681</v>
      </c>
      <c r="H99" s="22">
        <v>39.709200000000003</v>
      </c>
      <c r="I99" s="22">
        <v>-74.663380000000004</v>
      </c>
      <c r="J99" s="17">
        <v>43306</v>
      </c>
      <c r="K99" s="17">
        <v>43411</v>
      </c>
      <c r="L99" s="15">
        <v>54307</v>
      </c>
      <c r="M99" s="15">
        <v>50359</v>
      </c>
      <c r="N99" s="15">
        <v>50132</v>
      </c>
      <c r="O99" s="15">
        <v>49788</v>
      </c>
      <c r="P99" s="15">
        <v>49788</v>
      </c>
      <c r="Q99" s="15">
        <v>47732</v>
      </c>
      <c r="R99" s="15" t="s">
        <v>234</v>
      </c>
      <c r="S99" s="16">
        <v>47732</v>
      </c>
      <c r="T99" s="16">
        <v>47696</v>
      </c>
      <c r="U99" s="16">
        <v>47694</v>
      </c>
      <c r="V99" s="16">
        <v>47655</v>
      </c>
      <c r="W99" s="16">
        <f t="shared" si="1"/>
        <v>39</v>
      </c>
      <c r="X99" s="16">
        <v>5000</v>
      </c>
    </row>
    <row r="100" spans="1:24" x14ac:dyDescent="0.35">
      <c r="A100" s="15" t="s">
        <v>625</v>
      </c>
      <c r="B100" s="21" t="s">
        <v>235</v>
      </c>
      <c r="C100" s="15" t="s">
        <v>200</v>
      </c>
      <c r="D100" s="15" t="s">
        <v>224</v>
      </c>
      <c r="E100" s="15" t="s">
        <v>240</v>
      </c>
      <c r="F100" s="15" t="s">
        <v>139</v>
      </c>
      <c r="G100" s="15" t="s">
        <v>681</v>
      </c>
      <c r="H100" s="22">
        <v>39.709200000000003</v>
      </c>
      <c r="I100" s="22">
        <v>-74.663380000000004</v>
      </c>
      <c r="J100" s="17">
        <v>43306</v>
      </c>
      <c r="K100" s="17">
        <v>43411</v>
      </c>
      <c r="L100" s="15">
        <v>29813</v>
      </c>
      <c r="M100" s="15">
        <v>27359</v>
      </c>
      <c r="N100" s="15">
        <v>27222</v>
      </c>
      <c r="O100" s="15">
        <v>27077</v>
      </c>
      <c r="P100" s="15">
        <v>27077</v>
      </c>
      <c r="Q100" s="15">
        <v>25464</v>
      </c>
      <c r="R100" s="15" t="s">
        <v>235</v>
      </c>
      <c r="S100" s="16">
        <v>25464</v>
      </c>
      <c r="T100" s="16">
        <v>25443</v>
      </c>
      <c r="U100" s="16">
        <v>25443</v>
      </c>
      <c r="V100" s="16">
        <v>25428</v>
      </c>
      <c r="W100" s="16">
        <f t="shared" si="1"/>
        <v>15</v>
      </c>
      <c r="X100" s="16">
        <v>5000</v>
      </c>
    </row>
    <row r="101" spans="1:24" x14ac:dyDescent="0.35">
      <c r="A101" s="15" t="s">
        <v>626</v>
      </c>
      <c r="B101" s="21" t="s">
        <v>236</v>
      </c>
      <c r="C101" s="15" t="s">
        <v>200</v>
      </c>
      <c r="D101" s="15" t="s">
        <v>224</v>
      </c>
      <c r="E101" s="15" t="s">
        <v>240</v>
      </c>
      <c r="F101" s="15" t="s">
        <v>139</v>
      </c>
      <c r="G101" s="15" t="s">
        <v>681</v>
      </c>
      <c r="H101" s="22">
        <v>39.709200000000003</v>
      </c>
      <c r="I101" s="22">
        <v>-74.663380000000004</v>
      </c>
      <c r="J101" s="17">
        <v>43306</v>
      </c>
      <c r="K101" s="17">
        <v>43411</v>
      </c>
      <c r="L101" s="15">
        <v>43035</v>
      </c>
      <c r="M101" s="15">
        <v>39638</v>
      </c>
      <c r="N101" s="15">
        <v>39348</v>
      </c>
      <c r="O101" s="15">
        <v>38994</v>
      </c>
      <c r="P101" s="15">
        <v>38994</v>
      </c>
      <c r="Q101" s="15">
        <v>37371</v>
      </c>
      <c r="R101" s="15" t="s">
        <v>236</v>
      </c>
      <c r="S101" s="16">
        <v>37371</v>
      </c>
      <c r="T101" s="16">
        <v>37371</v>
      </c>
      <c r="U101" s="16">
        <v>37371</v>
      </c>
      <c r="V101" s="16">
        <v>37359</v>
      </c>
      <c r="W101" s="16">
        <f t="shared" si="1"/>
        <v>12</v>
      </c>
      <c r="X101" s="16">
        <v>5000</v>
      </c>
    </row>
    <row r="102" spans="1:24" x14ac:dyDescent="0.35">
      <c r="A102" s="15" t="s">
        <v>627</v>
      </c>
      <c r="B102" s="21" t="s">
        <v>237</v>
      </c>
      <c r="C102" s="15" t="s">
        <v>200</v>
      </c>
      <c r="D102" s="15" t="s">
        <v>224</v>
      </c>
      <c r="E102" s="15" t="s">
        <v>240</v>
      </c>
      <c r="F102" s="15" t="s">
        <v>139</v>
      </c>
      <c r="G102" s="15" t="s">
        <v>681</v>
      </c>
      <c r="H102" s="22">
        <v>39.709200000000003</v>
      </c>
      <c r="I102" s="22">
        <v>-74.663380000000004</v>
      </c>
      <c r="J102" s="17">
        <v>43306</v>
      </c>
      <c r="K102" s="17">
        <v>43411</v>
      </c>
      <c r="L102" s="15">
        <v>33584</v>
      </c>
      <c r="M102" s="15">
        <v>30617</v>
      </c>
      <c r="N102" s="15">
        <v>30527</v>
      </c>
      <c r="O102" s="15">
        <v>30330</v>
      </c>
      <c r="P102" s="15">
        <v>30330</v>
      </c>
      <c r="Q102" s="15">
        <v>30238</v>
      </c>
      <c r="R102" s="15" t="s">
        <v>237</v>
      </c>
      <c r="S102" s="16">
        <v>30238</v>
      </c>
      <c r="T102" s="16">
        <v>30233</v>
      </c>
      <c r="U102" s="16">
        <v>30233</v>
      </c>
      <c r="V102" s="16">
        <v>30229</v>
      </c>
      <c r="W102" s="16">
        <f t="shared" si="1"/>
        <v>4</v>
      </c>
      <c r="X102" s="16">
        <v>5000</v>
      </c>
    </row>
    <row r="103" spans="1:24" x14ac:dyDescent="0.35">
      <c r="A103" s="15" t="s">
        <v>688</v>
      </c>
      <c r="B103" s="21" t="s">
        <v>244</v>
      </c>
      <c r="C103" s="15"/>
      <c r="D103" s="15"/>
      <c r="E103" s="15"/>
      <c r="F103" s="15"/>
      <c r="G103" s="15"/>
      <c r="H103" s="22"/>
      <c r="I103" s="22"/>
      <c r="J103" s="17"/>
      <c r="K103" s="17">
        <v>43411</v>
      </c>
      <c r="L103" s="15">
        <v>3147</v>
      </c>
      <c r="M103" s="15">
        <v>2849</v>
      </c>
      <c r="N103" s="15">
        <v>2831</v>
      </c>
      <c r="O103" s="15">
        <v>2800</v>
      </c>
      <c r="P103" s="15">
        <v>2800</v>
      </c>
      <c r="Q103" s="15">
        <v>2800</v>
      </c>
      <c r="R103" s="15" t="s">
        <v>244</v>
      </c>
      <c r="S103" s="16">
        <v>2800</v>
      </c>
      <c r="T103" s="16">
        <v>2800</v>
      </c>
      <c r="U103" s="16">
        <v>2800</v>
      </c>
    </row>
    <row r="104" spans="1:24" x14ac:dyDescent="0.35">
      <c r="A104" s="15" t="s">
        <v>629</v>
      </c>
      <c r="B104" s="21" t="s">
        <v>249</v>
      </c>
      <c r="C104" s="15" t="s">
        <v>270</v>
      </c>
      <c r="D104" s="15" t="s">
        <v>269</v>
      </c>
      <c r="E104" s="15" t="s">
        <v>267</v>
      </c>
      <c r="F104" s="15" t="s">
        <v>139</v>
      </c>
      <c r="G104" s="15" t="s">
        <v>681</v>
      </c>
      <c r="H104" s="22">
        <v>39.709200000000003</v>
      </c>
      <c r="I104" s="22">
        <v>-74.663380000000004</v>
      </c>
      <c r="J104" s="17">
        <v>43306</v>
      </c>
      <c r="K104" s="17">
        <v>43417</v>
      </c>
      <c r="L104" s="15">
        <v>112492</v>
      </c>
      <c r="M104" s="15">
        <v>105311</v>
      </c>
      <c r="N104" s="15">
        <v>104785</v>
      </c>
      <c r="O104" s="15">
        <v>103112</v>
      </c>
      <c r="P104" s="15">
        <v>103112</v>
      </c>
      <c r="Q104" s="15">
        <v>100845</v>
      </c>
      <c r="R104" s="15" t="s">
        <v>249</v>
      </c>
      <c r="S104" s="16">
        <v>100845</v>
      </c>
      <c r="T104" s="16">
        <v>100794</v>
      </c>
      <c r="U104" s="16">
        <v>100792</v>
      </c>
      <c r="V104" s="16">
        <v>100730</v>
      </c>
      <c r="W104" s="16">
        <f t="shared" si="1"/>
        <v>62</v>
      </c>
      <c r="X104" s="16">
        <v>5000</v>
      </c>
    </row>
    <row r="105" spans="1:24" x14ac:dyDescent="0.35">
      <c r="A105" s="15" t="s">
        <v>630</v>
      </c>
      <c r="B105" s="21" t="s">
        <v>250</v>
      </c>
      <c r="C105" s="15" t="s">
        <v>270</v>
      </c>
      <c r="D105" s="15" t="s">
        <v>269</v>
      </c>
      <c r="E105" s="15" t="s">
        <v>267</v>
      </c>
      <c r="F105" s="15" t="s">
        <v>139</v>
      </c>
      <c r="G105" s="15" t="s">
        <v>681</v>
      </c>
      <c r="H105" s="22">
        <v>39.709200000000003</v>
      </c>
      <c r="I105" s="22">
        <v>-74.663380000000004</v>
      </c>
      <c r="J105" s="17">
        <v>43306</v>
      </c>
      <c r="K105" s="17">
        <v>43417</v>
      </c>
      <c r="L105" s="15">
        <v>85991</v>
      </c>
      <c r="M105" s="15">
        <v>81444</v>
      </c>
      <c r="N105" s="15">
        <v>80882</v>
      </c>
      <c r="O105" s="15">
        <v>79894</v>
      </c>
      <c r="P105" s="15">
        <v>79894</v>
      </c>
      <c r="Q105" s="15">
        <v>77529</v>
      </c>
      <c r="R105" s="15" t="s">
        <v>250</v>
      </c>
      <c r="S105" s="16">
        <v>77529</v>
      </c>
      <c r="T105" s="16">
        <v>77516</v>
      </c>
      <c r="U105" s="16">
        <v>77516</v>
      </c>
      <c r="V105" s="16">
        <v>77458</v>
      </c>
      <c r="W105" s="16">
        <f t="shared" si="1"/>
        <v>58</v>
      </c>
      <c r="X105" s="16">
        <v>5000</v>
      </c>
    </row>
    <row r="106" spans="1:24" x14ac:dyDescent="0.35">
      <c r="A106" s="15" t="s">
        <v>631</v>
      </c>
      <c r="B106" s="21" t="s">
        <v>251</v>
      </c>
      <c r="C106" s="15" t="s">
        <v>270</v>
      </c>
      <c r="D106" s="15" t="s">
        <v>269</v>
      </c>
      <c r="E106" s="15" t="s">
        <v>267</v>
      </c>
      <c r="F106" s="15" t="s">
        <v>139</v>
      </c>
      <c r="G106" s="15" t="s">
        <v>681</v>
      </c>
      <c r="H106" s="22">
        <v>39.709200000000003</v>
      </c>
      <c r="I106" s="22">
        <v>-74.663380000000004</v>
      </c>
      <c r="J106" s="17">
        <v>43306</v>
      </c>
      <c r="K106" s="17">
        <v>43417</v>
      </c>
      <c r="L106" s="15">
        <v>91856</v>
      </c>
      <c r="M106" s="15">
        <v>87669</v>
      </c>
      <c r="N106" s="15">
        <v>87079</v>
      </c>
      <c r="O106" s="15">
        <v>86060</v>
      </c>
      <c r="P106" s="15">
        <v>86060</v>
      </c>
      <c r="Q106" s="15">
        <v>78433</v>
      </c>
      <c r="R106" s="15" t="s">
        <v>251</v>
      </c>
      <c r="S106" s="16">
        <v>78433</v>
      </c>
      <c r="T106" s="16">
        <v>78421</v>
      </c>
      <c r="U106" s="16">
        <v>78416</v>
      </c>
      <c r="V106" s="16">
        <v>78375</v>
      </c>
      <c r="W106" s="16">
        <f t="shared" si="1"/>
        <v>41</v>
      </c>
      <c r="X106" s="16">
        <v>5000</v>
      </c>
    </row>
    <row r="107" spans="1:24" x14ac:dyDescent="0.35">
      <c r="A107" s="15" t="s">
        <v>632</v>
      </c>
      <c r="B107" s="21" t="s">
        <v>252</v>
      </c>
      <c r="C107" s="15" t="s">
        <v>270</v>
      </c>
      <c r="D107" s="15" t="s">
        <v>269</v>
      </c>
      <c r="E107" s="15" t="s">
        <v>267</v>
      </c>
      <c r="F107" s="15" t="s">
        <v>139</v>
      </c>
      <c r="G107" s="15" t="s">
        <v>681</v>
      </c>
      <c r="H107" s="22">
        <v>39.709200000000003</v>
      </c>
      <c r="I107" s="22">
        <v>-74.663380000000004</v>
      </c>
      <c r="J107" s="17">
        <v>43306</v>
      </c>
      <c r="K107" s="17">
        <v>43417</v>
      </c>
      <c r="L107" s="15">
        <v>398</v>
      </c>
      <c r="M107" s="15">
        <v>263</v>
      </c>
      <c r="N107" s="15">
        <v>216</v>
      </c>
      <c r="O107" s="15">
        <v>203</v>
      </c>
      <c r="P107" s="15">
        <v>203</v>
      </c>
      <c r="Q107" s="15">
        <v>203</v>
      </c>
      <c r="R107" s="15" t="s">
        <v>252</v>
      </c>
      <c r="S107" s="16">
        <v>203</v>
      </c>
      <c r="T107" s="16">
        <v>203</v>
      </c>
      <c r="U107" s="16">
        <v>203</v>
      </c>
      <c r="V107" s="16">
        <v>203</v>
      </c>
      <c r="W107" s="16">
        <f t="shared" si="1"/>
        <v>0</v>
      </c>
    </row>
    <row r="108" spans="1:24" x14ac:dyDescent="0.35">
      <c r="A108" s="15" t="s">
        <v>633</v>
      </c>
      <c r="B108" s="21" t="s">
        <v>253</v>
      </c>
      <c r="C108" s="15" t="s">
        <v>270</v>
      </c>
      <c r="D108" s="15" t="s">
        <v>269</v>
      </c>
      <c r="E108" s="15" t="s">
        <v>267</v>
      </c>
      <c r="F108" s="15" t="s">
        <v>139</v>
      </c>
      <c r="G108" s="15" t="s">
        <v>681</v>
      </c>
      <c r="H108" s="22">
        <v>39.709200000000003</v>
      </c>
      <c r="I108" s="22">
        <v>-74.663380000000004</v>
      </c>
      <c r="J108" s="17">
        <v>43306</v>
      </c>
      <c r="K108" s="17">
        <v>43417</v>
      </c>
      <c r="L108" s="15">
        <v>85721</v>
      </c>
      <c r="M108" s="15">
        <v>80107</v>
      </c>
      <c r="N108" s="15">
        <v>79743</v>
      </c>
      <c r="O108" s="15">
        <v>78932</v>
      </c>
      <c r="P108" s="15">
        <v>78932</v>
      </c>
      <c r="Q108" s="15">
        <v>76320</v>
      </c>
      <c r="R108" s="15" t="s">
        <v>253</v>
      </c>
      <c r="S108" s="16">
        <v>76320</v>
      </c>
      <c r="T108" s="16">
        <v>76318</v>
      </c>
      <c r="U108" s="16">
        <v>76318</v>
      </c>
      <c r="V108" s="16">
        <v>76284</v>
      </c>
      <c r="W108" s="16">
        <f t="shared" si="1"/>
        <v>34</v>
      </c>
      <c r="X108" s="16">
        <v>5000</v>
      </c>
    </row>
    <row r="109" spans="1:24" x14ac:dyDescent="0.35">
      <c r="A109" s="15" t="s">
        <v>634</v>
      </c>
      <c r="B109" s="21" t="s">
        <v>254</v>
      </c>
      <c r="C109" s="15" t="s">
        <v>270</v>
      </c>
      <c r="D109" s="15" t="s">
        <v>269</v>
      </c>
      <c r="E109" s="15" t="s">
        <v>267</v>
      </c>
      <c r="F109" s="15" t="s">
        <v>139</v>
      </c>
      <c r="G109" s="15" t="s">
        <v>681</v>
      </c>
      <c r="H109" s="22">
        <v>39.709200000000003</v>
      </c>
      <c r="I109" s="22">
        <v>-74.663380000000004</v>
      </c>
      <c r="J109" s="17">
        <v>43306</v>
      </c>
      <c r="K109" s="17">
        <v>43417</v>
      </c>
      <c r="L109" s="15">
        <v>90729</v>
      </c>
      <c r="M109" s="15">
        <v>86183</v>
      </c>
      <c r="N109" s="15">
        <v>85828</v>
      </c>
      <c r="O109" s="15">
        <v>84538</v>
      </c>
      <c r="P109" s="15">
        <v>84538</v>
      </c>
      <c r="Q109" s="15">
        <v>82144</v>
      </c>
      <c r="R109" s="15" t="s">
        <v>254</v>
      </c>
      <c r="S109" s="16">
        <v>82144</v>
      </c>
      <c r="T109" s="16">
        <v>82137</v>
      </c>
      <c r="U109" s="16">
        <v>82134</v>
      </c>
      <c r="V109" s="16">
        <v>82118</v>
      </c>
      <c r="W109" s="16">
        <f t="shared" si="1"/>
        <v>16</v>
      </c>
      <c r="X109" s="16">
        <v>5000</v>
      </c>
    </row>
    <row r="110" spans="1:24" x14ac:dyDescent="0.35">
      <c r="A110" s="15" t="s">
        <v>635</v>
      </c>
      <c r="B110" s="21" t="s">
        <v>255</v>
      </c>
      <c r="C110" s="15" t="s">
        <v>270</v>
      </c>
      <c r="D110" s="15" t="s">
        <v>269</v>
      </c>
      <c r="E110" s="15" t="s">
        <v>267</v>
      </c>
      <c r="F110" s="15" t="s">
        <v>139</v>
      </c>
      <c r="G110" s="15" t="s">
        <v>681</v>
      </c>
      <c r="H110" s="22">
        <v>39.709200000000003</v>
      </c>
      <c r="I110" s="22">
        <v>-74.663380000000004</v>
      </c>
      <c r="J110" s="17">
        <v>43306</v>
      </c>
      <c r="K110" s="17">
        <v>43417</v>
      </c>
      <c r="L110" s="15">
        <v>529</v>
      </c>
      <c r="M110" s="15">
        <v>347</v>
      </c>
      <c r="N110" s="15">
        <v>274</v>
      </c>
      <c r="O110" s="15">
        <v>198</v>
      </c>
      <c r="P110" s="15">
        <v>198</v>
      </c>
      <c r="Q110" s="15">
        <v>198</v>
      </c>
      <c r="R110" s="15" t="s">
        <v>255</v>
      </c>
      <c r="S110" s="16">
        <v>198</v>
      </c>
      <c r="T110" s="16">
        <v>198</v>
      </c>
      <c r="U110" s="16">
        <v>198</v>
      </c>
      <c r="V110" s="16">
        <v>198</v>
      </c>
      <c r="W110" s="16">
        <f t="shared" si="1"/>
        <v>0</v>
      </c>
    </row>
    <row r="111" spans="1:24" x14ac:dyDescent="0.35">
      <c r="A111" s="15" t="s">
        <v>636</v>
      </c>
      <c r="B111" s="21" t="s">
        <v>256</v>
      </c>
      <c r="C111" s="15" t="s">
        <v>270</v>
      </c>
      <c r="D111" s="15" t="s">
        <v>269</v>
      </c>
      <c r="E111" s="15" t="s">
        <v>267</v>
      </c>
      <c r="F111" s="15" t="s">
        <v>139</v>
      </c>
      <c r="G111" s="15" t="s">
        <v>681</v>
      </c>
      <c r="H111" s="22">
        <v>39.709200000000003</v>
      </c>
      <c r="I111" s="22">
        <v>-74.663380000000004</v>
      </c>
      <c r="J111" s="17">
        <v>43306</v>
      </c>
      <c r="K111" s="17">
        <v>43417</v>
      </c>
      <c r="L111" s="15">
        <v>102064</v>
      </c>
      <c r="M111" s="15">
        <v>95301</v>
      </c>
      <c r="N111" s="15">
        <v>94816</v>
      </c>
      <c r="O111" s="15">
        <v>93754</v>
      </c>
      <c r="P111" s="15">
        <v>93754</v>
      </c>
      <c r="Q111" s="15">
        <v>88712</v>
      </c>
      <c r="R111" s="15" t="s">
        <v>256</v>
      </c>
      <c r="S111" s="16">
        <v>88712</v>
      </c>
      <c r="T111" s="16">
        <v>88702</v>
      </c>
      <c r="U111" s="16">
        <v>88702</v>
      </c>
      <c r="V111" s="16">
        <v>88688</v>
      </c>
      <c r="W111" s="16">
        <f t="shared" si="1"/>
        <v>14</v>
      </c>
      <c r="X111" s="16">
        <v>5000</v>
      </c>
    </row>
    <row r="112" spans="1:24" x14ac:dyDescent="0.35">
      <c r="A112" s="15" t="s">
        <v>637</v>
      </c>
      <c r="B112" s="21" t="s">
        <v>257</v>
      </c>
      <c r="C112" s="15" t="s">
        <v>270</v>
      </c>
      <c r="D112" s="15" t="s">
        <v>269</v>
      </c>
      <c r="E112" s="15" t="s">
        <v>267</v>
      </c>
      <c r="F112" s="15" t="s">
        <v>139</v>
      </c>
      <c r="G112" s="15" t="s">
        <v>681</v>
      </c>
      <c r="H112" s="22">
        <v>39.709200000000003</v>
      </c>
      <c r="I112" s="22">
        <v>-74.663380000000004</v>
      </c>
      <c r="J112" s="17">
        <v>43306</v>
      </c>
      <c r="K112" s="17">
        <v>43417</v>
      </c>
      <c r="L112" s="15">
        <v>7992</v>
      </c>
      <c r="M112" s="15">
        <v>7719</v>
      </c>
      <c r="N112" s="15">
        <v>7627</v>
      </c>
      <c r="O112" s="15">
        <v>7530</v>
      </c>
      <c r="P112" s="15">
        <v>7530</v>
      </c>
      <c r="Q112" s="15">
        <v>7496</v>
      </c>
      <c r="R112" s="15" t="s">
        <v>257</v>
      </c>
      <c r="S112" s="16">
        <v>7496</v>
      </c>
      <c r="T112" s="16">
        <v>7496</v>
      </c>
      <c r="U112" s="16">
        <v>7496</v>
      </c>
      <c r="V112" s="16">
        <v>7490</v>
      </c>
      <c r="W112" s="16">
        <f t="shared" si="1"/>
        <v>6</v>
      </c>
      <c r="X112" s="16">
        <v>5000</v>
      </c>
    </row>
    <row r="113" spans="1:24" x14ac:dyDescent="0.35">
      <c r="A113" s="15" t="s">
        <v>638</v>
      </c>
      <c r="B113" s="21" t="s">
        <v>258</v>
      </c>
      <c r="C113" s="15" t="s">
        <v>241</v>
      </c>
      <c r="D113" s="15" t="s">
        <v>269</v>
      </c>
      <c r="E113" s="15" t="s">
        <v>268</v>
      </c>
      <c r="F113" s="15" t="s">
        <v>139</v>
      </c>
      <c r="G113" s="15" t="s">
        <v>681</v>
      </c>
      <c r="H113" s="22">
        <v>39.709200000000003</v>
      </c>
      <c r="I113" s="22">
        <v>-74.663380000000004</v>
      </c>
      <c r="J113" s="17">
        <v>43306</v>
      </c>
      <c r="K113" s="17">
        <v>43417</v>
      </c>
      <c r="L113" s="15">
        <v>85539</v>
      </c>
      <c r="M113" s="15">
        <v>79249</v>
      </c>
      <c r="N113" s="15">
        <v>79033</v>
      </c>
      <c r="O113" s="15">
        <v>78346</v>
      </c>
      <c r="P113" s="15">
        <v>78346</v>
      </c>
      <c r="Q113" s="15">
        <v>78155</v>
      </c>
      <c r="R113" s="15" t="s">
        <v>258</v>
      </c>
      <c r="S113" s="16">
        <v>78155</v>
      </c>
      <c r="T113" s="16">
        <v>78113</v>
      </c>
      <c r="U113" s="16">
        <v>78093</v>
      </c>
      <c r="V113" s="16">
        <v>77970</v>
      </c>
      <c r="W113" s="16">
        <f t="shared" si="1"/>
        <v>123</v>
      </c>
      <c r="X113" s="16">
        <v>5000</v>
      </c>
    </row>
    <row r="114" spans="1:24" x14ac:dyDescent="0.35">
      <c r="A114" s="15" t="s">
        <v>639</v>
      </c>
      <c r="B114" s="21" t="s">
        <v>259</v>
      </c>
      <c r="C114" s="15" t="s">
        <v>241</v>
      </c>
      <c r="D114" s="15" t="s">
        <v>269</v>
      </c>
      <c r="E114" s="15" t="s">
        <v>268</v>
      </c>
      <c r="F114" s="15" t="s">
        <v>139</v>
      </c>
      <c r="G114" s="15" t="s">
        <v>681</v>
      </c>
      <c r="H114" s="22">
        <v>39.709200000000003</v>
      </c>
      <c r="I114" s="22">
        <v>-74.663380000000004</v>
      </c>
      <c r="J114" s="17">
        <v>43306</v>
      </c>
      <c r="K114" s="17">
        <v>43417</v>
      </c>
      <c r="L114" s="15">
        <v>35111</v>
      </c>
      <c r="M114" s="15">
        <v>32208</v>
      </c>
      <c r="N114" s="15">
        <v>32069</v>
      </c>
      <c r="O114" s="15">
        <v>31806</v>
      </c>
      <c r="P114" s="15">
        <v>31806</v>
      </c>
      <c r="Q114" s="15">
        <v>31721</v>
      </c>
      <c r="R114" s="15" t="s">
        <v>259</v>
      </c>
      <c r="S114" s="16">
        <v>31721</v>
      </c>
      <c r="T114" s="16">
        <v>31700</v>
      </c>
      <c r="U114" s="16">
        <v>31692</v>
      </c>
      <c r="V114" s="16">
        <v>31637</v>
      </c>
      <c r="W114" s="16">
        <f t="shared" si="1"/>
        <v>55</v>
      </c>
      <c r="X114" s="16">
        <v>5000</v>
      </c>
    </row>
    <row r="115" spans="1:24" x14ac:dyDescent="0.35">
      <c r="A115" s="15" t="s">
        <v>640</v>
      </c>
      <c r="B115" s="21" t="s">
        <v>260</v>
      </c>
      <c r="C115" s="15" t="s">
        <v>241</v>
      </c>
      <c r="D115" s="15" t="s">
        <v>269</v>
      </c>
      <c r="E115" s="15" t="s">
        <v>268</v>
      </c>
      <c r="F115" s="15" t="s">
        <v>139</v>
      </c>
      <c r="G115" s="15" t="s">
        <v>681</v>
      </c>
      <c r="H115" s="22">
        <v>39.709200000000003</v>
      </c>
      <c r="I115" s="22">
        <v>-74.663380000000004</v>
      </c>
      <c r="J115" s="17">
        <v>43306</v>
      </c>
      <c r="K115" s="17">
        <v>43417</v>
      </c>
      <c r="L115" s="15">
        <v>51744</v>
      </c>
      <c r="M115" s="15">
        <v>48243</v>
      </c>
      <c r="N115" s="15">
        <v>48155</v>
      </c>
      <c r="O115" s="15">
        <v>48006</v>
      </c>
      <c r="P115" s="15">
        <v>48006</v>
      </c>
      <c r="Q115" s="15">
        <v>47921</v>
      </c>
      <c r="R115" s="15" t="s">
        <v>260</v>
      </c>
      <c r="S115" s="16">
        <v>47921</v>
      </c>
      <c r="T115" s="16">
        <v>47921</v>
      </c>
      <c r="U115" s="16">
        <v>47921</v>
      </c>
      <c r="V115" s="16">
        <v>47915</v>
      </c>
      <c r="W115" s="16">
        <f t="shared" si="1"/>
        <v>6</v>
      </c>
      <c r="X115" s="16">
        <v>5000</v>
      </c>
    </row>
    <row r="116" spans="1:24" x14ac:dyDescent="0.35">
      <c r="A116" s="15" t="s">
        <v>641</v>
      </c>
      <c r="B116" s="21" t="s">
        <v>261</v>
      </c>
      <c r="C116" s="15" t="s">
        <v>241</v>
      </c>
      <c r="D116" s="15" t="s">
        <v>269</v>
      </c>
      <c r="E116" s="15" t="s">
        <v>268</v>
      </c>
      <c r="F116" s="15" t="s">
        <v>139</v>
      </c>
      <c r="G116" s="15" t="s">
        <v>681</v>
      </c>
      <c r="H116" s="22">
        <v>39.709200000000003</v>
      </c>
      <c r="I116" s="22">
        <v>-74.663380000000004</v>
      </c>
      <c r="J116" s="17">
        <v>43306</v>
      </c>
      <c r="K116" s="17">
        <v>43417</v>
      </c>
      <c r="L116" s="15">
        <v>61281</v>
      </c>
      <c r="M116" s="15">
        <v>56735</v>
      </c>
      <c r="N116" s="15">
        <v>56523</v>
      </c>
      <c r="O116" s="15">
        <v>55859</v>
      </c>
      <c r="P116" s="15">
        <v>55859</v>
      </c>
      <c r="Q116" s="15">
        <v>55752</v>
      </c>
      <c r="R116" s="15" t="s">
        <v>261</v>
      </c>
      <c r="S116" s="16">
        <v>55752</v>
      </c>
      <c r="T116" s="16">
        <v>55726</v>
      </c>
      <c r="U116" s="16">
        <v>55712</v>
      </c>
      <c r="V116" s="16">
        <v>55574</v>
      </c>
      <c r="W116" s="16">
        <f t="shared" si="1"/>
        <v>138</v>
      </c>
      <c r="X116" s="16">
        <v>5000</v>
      </c>
    </row>
    <row r="117" spans="1:24" x14ac:dyDescent="0.35">
      <c r="A117" s="15" t="s">
        <v>642</v>
      </c>
      <c r="B117" s="21" t="s">
        <v>262</v>
      </c>
      <c r="C117" s="15" t="s">
        <v>241</v>
      </c>
      <c r="D117" s="15" t="s">
        <v>269</v>
      </c>
      <c r="E117" s="15" t="s">
        <v>268</v>
      </c>
      <c r="F117" s="15" t="s">
        <v>139</v>
      </c>
      <c r="G117" s="15" t="s">
        <v>681</v>
      </c>
      <c r="H117" s="22">
        <v>39.709200000000003</v>
      </c>
      <c r="I117" s="22">
        <v>-74.663380000000004</v>
      </c>
      <c r="J117" s="17">
        <v>43306</v>
      </c>
      <c r="K117" s="17">
        <v>43417</v>
      </c>
      <c r="L117" s="15">
        <v>41867</v>
      </c>
      <c r="M117" s="15">
        <v>38632</v>
      </c>
      <c r="N117" s="15">
        <v>38391</v>
      </c>
      <c r="O117" s="15">
        <v>37892</v>
      </c>
      <c r="P117" s="15">
        <v>37892</v>
      </c>
      <c r="Q117" s="15">
        <v>37680</v>
      </c>
      <c r="R117" s="15" t="s">
        <v>262</v>
      </c>
      <c r="S117" s="16">
        <v>37680</v>
      </c>
      <c r="T117" s="16">
        <v>37674</v>
      </c>
      <c r="U117" s="16">
        <v>37671</v>
      </c>
      <c r="V117" s="16">
        <v>37535</v>
      </c>
      <c r="W117" s="16">
        <f t="shared" si="1"/>
        <v>136</v>
      </c>
      <c r="X117" s="16">
        <v>5000</v>
      </c>
    </row>
    <row r="118" spans="1:24" x14ac:dyDescent="0.35">
      <c r="A118" s="15" t="s">
        <v>643</v>
      </c>
      <c r="B118" s="21" t="s">
        <v>263</v>
      </c>
      <c r="C118" s="15" t="s">
        <v>241</v>
      </c>
      <c r="D118" s="15" t="s">
        <v>269</v>
      </c>
      <c r="E118" s="15" t="s">
        <v>268</v>
      </c>
      <c r="F118" s="15" t="s">
        <v>139</v>
      </c>
      <c r="G118" s="15" t="s">
        <v>681</v>
      </c>
      <c r="H118" s="22">
        <v>39.709200000000003</v>
      </c>
      <c r="I118" s="22">
        <v>-74.663380000000004</v>
      </c>
      <c r="J118" s="17">
        <v>43306</v>
      </c>
      <c r="K118" s="17">
        <v>43417</v>
      </c>
      <c r="L118" s="15">
        <v>2552</v>
      </c>
      <c r="M118" s="15">
        <v>2235</v>
      </c>
      <c r="N118" s="15">
        <v>2191</v>
      </c>
      <c r="O118" s="15">
        <v>2117</v>
      </c>
      <c r="P118" s="15">
        <v>2117</v>
      </c>
      <c r="Q118" s="15">
        <v>2117</v>
      </c>
      <c r="R118" s="15" t="s">
        <v>263</v>
      </c>
      <c r="S118" s="16">
        <v>2117</v>
      </c>
      <c r="T118" s="16">
        <v>2117</v>
      </c>
      <c r="U118" s="16">
        <v>2117</v>
      </c>
      <c r="V118" s="16">
        <v>2117</v>
      </c>
      <c r="W118" s="16">
        <f t="shared" si="1"/>
        <v>0</v>
      </c>
    </row>
    <row r="119" spans="1:24" x14ac:dyDescent="0.35">
      <c r="A119" s="15" t="s">
        <v>644</v>
      </c>
      <c r="B119" s="21" t="s">
        <v>264</v>
      </c>
      <c r="C119" s="15" t="s">
        <v>241</v>
      </c>
      <c r="D119" s="15" t="s">
        <v>269</v>
      </c>
      <c r="E119" s="15" t="s">
        <v>268</v>
      </c>
      <c r="F119" s="15" t="s">
        <v>139</v>
      </c>
      <c r="G119" s="15" t="s">
        <v>681</v>
      </c>
      <c r="H119" s="22">
        <v>39.709200000000003</v>
      </c>
      <c r="I119" s="22">
        <v>-74.663380000000004</v>
      </c>
      <c r="J119" s="17">
        <v>43306</v>
      </c>
      <c r="K119" s="17">
        <v>43417</v>
      </c>
      <c r="L119" s="15">
        <v>47675</v>
      </c>
      <c r="M119" s="15">
        <v>43666</v>
      </c>
      <c r="N119" s="15">
        <v>43405</v>
      </c>
      <c r="O119" s="15">
        <v>42859</v>
      </c>
      <c r="P119" s="15">
        <v>42859</v>
      </c>
      <c r="Q119" s="15">
        <v>42692</v>
      </c>
      <c r="R119" s="15" t="s">
        <v>264</v>
      </c>
      <c r="S119" s="16">
        <v>42692</v>
      </c>
      <c r="T119" s="16">
        <v>42687</v>
      </c>
      <c r="U119" s="16">
        <v>42676</v>
      </c>
      <c r="V119" s="16">
        <v>42570</v>
      </c>
      <c r="W119" s="16">
        <f t="shared" si="1"/>
        <v>106</v>
      </c>
      <c r="X119" s="16">
        <v>5000</v>
      </c>
    </row>
    <row r="120" spans="1:24" x14ac:dyDescent="0.35">
      <c r="A120" s="15" t="s">
        <v>645</v>
      </c>
      <c r="B120" s="21" t="s">
        <v>265</v>
      </c>
      <c r="C120" s="15" t="s">
        <v>241</v>
      </c>
      <c r="D120" s="15" t="s">
        <v>269</v>
      </c>
      <c r="E120" s="15" t="s">
        <v>268</v>
      </c>
      <c r="F120" s="15" t="s">
        <v>139</v>
      </c>
      <c r="G120" s="15" t="s">
        <v>681</v>
      </c>
      <c r="H120" s="22">
        <v>39.709200000000003</v>
      </c>
      <c r="I120" s="22">
        <v>-74.663380000000004</v>
      </c>
      <c r="J120" s="17">
        <v>43306</v>
      </c>
      <c r="K120" s="17">
        <v>43417</v>
      </c>
      <c r="L120" s="15">
        <v>212473</v>
      </c>
      <c r="M120" s="15">
        <v>198165</v>
      </c>
      <c r="N120" s="15">
        <v>189939</v>
      </c>
      <c r="O120" s="15">
        <v>175347</v>
      </c>
      <c r="P120" s="15">
        <v>175347</v>
      </c>
      <c r="Q120" s="15">
        <v>155599</v>
      </c>
      <c r="R120" s="15" t="s">
        <v>265</v>
      </c>
      <c r="S120" s="16">
        <v>155599</v>
      </c>
      <c r="T120" s="16">
        <v>153873</v>
      </c>
      <c r="U120" s="16">
        <v>153221</v>
      </c>
      <c r="V120" s="16">
        <v>132518</v>
      </c>
      <c r="W120" s="16">
        <f t="shared" si="1"/>
        <v>20703</v>
      </c>
      <c r="X120" s="16">
        <v>5000</v>
      </c>
    </row>
    <row r="121" spans="1:24" x14ac:dyDescent="0.35">
      <c r="A121" s="15" t="s">
        <v>646</v>
      </c>
      <c r="B121" s="21" t="s">
        <v>266</v>
      </c>
      <c r="C121" s="15" t="s">
        <v>241</v>
      </c>
      <c r="D121" s="15" t="s">
        <v>269</v>
      </c>
      <c r="E121" s="15" t="s">
        <v>268</v>
      </c>
      <c r="F121" s="15" t="s">
        <v>139</v>
      </c>
      <c r="G121" s="15" t="s">
        <v>681</v>
      </c>
      <c r="H121" s="22">
        <v>39.709200000000003</v>
      </c>
      <c r="I121" s="22">
        <v>-74.663380000000004</v>
      </c>
      <c r="J121" s="17">
        <v>43306</v>
      </c>
      <c r="K121" s="17">
        <v>43417</v>
      </c>
      <c r="L121" s="15">
        <v>145</v>
      </c>
      <c r="M121" s="15">
        <v>39</v>
      </c>
      <c r="N121" s="15">
        <v>23</v>
      </c>
      <c r="O121" s="15">
        <v>10</v>
      </c>
      <c r="P121" s="15">
        <v>10</v>
      </c>
      <c r="Q121" s="15">
        <v>10</v>
      </c>
      <c r="R121" s="15" t="s">
        <v>266</v>
      </c>
      <c r="S121" s="16">
        <v>10</v>
      </c>
      <c r="T121" s="16">
        <v>10</v>
      </c>
      <c r="U121" s="16">
        <v>10</v>
      </c>
      <c r="V121" s="16">
        <v>10</v>
      </c>
      <c r="W121" s="16">
        <f t="shared" si="1"/>
        <v>0</v>
      </c>
    </row>
    <row r="122" spans="1:24" x14ac:dyDescent="0.35">
      <c r="A122" s="15" t="s">
        <v>689</v>
      </c>
      <c r="B122" s="21" t="s">
        <v>271</v>
      </c>
      <c r="C122" s="15"/>
      <c r="D122" s="15"/>
      <c r="E122" s="15"/>
      <c r="F122" s="15"/>
      <c r="G122" s="15"/>
      <c r="H122" s="22"/>
      <c r="I122" s="22"/>
      <c r="K122" s="17">
        <v>43417</v>
      </c>
      <c r="L122" s="15">
        <v>3628</v>
      </c>
      <c r="M122" s="15">
        <v>3374</v>
      </c>
      <c r="N122" s="15">
        <v>3354</v>
      </c>
      <c r="O122" s="15">
        <v>3329</v>
      </c>
      <c r="P122" s="15">
        <v>3329</v>
      </c>
      <c r="Q122" s="15">
        <v>3329</v>
      </c>
      <c r="R122" s="15" t="s">
        <v>271</v>
      </c>
      <c r="S122" s="16">
        <v>3329</v>
      </c>
      <c r="T122" s="16">
        <v>3329</v>
      </c>
      <c r="U122" s="16">
        <v>3329</v>
      </c>
    </row>
    <row r="123" spans="1:24" x14ac:dyDescent="0.35">
      <c r="A123" s="15" t="s">
        <v>647</v>
      </c>
      <c r="B123" s="21" t="s">
        <v>272</v>
      </c>
      <c r="C123" s="15" t="s">
        <v>206</v>
      </c>
      <c r="D123" s="15" t="s">
        <v>269</v>
      </c>
      <c r="E123" s="15" t="s">
        <v>290</v>
      </c>
      <c r="F123" s="15" t="s">
        <v>139</v>
      </c>
      <c r="G123" s="15" t="s">
        <v>681</v>
      </c>
      <c r="H123" s="22">
        <v>39.709200000000003</v>
      </c>
      <c r="I123" s="22">
        <v>-74.663380000000004</v>
      </c>
      <c r="J123" s="17">
        <v>43342</v>
      </c>
      <c r="K123" s="17">
        <v>43418</v>
      </c>
      <c r="L123" s="15">
        <v>41224</v>
      </c>
      <c r="M123" s="15">
        <v>38277</v>
      </c>
      <c r="N123" s="15">
        <v>38173</v>
      </c>
      <c r="O123" s="15">
        <v>38004</v>
      </c>
      <c r="P123" s="15">
        <v>38004</v>
      </c>
      <c r="Q123" s="15">
        <v>37874</v>
      </c>
      <c r="R123" s="15" t="s">
        <v>272</v>
      </c>
      <c r="S123" s="16">
        <v>37874</v>
      </c>
      <c r="T123" s="16">
        <v>37874</v>
      </c>
      <c r="U123" s="16">
        <v>37874</v>
      </c>
      <c r="V123" s="16">
        <v>37042</v>
      </c>
      <c r="W123" s="16">
        <f t="shared" si="1"/>
        <v>832</v>
      </c>
      <c r="X123" s="16">
        <v>5000</v>
      </c>
    </row>
    <row r="124" spans="1:24" x14ac:dyDescent="0.35">
      <c r="A124" s="15" t="s">
        <v>648</v>
      </c>
      <c r="B124" s="21" t="s">
        <v>273</v>
      </c>
      <c r="C124" s="15" t="s">
        <v>206</v>
      </c>
      <c r="D124" s="15" t="s">
        <v>269</v>
      </c>
      <c r="E124" s="15" t="s">
        <v>290</v>
      </c>
      <c r="F124" s="15" t="s">
        <v>139</v>
      </c>
      <c r="G124" s="15" t="s">
        <v>681</v>
      </c>
      <c r="H124" s="22">
        <v>39.709200000000003</v>
      </c>
      <c r="I124" s="22">
        <v>-74.663380000000004</v>
      </c>
      <c r="J124" s="17">
        <v>43342</v>
      </c>
      <c r="K124" s="17">
        <v>43418</v>
      </c>
      <c r="L124" s="15">
        <v>31720</v>
      </c>
      <c r="M124" s="15">
        <v>29342</v>
      </c>
      <c r="N124" s="15">
        <v>29278</v>
      </c>
      <c r="O124" s="15">
        <v>29139</v>
      </c>
      <c r="P124" s="15">
        <v>29139</v>
      </c>
      <c r="Q124" s="15">
        <v>29017</v>
      </c>
      <c r="R124" s="15" t="s">
        <v>273</v>
      </c>
      <c r="S124" s="16">
        <v>29017</v>
      </c>
      <c r="T124" s="16">
        <v>29017</v>
      </c>
      <c r="U124" s="16">
        <v>29017</v>
      </c>
      <c r="V124" s="16">
        <v>29010</v>
      </c>
      <c r="W124" s="16">
        <f t="shared" si="1"/>
        <v>7</v>
      </c>
      <c r="X124" s="16">
        <v>5000</v>
      </c>
    </row>
    <row r="125" spans="1:24" x14ac:dyDescent="0.35">
      <c r="A125" s="15" t="s">
        <v>649</v>
      </c>
      <c r="B125" s="21" t="s">
        <v>274</v>
      </c>
      <c r="C125" s="15" t="s">
        <v>206</v>
      </c>
      <c r="D125" s="15" t="s">
        <v>269</v>
      </c>
      <c r="E125" s="15" t="s">
        <v>290</v>
      </c>
      <c r="F125" s="15" t="s">
        <v>139</v>
      </c>
      <c r="G125" s="15" t="s">
        <v>681</v>
      </c>
      <c r="H125" s="22">
        <v>39.709200000000003</v>
      </c>
      <c r="I125" s="22">
        <v>-74.663380000000004</v>
      </c>
      <c r="J125" s="17">
        <v>43342</v>
      </c>
      <c r="K125" s="17">
        <v>43418</v>
      </c>
      <c r="L125" s="15">
        <v>14020</v>
      </c>
      <c r="M125" s="15">
        <v>12925</v>
      </c>
      <c r="N125" s="15">
        <v>12913</v>
      </c>
      <c r="O125" s="15">
        <v>12857</v>
      </c>
      <c r="P125" s="15">
        <v>12857</v>
      </c>
      <c r="Q125" s="15">
        <v>12857</v>
      </c>
      <c r="R125" s="15" t="s">
        <v>274</v>
      </c>
      <c r="S125" s="16">
        <v>12857</v>
      </c>
      <c r="T125" s="16">
        <v>12857</v>
      </c>
      <c r="U125" s="16">
        <v>12857</v>
      </c>
      <c r="V125" s="16">
        <v>12855</v>
      </c>
      <c r="W125" s="16">
        <f t="shared" si="1"/>
        <v>2</v>
      </c>
      <c r="X125" s="16">
        <v>5000</v>
      </c>
    </row>
    <row r="126" spans="1:24" x14ac:dyDescent="0.35">
      <c r="A126" s="15" t="s">
        <v>650</v>
      </c>
      <c r="B126" s="21" t="s">
        <v>275</v>
      </c>
      <c r="C126" s="15" t="s">
        <v>206</v>
      </c>
      <c r="D126" s="15" t="s">
        <v>269</v>
      </c>
      <c r="E126" s="15" t="s">
        <v>290</v>
      </c>
      <c r="F126" s="15" t="s">
        <v>139</v>
      </c>
      <c r="G126" s="15" t="s">
        <v>681</v>
      </c>
      <c r="H126" s="22">
        <v>39.709200000000003</v>
      </c>
      <c r="I126" s="22">
        <v>-74.663380000000004</v>
      </c>
      <c r="J126" s="17">
        <v>43342</v>
      </c>
      <c r="K126" s="17">
        <v>43418</v>
      </c>
      <c r="L126" s="15">
        <v>30234</v>
      </c>
      <c r="M126" s="15">
        <v>27965</v>
      </c>
      <c r="N126" s="15">
        <v>27886</v>
      </c>
      <c r="O126" s="15">
        <v>27743</v>
      </c>
      <c r="P126" s="15">
        <v>27743</v>
      </c>
      <c r="Q126" s="15">
        <v>27629</v>
      </c>
      <c r="R126" s="15" t="s">
        <v>275</v>
      </c>
      <c r="S126" s="16">
        <v>27629</v>
      </c>
      <c r="T126" s="16">
        <v>27629</v>
      </c>
      <c r="U126" s="16">
        <v>27629</v>
      </c>
      <c r="V126" s="16">
        <v>27608</v>
      </c>
      <c r="W126" s="16">
        <f t="shared" si="1"/>
        <v>21</v>
      </c>
      <c r="X126" s="16">
        <v>5000</v>
      </c>
    </row>
    <row r="127" spans="1:24" x14ac:dyDescent="0.35">
      <c r="A127" s="15" t="s">
        <v>651</v>
      </c>
      <c r="B127" s="21" t="s">
        <v>276</v>
      </c>
      <c r="C127" s="15" t="s">
        <v>206</v>
      </c>
      <c r="D127" s="15" t="s">
        <v>269</v>
      </c>
      <c r="E127" s="15" t="s">
        <v>290</v>
      </c>
      <c r="F127" s="15" t="s">
        <v>139</v>
      </c>
      <c r="G127" s="15" t="s">
        <v>681</v>
      </c>
      <c r="H127" s="22">
        <v>39.709200000000003</v>
      </c>
      <c r="I127" s="22">
        <v>-74.663380000000004</v>
      </c>
      <c r="J127" s="17">
        <v>43342</v>
      </c>
      <c r="K127" s="17">
        <v>43418</v>
      </c>
      <c r="L127" s="15">
        <v>28238</v>
      </c>
      <c r="M127" s="15">
        <v>25991</v>
      </c>
      <c r="N127" s="15">
        <v>25910</v>
      </c>
      <c r="O127" s="15">
        <v>25768</v>
      </c>
      <c r="P127" s="15">
        <v>25768</v>
      </c>
      <c r="Q127" s="15">
        <v>25653</v>
      </c>
      <c r="R127" s="15" t="s">
        <v>276</v>
      </c>
      <c r="S127" s="16">
        <v>25653</v>
      </c>
      <c r="T127" s="16">
        <v>25653</v>
      </c>
      <c r="U127" s="16">
        <v>25653</v>
      </c>
      <c r="V127" s="16">
        <v>25270</v>
      </c>
      <c r="W127" s="16">
        <f t="shared" si="1"/>
        <v>383</v>
      </c>
      <c r="X127" s="16">
        <v>5000</v>
      </c>
    </row>
    <row r="128" spans="1:24" x14ac:dyDescent="0.35">
      <c r="A128" s="15" t="s">
        <v>652</v>
      </c>
      <c r="B128" s="21" t="s">
        <v>277</v>
      </c>
      <c r="C128" s="15" t="s">
        <v>206</v>
      </c>
      <c r="D128" s="15" t="s">
        <v>269</v>
      </c>
      <c r="E128" s="15" t="s">
        <v>290</v>
      </c>
      <c r="F128" s="15" t="s">
        <v>139</v>
      </c>
      <c r="G128" s="15" t="s">
        <v>681</v>
      </c>
      <c r="H128" s="22">
        <v>39.709200000000003</v>
      </c>
      <c r="I128" s="22">
        <v>-74.663380000000004</v>
      </c>
      <c r="J128" s="17">
        <v>43342</v>
      </c>
      <c r="K128" s="17">
        <v>43418</v>
      </c>
      <c r="L128" s="15">
        <v>18718</v>
      </c>
      <c r="M128" s="15">
        <v>17226</v>
      </c>
      <c r="N128" s="15">
        <v>17179</v>
      </c>
      <c r="O128" s="15">
        <v>17078</v>
      </c>
      <c r="P128" s="15">
        <v>17078</v>
      </c>
      <c r="Q128" s="15">
        <v>17023</v>
      </c>
      <c r="R128" s="15" t="s">
        <v>277</v>
      </c>
      <c r="S128" s="16">
        <v>17023</v>
      </c>
      <c r="T128" s="16">
        <v>17023</v>
      </c>
      <c r="U128" s="16">
        <v>17023</v>
      </c>
      <c r="V128" s="16">
        <v>17023</v>
      </c>
      <c r="W128" s="16">
        <f t="shared" si="1"/>
        <v>0</v>
      </c>
      <c r="X128" s="16">
        <v>5000</v>
      </c>
    </row>
    <row r="129" spans="1:24" x14ac:dyDescent="0.35">
      <c r="A129" s="15" t="s">
        <v>653</v>
      </c>
      <c r="B129" s="21" t="s">
        <v>278</v>
      </c>
      <c r="C129" s="15" t="s">
        <v>206</v>
      </c>
      <c r="D129" s="15" t="s">
        <v>269</v>
      </c>
      <c r="E129" s="15" t="s">
        <v>290</v>
      </c>
      <c r="F129" s="15" t="s">
        <v>139</v>
      </c>
      <c r="G129" s="15" t="s">
        <v>681</v>
      </c>
      <c r="H129" s="22">
        <v>39.709200000000003</v>
      </c>
      <c r="I129" s="22">
        <v>-74.663380000000004</v>
      </c>
      <c r="J129" s="17">
        <v>43342</v>
      </c>
      <c r="K129" s="17">
        <v>43418</v>
      </c>
      <c r="L129" s="15">
        <v>69130</v>
      </c>
      <c r="M129" s="15">
        <v>67266</v>
      </c>
      <c r="N129" s="15">
        <v>67107</v>
      </c>
      <c r="O129" s="15">
        <v>66937</v>
      </c>
      <c r="P129" s="15">
        <v>66937</v>
      </c>
      <c r="Q129" s="15">
        <v>66497</v>
      </c>
      <c r="R129" s="15" t="s">
        <v>278</v>
      </c>
      <c r="S129" s="16">
        <v>66497</v>
      </c>
      <c r="T129" s="16">
        <v>66497</v>
      </c>
      <c r="U129" s="16">
        <v>66497</v>
      </c>
      <c r="V129" s="16">
        <v>66483</v>
      </c>
      <c r="W129" s="16">
        <f t="shared" si="1"/>
        <v>14</v>
      </c>
      <c r="X129" s="16">
        <v>5000</v>
      </c>
    </row>
    <row r="130" spans="1:24" x14ac:dyDescent="0.35">
      <c r="A130" s="15" t="s">
        <v>654</v>
      </c>
      <c r="B130" s="21" t="s">
        <v>279</v>
      </c>
      <c r="C130" s="15" t="s">
        <v>206</v>
      </c>
      <c r="D130" s="15" t="s">
        <v>269</v>
      </c>
      <c r="E130" s="15" t="s">
        <v>290</v>
      </c>
      <c r="F130" s="15" t="s">
        <v>139</v>
      </c>
      <c r="G130" s="15" t="s">
        <v>681</v>
      </c>
      <c r="H130" s="22">
        <v>39.709200000000003</v>
      </c>
      <c r="I130" s="22">
        <v>-74.663380000000004</v>
      </c>
      <c r="J130" s="17">
        <v>43342</v>
      </c>
      <c r="K130" s="17">
        <v>43418</v>
      </c>
      <c r="L130" s="15">
        <v>28484</v>
      </c>
      <c r="M130" s="15">
        <v>26220</v>
      </c>
      <c r="N130" s="15">
        <v>26157</v>
      </c>
      <c r="O130" s="15">
        <v>26034</v>
      </c>
      <c r="P130" s="15">
        <v>26034</v>
      </c>
      <c r="Q130" s="15">
        <v>26004</v>
      </c>
      <c r="R130" s="15" t="s">
        <v>279</v>
      </c>
      <c r="S130" s="16">
        <v>26004</v>
      </c>
      <c r="T130" s="16">
        <v>26004</v>
      </c>
      <c r="U130" s="16">
        <v>26004</v>
      </c>
      <c r="V130" s="16">
        <v>25991</v>
      </c>
      <c r="W130" s="16">
        <f t="shared" si="1"/>
        <v>13</v>
      </c>
      <c r="X130" s="16">
        <v>5000</v>
      </c>
    </row>
    <row r="131" spans="1:24" x14ac:dyDescent="0.35">
      <c r="A131" s="15" t="s">
        <v>655</v>
      </c>
      <c r="B131" s="21" t="s">
        <v>280</v>
      </c>
      <c r="C131" s="15" t="s">
        <v>206</v>
      </c>
      <c r="D131" s="15" t="s">
        <v>269</v>
      </c>
      <c r="E131" s="15" t="s">
        <v>290</v>
      </c>
      <c r="F131" s="15" t="s">
        <v>139</v>
      </c>
      <c r="G131" s="15" t="s">
        <v>681</v>
      </c>
      <c r="H131" s="22">
        <v>39.709200000000003</v>
      </c>
      <c r="I131" s="22">
        <v>-74.663380000000004</v>
      </c>
      <c r="J131" s="17">
        <v>43342</v>
      </c>
      <c r="K131" s="17">
        <v>43418</v>
      </c>
      <c r="L131" s="15">
        <v>13641</v>
      </c>
      <c r="M131" s="15">
        <v>13302</v>
      </c>
      <c r="N131" s="15">
        <v>13277</v>
      </c>
      <c r="O131" s="15">
        <v>13243</v>
      </c>
      <c r="P131" s="15">
        <v>13243</v>
      </c>
      <c r="Q131" s="15">
        <v>13196</v>
      </c>
      <c r="R131" s="15" t="s">
        <v>280</v>
      </c>
      <c r="S131" s="16">
        <v>13196</v>
      </c>
      <c r="T131" s="16">
        <v>13196</v>
      </c>
      <c r="U131" s="16">
        <v>13196</v>
      </c>
      <c r="V131" s="16">
        <v>13196</v>
      </c>
      <c r="W131" s="16">
        <f t="shared" ref="W131:W156" si="2">U131-V131</f>
        <v>0</v>
      </c>
      <c r="X131" s="16">
        <v>5000</v>
      </c>
    </row>
    <row r="132" spans="1:24" x14ac:dyDescent="0.35">
      <c r="A132" s="15" t="s">
        <v>656</v>
      </c>
      <c r="B132" s="21" t="s">
        <v>281</v>
      </c>
      <c r="C132" s="15" t="s">
        <v>206</v>
      </c>
      <c r="D132" s="15" t="s">
        <v>269</v>
      </c>
      <c r="E132" s="15" t="s">
        <v>291</v>
      </c>
      <c r="F132" s="15" t="s">
        <v>139</v>
      </c>
      <c r="G132" s="15" t="s">
        <v>681</v>
      </c>
      <c r="H132" s="22">
        <v>39.709200000000003</v>
      </c>
      <c r="I132" s="22">
        <v>-74.663380000000004</v>
      </c>
      <c r="J132" s="17">
        <v>43362</v>
      </c>
      <c r="K132" s="17">
        <v>43418</v>
      </c>
      <c r="L132" s="15">
        <v>44578</v>
      </c>
      <c r="M132" s="15">
        <v>41278</v>
      </c>
      <c r="N132" s="15">
        <v>41219</v>
      </c>
      <c r="O132" s="15">
        <v>41034</v>
      </c>
      <c r="P132" s="15">
        <v>41034</v>
      </c>
      <c r="Q132" s="15">
        <v>40903</v>
      </c>
      <c r="R132" s="15" t="s">
        <v>281</v>
      </c>
      <c r="S132" s="16">
        <v>40903</v>
      </c>
      <c r="T132" s="16">
        <v>40903</v>
      </c>
      <c r="U132" s="16">
        <v>40903</v>
      </c>
      <c r="V132" s="16">
        <v>40779</v>
      </c>
      <c r="W132" s="16">
        <f t="shared" si="2"/>
        <v>124</v>
      </c>
      <c r="X132" s="16">
        <v>5000</v>
      </c>
    </row>
    <row r="133" spans="1:24" x14ac:dyDescent="0.35">
      <c r="A133" s="15" t="s">
        <v>657</v>
      </c>
      <c r="B133" s="21" t="s">
        <v>282</v>
      </c>
      <c r="C133" s="15" t="s">
        <v>206</v>
      </c>
      <c r="D133" s="15" t="s">
        <v>269</v>
      </c>
      <c r="E133" s="15" t="s">
        <v>291</v>
      </c>
      <c r="F133" s="15" t="s">
        <v>139</v>
      </c>
      <c r="G133" s="15" t="s">
        <v>681</v>
      </c>
      <c r="H133" s="22">
        <v>39.709200000000003</v>
      </c>
      <c r="I133" s="22">
        <v>-74.663380000000004</v>
      </c>
      <c r="J133" s="17">
        <v>43362</v>
      </c>
      <c r="K133" s="17">
        <v>43418</v>
      </c>
      <c r="L133" s="15">
        <v>28014</v>
      </c>
      <c r="M133" s="15">
        <v>25826</v>
      </c>
      <c r="N133" s="15">
        <v>25770</v>
      </c>
      <c r="O133" s="15">
        <v>25637</v>
      </c>
      <c r="P133" s="15">
        <v>25637</v>
      </c>
      <c r="Q133" s="15">
        <v>25547</v>
      </c>
      <c r="R133" s="15" t="s">
        <v>282</v>
      </c>
      <c r="S133" s="16">
        <v>25547</v>
      </c>
      <c r="T133" s="16">
        <v>25547</v>
      </c>
      <c r="U133" s="16">
        <v>25547</v>
      </c>
      <c r="V133" s="16">
        <v>25508</v>
      </c>
      <c r="W133" s="16">
        <f t="shared" si="2"/>
        <v>39</v>
      </c>
      <c r="X133" s="16">
        <v>5000</v>
      </c>
    </row>
    <row r="134" spans="1:24" x14ac:dyDescent="0.35">
      <c r="A134" s="15" t="s">
        <v>658</v>
      </c>
      <c r="B134" s="21" t="s">
        <v>283</v>
      </c>
      <c r="C134" s="15" t="s">
        <v>206</v>
      </c>
      <c r="D134" s="15" t="s">
        <v>269</v>
      </c>
      <c r="E134" s="15" t="s">
        <v>291</v>
      </c>
      <c r="F134" s="15" t="s">
        <v>139</v>
      </c>
      <c r="G134" s="15" t="s">
        <v>681</v>
      </c>
      <c r="H134" s="22">
        <v>39.709200000000003</v>
      </c>
      <c r="I134" s="22">
        <v>-74.663380000000004</v>
      </c>
      <c r="J134" s="17">
        <v>43362</v>
      </c>
      <c r="K134" s="17">
        <v>43418</v>
      </c>
      <c r="L134" s="15">
        <v>47992</v>
      </c>
      <c r="M134" s="15">
        <v>44349</v>
      </c>
      <c r="N134" s="15">
        <v>44286</v>
      </c>
      <c r="O134" s="15">
        <v>44142</v>
      </c>
      <c r="P134" s="15">
        <v>44142</v>
      </c>
      <c r="Q134" s="15">
        <v>43997</v>
      </c>
      <c r="R134" s="15" t="s">
        <v>283</v>
      </c>
      <c r="S134" s="16">
        <v>43997</v>
      </c>
      <c r="T134" s="16">
        <v>43997</v>
      </c>
      <c r="U134" s="16">
        <v>43997</v>
      </c>
      <c r="V134" s="16">
        <v>43959</v>
      </c>
      <c r="W134" s="16">
        <f t="shared" si="2"/>
        <v>38</v>
      </c>
      <c r="X134" s="16">
        <v>5000</v>
      </c>
    </row>
    <row r="135" spans="1:24" x14ac:dyDescent="0.35">
      <c r="A135" s="15" t="s">
        <v>659</v>
      </c>
      <c r="B135" s="21" t="s">
        <v>284</v>
      </c>
      <c r="C135" s="15" t="s">
        <v>206</v>
      </c>
      <c r="D135" s="15" t="s">
        <v>269</v>
      </c>
      <c r="E135" s="15" t="s">
        <v>291</v>
      </c>
      <c r="F135" s="15" t="s">
        <v>139</v>
      </c>
      <c r="G135" s="15" t="s">
        <v>681</v>
      </c>
      <c r="H135" s="22">
        <v>39.709200000000003</v>
      </c>
      <c r="I135" s="22">
        <v>-74.663380000000004</v>
      </c>
      <c r="J135" s="17">
        <v>43362</v>
      </c>
      <c r="K135" s="17">
        <v>43418</v>
      </c>
      <c r="L135" s="15">
        <v>25678</v>
      </c>
      <c r="M135" s="15">
        <v>23811</v>
      </c>
      <c r="N135" s="15">
        <v>23749</v>
      </c>
      <c r="O135" s="15">
        <v>23657</v>
      </c>
      <c r="P135" s="15">
        <v>23657</v>
      </c>
      <c r="Q135" s="15">
        <v>23649</v>
      </c>
      <c r="R135" s="15" t="s">
        <v>284</v>
      </c>
      <c r="S135" s="16">
        <v>23649</v>
      </c>
      <c r="T135" s="16">
        <v>23644</v>
      </c>
      <c r="U135" s="16">
        <v>23644</v>
      </c>
      <c r="V135" s="16">
        <v>23641</v>
      </c>
      <c r="W135" s="16">
        <f t="shared" si="2"/>
        <v>3</v>
      </c>
      <c r="X135" s="16">
        <v>5000</v>
      </c>
    </row>
    <row r="136" spans="1:24" x14ac:dyDescent="0.35">
      <c r="A136" s="15" t="s">
        <v>660</v>
      </c>
      <c r="B136" s="21" t="s">
        <v>285</v>
      </c>
      <c r="C136" s="15" t="s">
        <v>206</v>
      </c>
      <c r="D136" s="15" t="s">
        <v>269</v>
      </c>
      <c r="E136" s="15" t="s">
        <v>291</v>
      </c>
      <c r="F136" s="15" t="s">
        <v>139</v>
      </c>
      <c r="G136" s="15" t="s">
        <v>681</v>
      </c>
      <c r="H136" s="22">
        <v>39.709200000000003</v>
      </c>
      <c r="I136" s="22">
        <v>-74.663380000000004</v>
      </c>
      <c r="J136" s="17">
        <v>43362</v>
      </c>
      <c r="K136" s="17">
        <v>43418</v>
      </c>
      <c r="L136" s="15">
        <v>47304</v>
      </c>
      <c r="M136" s="15">
        <v>43705</v>
      </c>
      <c r="N136" s="15">
        <v>43650</v>
      </c>
      <c r="O136" s="15">
        <v>43474</v>
      </c>
      <c r="P136" s="15">
        <v>43474</v>
      </c>
      <c r="Q136" s="15">
        <v>43436</v>
      </c>
      <c r="R136" s="15" t="s">
        <v>285</v>
      </c>
      <c r="S136" s="16">
        <v>43436</v>
      </c>
      <c r="T136" s="16">
        <v>43436</v>
      </c>
      <c r="U136" s="16">
        <v>43436</v>
      </c>
      <c r="V136" s="16">
        <v>43387</v>
      </c>
      <c r="W136" s="16">
        <f t="shared" si="2"/>
        <v>49</v>
      </c>
      <c r="X136" s="16">
        <v>5000</v>
      </c>
    </row>
    <row r="137" spans="1:24" x14ac:dyDescent="0.35">
      <c r="A137" s="15" t="s">
        <v>661</v>
      </c>
      <c r="B137" s="21" t="s">
        <v>286</v>
      </c>
      <c r="C137" s="15" t="s">
        <v>206</v>
      </c>
      <c r="D137" s="15" t="s">
        <v>269</v>
      </c>
      <c r="E137" s="15" t="s">
        <v>291</v>
      </c>
      <c r="F137" s="15" t="s">
        <v>139</v>
      </c>
      <c r="G137" s="15" t="s">
        <v>681</v>
      </c>
      <c r="H137" s="22">
        <v>39.709200000000003</v>
      </c>
      <c r="I137" s="22">
        <v>-74.663380000000004</v>
      </c>
      <c r="J137" s="17">
        <v>43362</v>
      </c>
      <c r="K137" s="17">
        <v>43418</v>
      </c>
      <c r="L137" s="15">
        <v>268</v>
      </c>
      <c r="M137" s="15">
        <v>38</v>
      </c>
      <c r="N137" s="15">
        <v>19</v>
      </c>
      <c r="O137" s="15">
        <v>12</v>
      </c>
      <c r="P137" s="15">
        <v>12</v>
      </c>
      <c r="Q137" s="15">
        <v>12</v>
      </c>
      <c r="R137" s="15" t="s">
        <v>286</v>
      </c>
      <c r="S137" s="16">
        <v>12</v>
      </c>
      <c r="T137" s="16">
        <v>12</v>
      </c>
      <c r="U137" s="16">
        <v>12</v>
      </c>
      <c r="V137" s="16">
        <v>12</v>
      </c>
      <c r="W137" s="16">
        <f t="shared" si="2"/>
        <v>0</v>
      </c>
    </row>
    <row r="138" spans="1:24" x14ac:dyDescent="0.35">
      <c r="A138" s="15" t="s">
        <v>662</v>
      </c>
      <c r="B138" s="21" t="s">
        <v>287</v>
      </c>
      <c r="C138" s="15" t="s">
        <v>206</v>
      </c>
      <c r="D138" s="15" t="s">
        <v>269</v>
      </c>
      <c r="E138" s="15" t="s">
        <v>291</v>
      </c>
      <c r="F138" s="15" t="s">
        <v>139</v>
      </c>
      <c r="G138" s="15" t="s">
        <v>681</v>
      </c>
      <c r="H138" s="22">
        <v>39.709200000000003</v>
      </c>
      <c r="I138" s="22">
        <v>-74.663380000000004</v>
      </c>
      <c r="J138" s="17">
        <v>43362</v>
      </c>
      <c r="K138" s="17">
        <v>43418</v>
      </c>
      <c r="L138" s="15">
        <v>16750</v>
      </c>
      <c r="M138" s="15">
        <v>15499</v>
      </c>
      <c r="N138" s="15">
        <v>15469</v>
      </c>
      <c r="O138" s="15">
        <v>15411</v>
      </c>
      <c r="P138" s="15">
        <v>15411</v>
      </c>
      <c r="Q138" s="15">
        <v>15411</v>
      </c>
      <c r="R138" s="15" t="s">
        <v>287</v>
      </c>
      <c r="S138" s="16">
        <v>15411</v>
      </c>
      <c r="T138" s="16">
        <v>15411</v>
      </c>
      <c r="U138" s="16">
        <v>15408</v>
      </c>
      <c r="V138" s="16">
        <v>15327</v>
      </c>
      <c r="W138" s="16">
        <f t="shared" si="2"/>
        <v>81</v>
      </c>
      <c r="X138" s="16">
        <v>5000</v>
      </c>
    </row>
    <row r="139" spans="1:24" x14ac:dyDescent="0.35">
      <c r="A139" s="15" t="s">
        <v>663</v>
      </c>
      <c r="B139" s="21" t="s">
        <v>288</v>
      </c>
      <c r="C139" s="15" t="s">
        <v>206</v>
      </c>
      <c r="D139" s="15" t="s">
        <v>269</v>
      </c>
      <c r="E139" s="15" t="s">
        <v>291</v>
      </c>
      <c r="F139" s="15" t="s">
        <v>139</v>
      </c>
      <c r="G139" s="15" t="s">
        <v>681</v>
      </c>
      <c r="H139" s="22">
        <v>39.709200000000003</v>
      </c>
      <c r="I139" s="22">
        <v>-74.663380000000004</v>
      </c>
      <c r="J139" s="17">
        <v>43362</v>
      </c>
      <c r="K139" s="17">
        <v>43418</v>
      </c>
      <c r="L139" s="15">
        <v>5070</v>
      </c>
      <c r="M139" s="15">
        <v>4684</v>
      </c>
      <c r="N139" s="15">
        <v>4669</v>
      </c>
      <c r="O139" s="15">
        <v>4648</v>
      </c>
      <c r="P139" s="15">
        <v>4648</v>
      </c>
      <c r="Q139" s="15">
        <v>4643</v>
      </c>
      <c r="R139" s="15" t="s">
        <v>288</v>
      </c>
      <c r="S139" s="16">
        <v>4643</v>
      </c>
      <c r="T139" s="16">
        <v>4643</v>
      </c>
      <c r="U139" s="16">
        <v>4643</v>
      </c>
      <c r="V139" s="16">
        <v>4639</v>
      </c>
      <c r="W139" s="16">
        <f t="shared" si="2"/>
        <v>4</v>
      </c>
    </row>
    <row r="140" spans="1:24" x14ac:dyDescent="0.35">
      <c r="A140" s="15" t="s">
        <v>664</v>
      </c>
      <c r="B140" s="21" t="s">
        <v>289</v>
      </c>
      <c r="C140" s="15" t="s">
        <v>206</v>
      </c>
      <c r="D140" s="15" t="s">
        <v>269</v>
      </c>
      <c r="E140" s="15" t="s">
        <v>291</v>
      </c>
      <c r="F140" s="15" t="s">
        <v>139</v>
      </c>
      <c r="G140" s="15" t="s">
        <v>681</v>
      </c>
      <c r="H140" s="22">
        <v>39.709200000000003</v>
      </c>
      <c r="I140" s="22">
        <v>-74.663380000000004</v>
      </c>
      <c r="J140" s="17">
        <v>43362</v>
      </c>
      <c r="K140" s="17">
        <v>43418</v>
      </c>
      <c r="L140" s="15">
        <v>31306</v>
      </c>
      <c r="M140" s="15">
        <v>29002</v>
      </c>
      <c r="N140" s="15">
        <v>28949</v>
      </c>
      <c r="O140" s="15">
        <v>28797</v>
      </c>
      <c r="P140" s="15">
        <v>28797</v>
      </c>
      <c r="Q140" s="15">
        <v>28747</v>
      </c>
      <c r="R140" s="15" t="s">
        <v>289</v>
      </c>
      <c r="S140" s="16">
        <v>28747</v>
      </c>
      <c r="T140" s="16">
        <v>28747</v>
      </c>
      <c r="U140" s="16">
        <v>28747</v>
      </c>
      <c r="V140" s="16">
        <v>28619</v>
      </c>
      <c r="W140" s="16">
        <f t="shared" si="2"/>
        <v>128</v>
      </c>
      <c r="X140" s="16">
        <v>5000</v>
      </c>
    </row>
    <row r="141" spans="1:24" x14ac:dyDescent="0.35">
      <c r="A141" s="15" t="s">
        <v>690</v>
      </c>
      <c r="B141" s="21" t="s">
        <v>292</v>
      </c>
      <c r="C141" s="15"/>
      <c r="D141" s="15"/>
      <c r="E141" s="15"/>
      <c r="F141" s="15"/>
      <c r="G141" s="15"/>
      <c r="H141" s="22"/>
      <c r="I141" s="22"/>
      <c r="K141" s="17">
        <v>43418</v>
      </c>
      <c r="L141" s="15">
        <v>1079</v>
      </c>
      <c r="M141" s="15">
        <v>972</v>
      </c>
      <c r="N141" s="15">
        <v>964</v>
      </c>
      <c r="O141" s="15">
        <v>926</v>
      </c>
      <c r="P141" s="15">
        <v>926</v>
      </c>
      <c r="Q141" s="15">
        <v>926</v>
      </c>
      <c r="R141" s="15" t="s">
        <v>292</v>
      </c>
      <c r="S141" s="16">
        <v>926</v>
      </c>
      <c r="T141" s="16">
        <v>926</v>
      </c>
      <c r="U141" s="16">
        <v>926</v>
      </c>
    </row>
    <row r="142" spans="1:24" x14ac:dyDescent="0.35">
      <c r="A142" s="15" t="s">
        <v>665</v>
      </c>
      <c r="B142" s="21" t="s">
        <v>310</v>
      </c>
      <c r="C142" s="15" t="s">
        <v>309</v>
      </c>
      <c r="D142" s="15" t="s">
        <v>269</v>
      </c>
      <c r="E142" s="15"/>
      <c r="F142" s="15" t="s">
        <v>139</v>
      </c>
      <c r="G142" s="15" t="s">
        <v>681</v>
      </c>
      <c r="H142" s="22">
        <v>39.709200000000003</v>
      </c>
      <c r="I142" s="22">
        <v>-74.663380000000004</v>
      </c>
      <c r="J142" s="17">
        <v>43419</v>
      </c>
      <c r="K142" s="17">
        <v>43419</v>
      </c>
      <c r="L142" s="15">
        <v>853</v>
      </c>
      <c r="M142" s="15">
        <v>763</v>
      </c>
      <c r="N142" s="15">
        <v>742</v>
      </c>
      <c r="O142" s="15">
        <v>713</v>
      </c>
      <c r="P142" s="15">
        <v>713</v>
      </c>
      <c r="Q142" s="15">
        <v>713</v>
      </c>
      <c r="R142" s="15" t="s">
        <v>310</v>
      </c>
      <c r="S142" s="16">
        <v>713</v>
      </c>
      <c r="T142" s="16">
        <v>713</v>
      </c>
      <c r="U142" s="16">
        <v>713</v>
      </c>
      <c r="V142" s="16">
        <v>672</v>
      </c>
      <c r="W142" s="16">
        <f t="shared" si="2"/>
        <v>41</v>
      </c>
    </row>
    <row r="143" spans="1:24" x14ac:dyDescent="0.35">
      <c r="A143" s="15" t="s">
        <v>666</v>
      </c>
      <c r="B143" s="21" t="s">
        <v>311</v>
      </c>
      <c r="C143" s="15" t="s">
        <v>309</v>
      </c>
      <c r="D143" s="15" t="s">
        <v>269</v>
      </c>
      <c r="E143" s="15"/>
      <c r="F143" s="15" t="s">
        <v>139</v>
      </c>
      <c r="G143" s="15" t="s">
        <v>681</v>
      </c>
      <c r="H143" s="22">
        <v>39.709200000000003</v>
      </c>
      <c r="I143" s="22">
        <v>-74.663380000000004</v>
      </c>
      <c r="J143" s="17">
        <v>43419</v>
      </c>
      <c r="K143" s="17">
        <v>43419</v>
      </c>
      <c r="L143" s="15">
        <v>31037</v>
      </c>
      <c r="M143" s="15">
        <v>28486</v>
      </c>
      <c r="N143" s="15">
        <v>28377</v>
      </c>
      <c r="O143" s="15">
        <v>27987</v>
      </c>
      <c r="P143" s="15">
        <v>27987</v>
      </c>
      <c r="Q143" s="15">
        <v>27759</v>
      </c>
      <c r="R143" s="15" t="s">
        <v>311</v>
      </c>
      <c r="S143" s="16">
        <v>27759</v>
      </c>
      <c r="T143" s="16">
        <v>27757</v>
      </c>
      <c r="U143" s="16">
        <v>27757</v>
      </c>
      <c r="V143" s="16">
        <v>26723</v>
      </c>
      <c r="W143" s="16">
        <f t="shared" si="2"/>
        <v>1034</v>
      </c>
      <c r="X143" s="16">
        <v>5000</v>
      </c>
    </row>
    <row r="144" spans="1:24" x14ac:dyDescent="0.35">
      <c r="A144" s="15" t="s">
        <v>667</v>
      </c>
      <c r="B144" s="21" t="s">
        <v>312</v>
      </c>
      <c r="C144" s="15" t="s">
        <v>309</v>
      </c>
      <c r="D144" s="15" t="s">
        <v>269</v>
      </c>
      <c r="E144" s="15"/>
      <c r="F144" s="15" t="s">
        <v>139</v>
      </c>
      <c r="G144" s="15" t="s">
        <v>681</v>
      </c>
      <c r="H144" s="22">
        <v>39.709200000000003</v>
      </c>
      <c r="I144" s="22">
        <v>-74.663380000000004</v>
      </c>
      <c r="J144" s="17">
        <v>43419</v>
      </c>
      <c r="K144" s="17">
        <v>43419</v>
      </c>
      <c r="L144" s="15">
        <v>32778</v>
      </c>
      <c r="M144" s="15">
        <v>30079</v>
      </c>
      <c r="N144" s="15">
        <v>29969</v>
      </c>
      <c r="O144" s="15">
        <v>29786</v>
      </c>
      <c r="P144" s="15">
        <v>29786</v>
      </c>
      <c r="Q144" s="15">
        <v>29664</v>
      </c>
      <c r="R144" s="15" t="s">
        <v>312</v>
      </c>
      <c r="S144" s="16">
        <v>29664</v>
      </c>
      <c r="T144" s="16">
        <v>29664</v>
      </c>
      <c r="U144" s="16">
        <v>29664</v>
      </c>
      <c r="V144" s="16">
        <v>29118</v>
      </c>
      <c r="W144" s="16">
        <f t="shared" si="2"/>
        <v>546</v>
      </c>
      <c r="X144" s="16">
        <v>5000</v>
      </c>
    </row>
    <row r="145" spans="1:24" x14ac:dyDescent="0.35">
      <c r="A145" s="15" t="s">
        <v>668</v>
      </c>
      <c r="B145" s="21" t="s">
        <v>313</v>
      </c>
      <c r="C145" s="15" t="s">
        <v>309</v>
      </c>
      <c r="D145" s="15" t="s">
        <v>269</v>
      </c>
      <c r="E145" s="15"/>
      <c r="F145" s="15" t="s">
        <v>139</v>
      </c>
      <c r="G145" s="15" t="s">
        <v>681</v>
      </c>
      <c r="H145" s="22">
        <v>39.709200000000003</v>
      </c>
      <c r="I145" s="22">
        <v>-74.663380000000004</v>
      </c>
      <c r="J145" s="17">
        <v>43419</v>
      </c>
      <c r="K145" s="17">
        <v>43419</v>
      </c>
      <c r="L145" s="15">
        <v>26141</v>
      </c>
      <c r="M145" s="15">
        <v>24483</v>
      </c>
      <c r="N145" s="15">
        <v>24359</v>
      </c>
      <c r="O145" s="15">
        <v>23970</v>
      </c>
      <c r="P145" s="15">
        <v>23970</v>
      </c>
      <c r="Q145" s="15">
        <v>23933</v>
      </c>
      <c r="R145" s="15" t="s">
        <v>313</v>
      </c>
      <c r="S145" s="16">
        <v>23933</v>
      </c>
      <c r="T145" s="16">
        <v>23933</v>
      </c>
      <c r="U145" s="16">
        <v>23933</v>
      </c>
      <c r="V145" s="16">
        <v>23360</v>
      </c>
      <c r="W145" s="16">
        <f t="shared" si="2"/>
        <v>573</v>
      </c>
      <c r="X145" s="16">
        <v>5000</v>
      </c>
    </row>
    <row r="146" spans="1:24" x14ac:dyDescent="0.35">
      <c r="A146" s="15" t="s">
        <v>669</v>
      </c>
      <c r="B146" s="21" t="s">
        <v>314</v>
      </c>
      <c r="C146" s="15" t="s">
        <v>309</v>
      </c>
      <c r="D146" s="15" t="s">
        <v>269</v>
      </c>
      <c r="E146" s="15"/>
      <c r="F146" s="15" t="s">
        <v>139</v>
      </c>
      <c r="G146" s="15" t="s">
        <v>681</v>
      </c>
      <c r="H146" s="22">
        <v>39.709200000000003</v>
      </c>
      <c r="I146" s="22">
        <v>-74.663380000000004</v>
      </c>
      <c r="J146" s="17">
        <v>43419</v>
      </c>
      <c r="K146" s="17">
        <v>43419</v>
      </c>
      <c r="L146" s="15">
        <v>35544</v>
      </c>
      <c r="M146" s="15">
        <v>32358</v>
      </c>
      <c r="N146" s="15">
        <v>32236</v>
      </c>
      <c r="O146" s="15">
        <v>31746</v>
      </c>
      <c r="P146" s="15">
        <v>31746</v>
      </c>
      <c r="Q146" s="15">
        <v>31534</v>
      </c>
      <c r="R146" s="15" t="s">
        <v>314</v>
      </c>
      <c r="S146" s="16">
        <v>31534</v>
      </c>
      <c r="T146" s="16">
        <v>31534</v>
      </c>
      <c r="U146" s="16">
        <v>31534</v>
      </c>
      <c r="V146" s="16">
        <v>31028</v>
      </c>
      <c r="W146" s="16">
        <f t="shared" si="2"/>
        <v>506</v>
      </c>
      <c r="X146" s="16">
        <v>5000</v>
      </c>
    </row>
    <row r="147" spans="1:24" x14ac:dyDescent="0.35">
      <c r="A147" s="15" t="s">
        <v>670</v>
      </c>
      <c r="B147" s="21" t="s">
        <v>315</v>
      </c>
      <c r="C147" s="15" t="s">
        <v>309</v>
      </c>
      <c r="D147" s="15" t="s">
        <v>269</v>
      </c>
      <c r="E147" s="15"/>
      <c r="F147" s="15" t="s">
        <v>139</v>
      </c>
      <c r="G147" s="15" t="s">
        <v>681</v>
      </c>
      <c r="H147" s="22">
        <v>39.709200000000003</v>
      </c>
      <c r="I147" s="22">
        <v>-74.663380000000004</v>
      </c>
      <c r="J147" s="17">
        <v>43419</v>
      </c>
      <c r="K147" s="17">
        <v>43419</v>
      </c>
      <c r="L147" s="15">
        <v>26595</v>
      </c>
      <c r="M147" s="15">
        <v>24146</v>
      </c>
      <c r="N147" s="15">
        <v>24023</v>
      </c>
      <c r="O147" s="15">
        <v>23525</v>
      </c>
      <c r="P147" s="15">
        <v>23525</v>
      </c>
      <c r="Q147" s="15">
        <v>23297</v>
      </c>
      <c r="R147" s="15" t="s">
        <v>315</v>
      </c>
      <c r="S147" s="16">
        <v>23297</v>
      </c>
      <c r="T147" s="16">
        <v>23295</v>
      </c>
      <c r="U147" s="16">
        <v>23295</v>
      </c>
      <c r="V147" s="16">
        <v>22590</v>
      </c>
      <c r="W147" s="16">
        <f t="shared" si="2"/>
        <v>705</v>
      </c>
      <c r="X147" s="16">
        <v>5000</v>
      </c>
    </row>
    <row r="148" spans="1:24" x14ac:dyDescent="0.35">
      <c r="A148" s="15" t="s">
        <v>671</v>
      </c>
      <c r="B148" s="21" t="s">
        <v>316</v>
      </c>
      <c r="C148" s="15" t="s">
        <v>309</v>
      </c>
      <c r="D148" s="15" t="s">
        <v>269</v>
      </c>
      <c r="E148" s="15"/>
      <c r="F148" s="15" t="s">
        <v>139</v>
      </c>
      <c r="G148" s="15" t="s">
        <v>681</v>
      </c>
      <c r="H148" s="22">
        <v>39.709200000000003</v>
      </c>
      <c r="I148" s="22">
        <v>-74.663380000000004</v>
      </c>
      <c r="J148" s="17">
        <v>43419</v>
      </c>
      <c r="K148" s="17">
        <v>43419</v>
      </c>
      <c r="L148" s="15">
        <v>52569</v>
      </c>
      <c r="M148" s="15">
        <v>47574</v>
      </c>
      <c r="N148" s="15">
        <v>47407</v>
      </c>
      <c r="O148" s="15">
        <v>46702</v>
      </c>
      <c r="P148" s="15">
        <v>46702</v>
      </c>
      <c r="Q148" s="15">
        <v>46018</v>
      </c>
      <c r="R148" s="15" t="s">
        <v>316</v>
      </c>
      <c r="S148" s="16">
        <v>46018</v>
      </c>
      <c r="T148" s="16">
        <v>45995</v>
      </c>
      <c r="U148" s="16">
        <v>45995</v>
      </c>
      <c r="V148" s="16">
        <v>44016</v>
      </c>
      <c r="W148" s="16">
        <f t="shared" si="2"/>
        <v>1979</v>
      </c>
      <c r="X148" s="16">
        <v>5000</v>
      </c>
    </row>
    <row r="149" spans="1:24" x14ac:dyDescent="0.35">
      <c r="A149" s="15" t="s">
        <v>672</v>
      </c>
      <c r="B149" s="21" t="s">
        <v>317</v>
      </c>
      <c r="C149" s="15" t="s">
        <v>309</v>
      </c>
      <c r="D149" s="15" t="s">
        <v>269</v>
      </c>
      <c r="E149" s="15"/>
      <c r="F149" s="15" t="s">
        <v>139</v>
      </c>
      <c r="G149" s="15" t="s">
        <v>681</v>
      </c>
      <c r="H149" s="22">
        <v>39.709200000000003</v>
      </c>
      <c r="I149" s="22">
        <v>-74.663380000000004</v>
      </c>
      <c r="J149" s="17">
        <v>43419</v>
      </c>
      <c r="K149" s="17">
        <v>43419</v>
      </c>
      <c r="L149" s="15">
        <v>31383</v>
      </c>
      <c r="M149" s="15">
        <v>28611</v>
      </c>
      <c r="N149" s="15">
        <v>28494</v>
      </c>
      <c r="O149" s="15">
        <v>27994</v>
      </c>
      <c r="P149" s="15">
        <v>27994</v>
      </c>
      <c r="Q149" s="15">
        <v>27788</v>
      </c>
      <c r="R149" s="15" t="s">
        <v>317</v>
      </c>
      <c r="S149" s="16">
        <v>27788</v>
      </c>
      <c r="T149" s="16">
        <v>27788</v>
      </c>
      <c r="U149" s="16">
        <v>27788</v>
      </c>
      <c r="V149" s="16">
        <v>26725</v>
      </c>
      <c r="W149" s="16">
        <f t="shared" si="2"/>
        <v>1063</v>
      </c>
      <c r="X149" s="16">
        <v>5000</v>
      </c>
    </row>
    <row r="150" spans="1:24" x14ac:dyDescent="0.35">
      <c r="A150" s="15" t="s">
        <v>673</v>
      </c>
      <c r="B150" s="21" t="s">
        <v>318</v>
      </c>
      <c r="C150" s="15" t="s">
        <v>309</v>
      </c>
      <c r="D150" s="15" t="s">
        <v>269</v>
      </c>
      <c r="E150" s="15"/>
      <c r="F150" s="15" t="s">
        <v>139</v>
      </c>
      <c r="G150" s="15" t="s">
        <v>681</v>
      </c>
      <c r="H150" s="22">
        <v>39.709200000000003</v>
      </c>
      <c r="I150" s="22">
        <v>-74.663380000000004</v>
      </c>
      <c r="J150" s="17">
        <v>43419</v>
      </c>
      <c r="K150" s="17">
        <v>43419</v>
      </c>
      <c r="L150" s="15">
        <v>40471</v>
      </c>
      <c r="M150" s="15">
        <v>37668</v>
      </c>
      <c r="N150" s="15">
        <v>37507</v>
      </c>
      <c r="O150" s="15">
        <v>37249</v>
      </c>
      <c r="P150" s="15">
        <v>37249</v>
      </c>
      <c r="Q150" s="15">
        <v>37069</v>
      </c>
      <c r="R150" s="15" t="s">
        <v>318</v>
      </c>
      <c r="S150" s="16">
        <v>37069</v>
      </c>
      <c r="T150" s="16">
        <v>37069</v>
      </c>
      <c r="U150" s="16">
        <v>37069</v>
      </c>
      <c r="V150" s="16">
        <v>36212</v>
      </c>
      <c r="W150" s="16">
        <f t="shared" si="2"/>
        <v>857</v>
      </c>
      <c r="X150" s="16">
        <v>5000</v>
      </c>
    </row>
    <row r="151" spans="1:24" x14ac:dyDescent="0.35">
      <c r="A151" s="15" t="s">
        <v>674</v>
      </c>
      <c r="B151" s="21" t="s">
        <v>319</v>
      </c>
      <c r="C151" s="15" t="s">
        <v>309</v>
      </c>
      <c r="D151" s="15" t="s">
        <v>269</v>
      </c>
      <c r="E151" s="15"/>
      <c r="F151" s="15" t="s">
        <v>139</v>
      </c>
      <c r="G151" s="15" t="s">
        <v>681</v>
      </c>
      <c r="H151" s="22">
        <v>39.709200000000003</v>
      </c>
      <c r="I151" s="22">
        <v>-74.663380000000004</v>
      </c>
      <c r="J151" s="17">
        <v>43419</v>
      </c>
      <c r="K151" s="17">
        <v>43419</v>
      </c>
      <c r="L151" s="15">
        <v>43993</v>
      </c>
      <c r="M151" s="15">
        <v>40230</v>
      </c>
      <c r="N151" s="15">
        <v>40076</v>
      </c>
      <c r="O151" s="15">
        <v>39488</v>
      </c>
      <c r="P151" s="15">
        <v>39488</v>
      </c>
      <c r="Q151" s="15">
        <v>39180</v>
      </c>
      <c r="R151" s="15" t="s">
        <v>319</v>
      </c>
      <c r="S151" s="16">
        <v>39180</v>
      </c>
      <c r="T151" s="16">
        <v>39180</v>
      </c>
      <c r="U151" s="16">
        <v>39180</v>
      </c>
      <c r="V151" s="16">
        <v>38443</v>
      </c>
      <c r="W151" s="16">
        <f t="shared" si="2"/>
        <v>737</v>
      </c>
      <c r="X151" s="16">
        <v>5000</v>
      </c>
    </row>
    <row r="152" spans="1:24" x14ac:dyDescent="0.35">
      <c r="A152" s="15" t="s">
        <v>675</v>
      </c>
      <c r="B152" s="21" t="s">
        <v>320</v>
      </c>
      <c r="C152" s="15" t="s">
        <v>309</v>
      </c>
      <c r="D152" s="15" t="s">
        <v>269</v>
      </c>
      <c r="E152" s="15"/>
      <c r="F152" s="15" t="s">
        <v>139</v>
      </c>
      <c r="G152" s="15" t="s">
        <v>681</v>
      </c>
      <c r="H152" s="22">
        <v>39.709200000000003</v>
      </c>
      <c r="I152" s="22">
        <v>-74.663380000000004</v>
      </c>
      <c r="J152" s="17">
        <v>43419</v>
      </c>
      <c r="K152" s="17">
        <v>43419</v>
      </c>
      <c r="L152" s="15">
        <v>1012</v>
      </c>
      <c r="M152" s="15">
        <v>893</v>
      </c>
      <c r="N152" s="15">
        <v>878</v>
      </c>
      <c r="O152" s="15">
        <v>862</v>
      </c>
      <c r="P152" s="15">
        <v>862</v>
      </c>
      <c r="Q152" s="15">
        <v>862</v>
      </c>
      <c r="R152" s="15" t="s">
        <v>320</v>
      </c>
      <c r="S152" s="16">
        <v>862</v>
      </c>
      <c r="T152" s="16">
        <v>862</v>
      </c>
      <c r="U152" s="16">
        <v>862</v>
      </c>
      <c r="V152" s="16">
        <v>836</v>
      </c>
      <c r="W152" s="16">
        <f t="shared" si="2"/>
        <v>26</v>
      </c>
    </row>
    <row r="153" spans="1:24" x14ac:dyDescent="0.35">
      <c r="A153" s="15" t="s">
        <v>676</v>
      </c>
      <c r="B153" s="21" t="s">
        <v>321</v>
      </c>
      <c r="C153" s="15" t="s">
        <v>309</v>
      </c>
      <c r="D153" s="15" t="s">
        <v>269</v>
      </c>
      <c r="E153" s="15"/>
      <c r="F153" s="15" t="s">
        <v>139</v>
      </c>
      <c r="G153" s="15" t="s">
        <v>681</v>
      </c>
      <c r="H153" s="22">
        <v>39.709200000000003</v>
      </c>
      <c r="I153" s="22">
        <v>-74.663380000000004</v>
      </c>
      <c r="J153" s="17">
        <v>43419</v>
      </c>
      <c r="K153" s="17">
        <v>43419</v>
      </c>
      <c r="L153" s="15">
        <v>38546</v>
      </c>
      <c r="M153" s="15">
        <v>35618</v>
      </c>
      <c r="N153" s="15">
        <v>35390</v>
      </c>
      <c r="O153" s="15">
        <v>35113</v>
      </c>
      <c r="P153" s="15">
        <v>35113</v>
      </c>
      <c r="Q153" s="15">
        <v>34858</v>
      </c>
      <c r="R153" s="15" t="s">
        <v>321</v>
      </c>
      <c r="S153" s="16">
        <v>34858</v>
      </c>
      <c r="T153" s="16">
        <v>34858</v>
      </c>
      <c r="U153" s="16">
        <v>34858</v>
      </c>
      <c r="V153" s="16">
        <v>34031</v>
      </c>
      <c r="W153" s="16">
        <f t="shared" si="2"/>
        <v>827</v>
      </c>
      <c r="X153" s="16">
        <v>5000</v>
      </c>
    </row>
    <row r="154" spans="1:24" x14ac:dyDescent="0.35">
      <c r="A154" s="15" t="s">
        <v>677</v>
      </c>
      <c r="B154" s="21" t="s">
        <v>322</v>
      </c>
      <c r="C154" s="15" t="s">
        <v>309</v>
      </c>
      <c r="D154" s="15" t="s">
        <v>269</v>
      </c>
      <c r="E154" s="15"/>
      <c r="F154" s="15" t="s">
        <v>139</v>
      </c>
      <c r="G154" s="15" t="s">
        <v>681</v>
      </c>
      <c r="H154" s="22">
        <v>39.709200000000003</v>
      </c>
      <c r="I154" s="22">
        <v>-74.663380000000004</v>
      </c>
      <c r="J154" s="17">
        <v>43419</v>
      </c>
      <c r="K154" s="17">
        <v>43419</v>
      </c>
      <c r="L154" s="15">
        <v>36045</v>
      </c>
      <c r="M154" s="15">
        <v>32729</v>
      </c>
      <c r="N154" s="15">
        <v>32537</v>
      </c>
      <c r="O154" s="15">
        <v>32055</v>
      </c>
      <c r="P154" s="15">
        <v>32055</v>
      </c>
      <c r="Q154" s="15">
        <v>31609</v>
      </c>
      <c r="R154" s="15" t="s">
        <v>322</v>
      </c>
      <c r="S154" s="16">
        <v>31609</v>
      </c>
      <c r="T154" s="16">
        <v>31579</v>
      </c>
      <c r="U154" s="16">
        <v>31579</v>
      </c>
      <c r="V154" s="16">
        <v>30642</v>
      </c>
      <c r="W154" s="16">
        <f t="shared" si="2"/>
        <v>937</v>
      </c>
      <c r="X154" s="16">
        <v>5000</v>
      </c>
    </row>
    <row r="155" spans="1:24" x14ac:dyDescent="0.35">
      <c r="A155" s="15" t="s">
        <v>678</v>
      </c>
      <c r="B155" s="21" t="s">
        <v>323</v>
      </c>
      <c r="C155" s="15" t="s">
        <v>309</v>
      </c>
      <c r="D155" s="15" t="s">
        <v>269</v>
      </c>
      <c r="E155" s="15"/>
      <c r="F155" s="15" t="s">
        <v>139</v>
      </c>
      <c r="G155" s="15" t="s">
        <v>681</v>
      </c>
      <c r="H155" s="22">
        <v>39.709200000000003</v>
      </c>
      <c r="I155" s="22">
        <v>-74.663380000000004</v>
      </c>
      <c r="J155" s="17">
        <v>43419</v>
      </c>
      <c r="K155" s="17">
        <v>43419</v>
      </c>
      <c r="L155" s="15">
        <v>42881</v>
      </c>
      <c r="M155" s="15">
        <v>38887</v>
      </c>
      <c r="N155" s="15">
        <v>38731</v>
      </c>
      <c r="O155" s="15">
        <v>38137</v>
      </c>
      <c r="P155" s="15">
        <v>38137</v>
      </c>
      <c r="Q155" s="15">
        <v>37545</v>
      </c>
      <c r="R155" s="15" t="s">
        <v>323</v>
      </c>
      <c r="S155" s="16">
        <v>37545</v>
      </c>
      <c r="T155" s="16">
        <v>37541</v>
      </c>
      <c r="U155" s="16">
        <v>37536</v>
      </c>
      <c r="V155" s="16">
        <v>36132</v>
      </c>
      <c r="W155" s="16">
        <f t="shared" si="2"/>
        <v>1404</v>
      </c>
      <c r="X155" s="16">
        <v>5000</v>
      </c>
    </row>
    <row r="156" spans="1:24" x14ac:dyDescent="0.35">
      <c r="A156" s="15" t="s">
        <v>679</v>
      </c>
      <c r="B156" s="21" t="s">
        <v>324</v>
      </c>
      <c r="C156" s="15" t="s">
        <v>309</v>
      </c>
      <c r="D156" s="15" t="s">
        <v>269</v>
      </c>
      <c r="E156" s="15"/>
      <c r="F156" s="15" t="s">
        <v>139</v>
      </c>
      <c r="G156" s="15" t="s">
        <v>681</v>
      </c>
      <c r="H156" s="22">
        <v>39.709200000000003</v>
      </c>
      <c r="I156" s="22">
        <v>-74.663380000000004</v>
      </c>
      <c r="J156" s="17">
        <v>43419</v>
      </c>
      <c r="K156" s="17">
        <v>43419</v>
      </c>
      <c r="L156" s="15">
        <v>105455</v>
      </c>
      <c r="M156" s="15">
        <v>97251</v>
      </c>
      <c r="N156" s="15">
        <v>96915</v>
      </c>
      <c r="O156" s="15">
        <v>96058</v>
      </c>
      <c r="P156" s="15">
        <v>96058</v>
      </c>
      <c r="Q156" s="15">
        <v>94232</v>
      </c>
      <c r="R156" s="15" t="s">
        <v>324</v>
      </c>
      <c r="S156" s="16">
        <v>94232</v>
      </c>
      <c r="T156" s="16">
        <v>94006</v>
      </c>
      <c r="U156" s="16">
        <v>93973</v>
      </c>
      <c r="V156" s="16">
        <v>91591</v>
      </c>
      <c r="W156" s="16">
        <f t="shared" si="2"/>
        <v>2382</v>
      </c>
      <c r="X156" s="16">
        <v>5000</v>
      </c>
    </row>
    <row r="157" spans="1:24" x14ac:dyDescent="0.35">
      <c r="A157" s="15" t="s">
        <v>691</v>
      </c>
      <c r="B157" s="21" t="s">
        <v>325</v>
      </c>
      <c r="C157" s="15"/>
      <c r="D157" s="15"/>
      <c r="E157" s="15"/>
      <c r="F157" s="15"/>
      <c r="G157" s="15"/>
      <c r="H157" s="22"/>
      <c r="I157" s="22"/>
      <c r="J157" s="17">
        <v>43419</v>
      </c>
      <c r="K157" s="17">
        <v>43419</v>
      </c>
      <c r="L157" s="15">
        <v>59</v>
      </c>
      <c r="M157" s="15">
        <v>44</v>
      </c>
      <c r="N157" s="15">
        <v>36</v>
      </c>
      <c r="O157" s="15">
        <v>33</v>
      </c>
      <c r="P157" s="15">
        <v>33</v>
      </c>
      <c r="Q157" s="15">
        <v>33</v>
      </c>
      <c r="R157" s="15" t="s">
        <v>325</v>
      </c>
      <c r="S157" s="16">
        <v>33</v>
      </c>
      <c r="T157" s="16">
        <v>33</v>
      </c>
      <c r="U157" s="16">
        <v>33</v>
      </c>
    </row>
    <row r="158" spans="1:24" x14ac:dyDescent="0.35">
      <c r="R158" s="15" t="s">
        <v>778</v>
      </c>
      <c r="S158" s="16">
        <v>10</v>
      </c>
      <c r="T158" s="16">
        <v>10</v>
      </c>
      <c r="U158" s="16">
        <v>10</v>
      </c>
    </row>
    <row r="159" spans="1:24" x14ac:dyDescent="0.35">
      <c r="R159" s="15" t="s">
        <v>779</v>
      </c>
      <c r="S159" s="16">
        <v>21192</v>
      </c>
      <c r="T159" s="16">
        <v>20989</v>
      </c>
      <c r="U159" s="16">
        <v>20927</v>
      </c>
    </row>
    <row r="160" spans="1:24" x14ac:dyDescent="0.35">
      <c r="R160" s="15" t="s">
        <v>780</v>
      </c>
      <c r="S160" s="16">
        <v>9</v>
      </c>
      <c r="T160" s="16">
        <v>9</v>
      </c>
      <c r="U160" s="16">
        <v>9</v>
      </c>
    </row>
    <row r="161" spans="1:18" x14ac:dyDescent="0.35">
      <c r="R161" s="23"/>
    </row>
    <row r="162" spans="1:18" x14ac:dyDescent="0.35">
      <c r="A162" s="15" t="s">
        <v>683</v>
      </c>
      <c r="B162" s="21" t="s">
        <v>248</v>
      </c>
      <c r="C162" s="24" t="s">
        <v>695</v>
      </c>
      <c r="D162" s="23"/>
      <c r="E162" s="23"/>
      <c r="F162" s="23"/>
      <c r="G162" s="23"/>
      <c r="H162" s="23"/>
      <c r="I162" s="23"/>
      <c r="K162" s="16"/>
      <c r="L162" s="23"/>
      <c r="M162" s="23"/>
      <c r="N162" s="23"/>
      <c r="O162" s="23"/>
      <c r="P162" s="23"/>
      <c r="Q162" s="23"/>
    </row>
    <row r="163" spans="1:18" x14ac:dyDescent="0.35">
      <c r="A163" s="15" t="s">
        <v>684</v>
      </c>
      <c r="B163" s="21" t="s">
        <v>247</v>
      </c>
      <c r="C163" s="24" t="s">
        <v>696</v>
      </c>
    </row>
    <row r="164" spans="1:18" x14ac:dyDescent="0.35">
      <c r="A164" s="15" t="s">
        <v>685</v>
      </c>
      <c r="B164" s="21" t="s">
        <v>246</v>
      </c>
      <c r="C164" s="24" t="s">
        <v>697</v>
      </c>
    </row>
    <row r="165" spans="1:18" x14ac:dyDescent="0.35">
      <c r="A165" s="15" t="s">
        <v>687</v>
      </c>
      <c r="B165" s="21" t="s">
        <v>308</v>
      </c>
      <c r="C165" s="24" t="s">
        <v>698</v>
      </c>
    </row>
    <row r="166" spans="1:18" x14ac:dyDescent="0.35">
      <c r="A166" s="15" t="s">
        <v>686</v>
      </c>
      <c r="B166" s="21" t="s">
        <v>245</v>
      </c>
      <c r="C166" s="24" t="s">
        <v>699</v>
      </c>
    </row>
    <row r="167" spans="1:18" x14ac:dyDescent="0.35">
      <c r="A167" s="15" t="s">
        <v>688</v>
      </c>
      <c r="B167" s="21" t="s">
        <v>244</v>
      </c>
      <c r="C167" s="24" t="s">
        <v>700</v>
      </c>
    </row>
    <row r="168" spans="1:18" x14ac:dyDescent="0.35">
      <c r="A168" s="15" t="s">
        <v>689</v>
      </c>
      <c r="B168" s="21" t="s">
        <v>271</v>
      </c>
      <c r="C168" s="24" t="s">
        <v>701</v>
      </c>
    </row>
    <row r="169" spans="1:18" x14ac:dyDescent="0.35">
      <c r="A169" s="15" t="s">
        <v>690</v>
      </c>
      <c r="B169" s="21" t="s">
        <v>292</v>
      </c>
      <c r="C169" s="24" t="s">
        <v>702</v>
      </c>
    </row>
    <row r="170" spans="1:18" x14ac:dyDescent="0.35">
      <c r="A170" s="15" t="s">
        <v>691</v>
      </c>
      <c r="B170" s="21" t="s">
        <v>325</v>
      </c>
      <c r="C170" s="24" t="s">
        <v>703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F59D8-2094-44A2-BA6F-69E24CA468A4}">
  <dimension ref="A1:X27"/>
  <sheetViews>
    <sheetView tabSelected="1" zoomScale="80" zoomScaleNormal="80" workbookViewId="0">
      <selection activeCell="X8" sqref="X8"/>
    </sheetView>
  </sheetViews>
  <sheetFormatPr defaultRowHeight="14.5" x14ac:dyDescent="0.35"/>
  <cols>
    <col min="1" max="1" width="12.7265625" customWidth="1"/>
    <col min="2" max="2" width="14.1796875" customWidth="1"/>
    <col min="3" max="3" width="9" customWidth="1"/>
    <col min="4" max="5" width="10.1796875" bestFit="1" customWidth="1"/>
    <col min="6" max="6" width="11.1796875" bestFit="1" customWidth="1"/>
    <col min="7" max="7" width="31.453125" bestFit="1" customWidth="1"/>
    <col min="8" max="8" width="12.1796875" style="4" bestFit="1" customWidth="1"/>
    <col min="9" max="9" width="14.7265625" style="4" bestFit="1" customWidth="1"/>
    <col min="10" max="10" width="14.1796875" bestFit="1" customWidth="1"/>
    <col min="11" max="11" width="14.90625" customWidth="1"/>
    <col min="18" max="18" width="11.26953125" customWidth="1"/>
    <col min="19" max="19" width="12.81640625" customWidth="1"/>
    <col min="20" max="20" width="13.54296875" customWidth="1"/>
    <col min="21" max="21" width="14.26953125" customWidth="1"/>
    <col min="22" max="22" width="15.90625" customWidth="1"/>
    <col min="23" max="23" width="14.54296875" customWidth="1"/>
    <col min="24" max="24" width="11.453125" customWidth="1"/>
  </cols>
  <sheetData>
    <row r="1" spans="1:24" s="10" customFormat="1" ht="58" x14ac:dyDescent="0.35">
      <c r="A1" s="10" t="s">
        <v>531</v>
      </c>
      <c r="B1" s="10" t="s">
        <v>243</v>
      </c>
      <c r="C1" s="10" t="s">
        <v>394</v>
      </c>
      <c r="D1" s="10" t="s">
        <v>0</v>
      </c>
      <c r="E1" s="10" t="s">
        <v>179</v>
      </c>
      <c r="F1" s="10" t="s">
        <v>1</v>
      </c>
      <c r="G1" s="10" t="s">
        <v>2</v>
      </c>
      <c r="H1" s="11" t="s">
        <v>391</v>
      </c>
      <c r="I1" s="11" t="s">
        <v>390</v>
      </c>
      <c r="J1" s="10" t="s">
        <v>205</v>
      </c>
      <c r="K1" s="12" t="s">
        <v>532</v>
      </c>
      <c r="L1" s="10" t="s">
        <v>517</v>
      </c>
      <c r="M1" s="10" t="s">
        <v>518</v>
      </c>
      <c r="N1" s="10" t="s">
        <v>519</v>
      </c>
      <c r="O1" s="10" t="s">
        <v>520</v>
      </c>
      <c r="P1" s="10" t="s">
        <v>521</v>
      </c>
      <c r="Q1" s="10" t="s">
        <v>522</v>
      </c>
      <c r="R1" s="10" t="s">
        <v>243</v>
      </c>
      <c r="S1" s="10" t="s">
        <v>774</v>
      </c>
      <c r="T1" s="10" t="s">
        <v>786</v>
      </c>
      <c r="U1" s="10" t="s">
        <v>784</v>
      </c>
      <c r="V1" s="10" t="s">
        <v>777</v>
      </c>
      <c r="W1" s="10" t="s">
        <v>787</v>
      </c>
      <c r="X1" s="10" t="s">
        <v>783</v>
      </c>
    </row>
    <row r="2" spans="1:24" x14ac:dyDescent="0.35">
      <c r="A2" t="s">
        <v>744</v>
      </c>
      <c r="B2" t="s">
        <v>704</v>
      </c>
      <c r="C2" t="s">
        <v>705</v>
      </c>
      <c r="D2" t="s">
        <v>706</v>
      </c>
      <c r="F2" t="s">
        <v>140</v>
      </c>
      <c r="G2" t="s">
        <v>707</v>
      </c>
      <c r="H2" s="5">
        <v>33.083880000000001</v>
      </c>
      <c r="I2" s="4">
        <v>-81.770290000000003</v>
      </c>
      <c r="J2" s="6">
        <v>42592</v>
      </c>
      <c r="K2" s="6">
        <v>42592</v>
      </c>
      <c r="L2" s="8">
        <v>29885</v>
      </c>
      <c r="M2" s="8">
        <v>24557</v>
      </c>
      <c r="N2" s="8">
        <v>24480</v>
      </c>
      <c r="O2" s="8">
        <v>24253</v>
      </c>
      <c r="P2" s="8">
        <v>24253</v>
      </c>
      <c r="Q2" s="8">
        <v>24253</v>
      </c>
      <c r="R2" s="2" t="s">
        <v>704</v>
      </c>
      <c r="S2" s="2">
        <v>24253</v>
      </c>
      <c r="T2" s="2">
        <v>24253</v>
      </c>
      <c r="U2" s="2">
        <v>24253</v>
      </c>
      <c r="V2" s="2">
        <v>24223</v>
      </c>
      <c r="W2" s="2">
        <f>U2-V2</f>
        <v>30</v>
      </c>
      <c r="X2" s="2">
        <v>10000</v>
      </c>
    </row>
    <row r="3" spans="1:24" x14ac:dyDescent="0.35">
      <c r="A3" t="s">
        <v>745</v>
      </c>
      <c r="B3" t="s">
        <v>708</v>
      </c>
      <c r="C3" t="s">
        <v>705</v>
      </c>
      <c r="D3" t="s">
        <v>706</v>
      </c>
      <c r="F3" t="s">
        <v>140</v>
      </c>
      <c r="G3" t="s">
        <v>707</v>
      </c>
      <c r="H3" s="5">
        <v>33.083880000000001</v>
      </c>
      <c r="I3" s="4">
        <v>-81.770290000000003</v>
      </c>
      <c r="J3" s="6">
        <v>42592</v>
      </c>
      <c r="K3" s="6">
        <v>42592</v>
      </c>
      <c r="L3" s="8">
        <v>31026</v>
      </c>
      <c r="M3" s="8">
        <v>24621</v>
      </c>
      <c r="N3" s="8">
        <v>24581</v>
      </c>
      <c r="O3" s="8">
        <v>24382</v>
      </c>
      <c r="P3" s="8">
        <v>24382</v>
      </c>
      <c r="Q3" s="8">
        <v>24382</v>
      </c>
      <c r="R3" s="2" t="s">
        <v>708</v>
      </c>
      <c r="S3" s="2">
        <v>24382</v>
      </c>
      <c r="T3" s="2">
        <v>24374</v>
      </c>
      <c r="U3" s="2">
        <v>24374</v>
      </c>
      <c r="V3" s="2">
        <v>24321</v>
      </c>
      <c r="W3" s="2">
        <f t="shared" ref="W3:W21" si="0">U3-V3</f>
        <v>53</v>
      </c>
      <c r="X3" s="2">
        <v>10000</v>
      </c>
    </row>
    <row r="4" spans="1:24" x14ac:dyDescent="0.35">
      <c r="A4" t="s">
        <v>746</v>
      </c>
      <c r="B4" t="s">
        <v>709</v>
      </c>
      <c r="C4" t="s">
        <v>705</v>
      </c>
      <c r="D4" t="s">
        <v>706</v>
      </c>
      <c r="F4" t="s">
        <v>140</v>
      </c>
      <c r="G4" t="s">
        <v>707</v>
      </c>
      <c r="H4" s="5">
        <v>33.083880000000001</v>
      </c>
      <c r="I4" s="4">
        <v>-81.770290000000003</v>
      </c>
      <c r="J4" s="6">
        <v>42592</v>
      </c>
      <c r="K4" s="6">
        <v>42592</v>
      </c>
      <c r="L4" s="7">
        <v>30368</v>
      </c>
      <c r="M4" s="7">
        <v>27715</v>
      </c>
      <c r="N4" s="7">
        <v>27641</v>
      </c>
      <c r="O4" s="7">
        <v>27469</v>
      </c>
      <c r="P4" s="7">
        <v>27469</v>
      </c>
      <c r="Q4" s="7">
        <v>27418</v>
      </c>
      <c r="R4" s="2" t="s">
        <v>709</v>
      </c>
      <c r="S4" s="2">
        <v>27418</v>
      </c>
      <c r="T4" s="2">
        <v>27418</v>
      </c>
      <c r="U4" s="2">
        <v>27418</v>
      </c>
      <c r="V4" s="2">
        <v>27418</v>
      </c>
      <c r="W4" s="2">
        <f t="shared" si="0"/>
        <v>0</v>
      </c>
      <c r="X4" s="2">
        <v>10000</v>
      </c>
    </row>
    <row r="5" spans="1:24" x14ac:dyDescent="0.35">
      <c r="A5" t="s">
        <v>747</v>
      </c>
      <c r="B5" t="s">
        <v>710</v>
      </c>
      <c r="C5" t="s">
        <v>705</v>
      </c>
      <c r="D5" t="s">
        <v>706</v>
      </c>
      <c r="F5" t="s">
        <v>140</v>
      </c>
      <c r="G5" t="s">
        <v>707</v>
      </c>
      <c r="H5" s="5">
        <v>33.083880000000001</v>
      </c>
      <c r="I5" s="4">
        <v>-81.770290000000003</v>
      </c>
      <c r="J5" s="6">
        <v>42592</v>
      </c>
      <c r="K5" s="6">
        <v>42592</v>
      </c>
      <c r="L5" s="7">
        <v>54048</v>
      </c>
      <c r="M5" s="7">
        <v>27093</v>
      </c>
      <c r="N5" s="7">
        <v>24918</v>
      </c>
      <c r="O5" s="7">
        <v>21979</v>
      </c>
      <c r="P5" s="7">
        <v>21979</v>
      </c>
      <c r="Q5" s="7">
        <v>21779</v>
      </c>
      <c r="R5" s="2" t="s">
        <v>710</v>
      </c>
      <c r="S5" s="2">
        <v>21779</v>
      </c>
      <c r="T5" s="2">
        <v>19970</v>
      </c>
      <c r="U5" s="2">
        <v>19894</v>
      </c>
      <c r="V5" s="2">
        <v>19649</v>
      </c>
      <c r="W5" s="2">
        <f t="shared" si="0"/>
        <v>245</v>
      </c>
      <c r="X5" s="2">
        <v>10000</v>
      </c>
    </row>
    <row r="6" spans="1:24" x14ac:dyDescent="0.35">
      <c r="A6" t="s">
        <v>748</v>
      </c>
      <c r="B6" t="s">
        <v>711</v>
      </c>
      <c r="C6" t="s">
        <v>705</v>
      </c>
      <c r="D6" t="s">
        <v>706</v>
      </c>
      <c r="F6" t="s">
        <v>140</v>
      </c>
      <c r="G6" t="s">
        <v>707</v>
      </c>
      <c r="H6" s="5">
        <v>33.083880000000001</v>
      </c>
      <c r="I6" s="4">
        <v>-81.770290000000003</v>
      </c>
      <c r="J6" s="6">
        <v>42592</v>
      </c>
      <c r="K6" s="6">
        <v>42592</v>
      </c>
      <c r="L6" s="7"/>
      <c r="M6" s="7"/>
      <c r="N6" s="7"/>
      <c r="O6" s="7"/>
      <c r="P6" s="7"/>
      <c r="Q6" s="7"/>
      <c r="R6" s="2"/>
      <c r="S6" s="2"/>
      <c r="T6" s="2"/>
      <c r="U6" s="2"/>
      <c r="V6" s="2"/>
      <c r="W6" s="2"/>
      <c r="X6" s="2"/>
    </row>
    <row r="7" spans="1:24" x14ac:dyDescent="0.35">
      <c r="A7" t="s">
        <v>737</v>
      </c>
      <c r="B7" t="s">
        <v>712</v>
      </c>
      <c r="C7" t="s">
        <v>705</v>
      </c>
      <c r="D7" t="s">
        <v>713</v>
      </c>
      <c r="F7" t="s">
        <v>144</v>
      </c>
      <c r="G7" t="s">
        <v>714</v>
      </c>
      <c r="H7">
        <v>27.622879999999999</v>
      </c>
      <c r="I7" s="4">
        <v>-81.809349999999995</v>
      </c>
      <c r="J7" s="6">
        <v>42627</v>
      </c>
      <c r="K7" s="6">
        <v>42627</v>
      </c>
      <c r="L7" s="7">
        <v>16435</v>
      </c>
      <c r="M7" s="7">
        <v>14653</v>
      </c>
      <c r="N7" s="7">
        <v>14460</v>
      </c>
      <c r="O7" s="7">
        <v>14270</v>
      </c>
      <c r="P7" s="7">
        <v>14270</v>
      </c>
      <c r="Q7" s="7">
        <v>14270</v>
      </c>
      <c r="R7" s="2" t="s">
        <v>712</v>
      </c>
      <c r="S7" s="2">
        <v>14270</v>
      </c>
      <c r="T7" s="2">
        <v>14270</v>
      </c>
      <c r="U7" s="2">
        <v>14270</v>
      </c>
      <c r="V7" s="2">
        <v>14246</v>
      </c>
      <c r="W7" s="2">
        <f t="shared" si="0"/>
        <v>24</v>
      </c>
      <c r="X7" s="2">
        <v>10000</v>
      </c>
    </row>
    <row r="8" spans="1:24" x14ac:dyDescent="0.35">
      <c r="A8" t="s">
        <v>738</v>
      </c>
      <c r="B8" t="s">
        <v>715</v>
      </c>
      <c r="C8" t="s">
        <v>705</v>
      </c>
      <c r="D8" t="s">
        <v>713</v>
      </c>
      <c r="F8" t="s">
        <v>144</v>
      </c>
      <c r="G8" t="s">
        <v>714</v>
      </c>
      <c r="H8">
        <v>27.622879999999999</v>
      </c>
      <c r="I8" s="4">
        <v>-81.809349999999995</v>
      </c>
      <c r="J8" s="6">
        <v>42627</v>
      </c>
      <c r="K8" s="6">
        <v>42627</v>
      </c>
      <c r="L8" s="7">
        <v>66290</v>
      </c>
      <c r="M8" s="7">
        <v>55127</v>
      </c>
      <c r="N8" s="7">
        <v>54619</v>
      </c>
      <c r="O8" s="7">
        <v>52975</v>
      </c>
      <c r="P8" s="7">
        <v>52975</v>
      </c>
      <c r="Q8" s="7">
        <v>51576</v>
      </c>
      <c r="R8" s="2" t="s">
        <v>715</v>
      </c>
      <c r="S8" s="2">
        <v>51576</v>
      </c>
      <c r="T8" s="2">
        <v>50632</v>
      </c>
      <c r="U8" s="2">
        <v>50547</v>
      </c>
      <c r="V8" s="2">
        <v>50074</v>
      </c>
      <c r="W8" s="2">
        <f t="shared" si="0"/>
        <v>473</v>
      </c>
      <c r="X8" s="2">
        <v>10000</v>
      </c>
    </row>
    <row r="9" spans="1:24" x14ac:dyDescent="0.35">
      <c r="A9" t="s">
        <v>739</v>
      </c>
      <c r="B9" t="s">
        <v>716</v>
      </c>
      <c r="C9" t="s">
        <v>705</v>
      </c>
      <c r="D9" t="s">
        <v>713</v>
      </c>
      <c r="F9" t="s">
        <v>144</v>
      </c>
      <c r="G9" t="s">
        <v>714</v>
      </c>
      <c r="H9">
        <v>27.622879999999999</v>
      </c>
      <c r="I9" s="4">
        <v>-81.809349999999995</v>
      </c>
      <c r="J9" s="6">
        <v>42627</v>
      </c>
      <c r="K9" s="6">
        <v>42627</v>
      </c>
      <c r="L9" s="7">
        <v>30232</v>
      </c>
      <c r="M9" s="7">
        <v>19412</v>
      </c>
      <c r="N9" s="7">
        <v>18772</v>
      </c>
      <c r="O9" s="7">
        <v>18371</v>
      </c>
      <c r="P9" s="7">
        <v>18371</v>
      </c>
      <c r="Q9" s="7">
        <v>18215</v>
      </c>
      <c r="R9" s="2" t="s">
        <v>716</v>
      </c>
      <c r="S9" s="2">
        <v>18215</v>
      </c>
      <c r="T9" s="2">
        <v>17846</v>
      </c>
      <c r="U9" s="2">
        <v>17846</v>
      </c>
      <c r="V9" s="2">
        <v>17100</v>
      </c>
      <c r="W9" s="2">
        <f t="shared" si="0"/>
        <v>746</v>
      </c>
      <c r="X9" s="2">
        <v>10000</v>
      </c>
    </row>
    <row r="10" spans="1:24" x14ac:dyDescent="0.35">
      <c r="A10" t="s">
        <v>740</v>
      </c>
      <c r="B10" t="s">
        <v>717</v>
      </c>
      <c r="C10" t="s">
        <v>705</v>
      </c>
      <c r="D10" t="s">
        <v>713</v>
      </c>
      <c r="F10" t="s">
        <v>144</v>
      </c>
      <c r="G10" t="s">
        <v>714</v>
      </c>
      <c r="H10">
        <v>27.622879999999999</v>
      </c>
      <c r="I10" s="4">
        <v>-81.809349999999995</v>
      </c>
      <c r="J10" s="6">
        <v>42627</v>
      </c>
      <c r="K10" s="6">
        <v>42627</v>
      </c>
      <c r="L10" s="8">
        <v>31119</v>
      </c>
      <c r="M10" s="8">
        <v>26176</v>
      </c>
      <c r="N10" s="8">
        <v>26142</v>
      </c>
      <c r="O10" s="8">
        <v>25471</v>
      </c>
      <c r="P10" s="8">
        <v>25471</v>
      </c>
      <c r="Q10" s="8">
        <v>25198</v>
      </c>
      <c r="R10" s="2" t="s">
        <v>717</v>
      </c>
      <c r="S10" s="2">
        <v>25198</v>
      </c>
      <c r="T10" s="2">
        <v>25103</v>
      </c>
      <c r="U10" s="2">
        <v>24937</v>
      </c>
      <c r="V10" s="2">
        <v>24427</v>
      </c>
      <c r="W10" s="2">
        <f t="shared" si="0"/>
        <v>510</v>
      </c>
      <c r="X10" s="2">
        <v>10000</v>
      </c>
    </row>
    <row r="11" spans="1:24" x14ac:dyDescent="0.35">
      <c r="A11" t="s">
        <v>741</v>
      </c>
      <c r="B11" t="s">
        <v>718</v>
      </c>
      <c r="C11" t="s">
        <v>705</v>
      </c>
      <c r="D11" t="s">
        <v>713</v>
      </c>
      <c r="F11" t="s">
        <v>144</v>
      </c>
      <c r="G11" t="s">
        <v>714</v>
      </c>
      <c r="H11">
        <v>27.622879999999999</v>
      </c>
      <c r="I11" s="4">
        <v>-81.809349999999995</v>
      </c>
      <c r="J11" s="6">
        <v>42627</v>
      </c>
      <c r="K11" s="6">
        <v>42627</v>
      </c>
      <c r="L11" s="8">
        <v>15495</v>
      </c>
      <c r="M11" s="8">
        <v>12682</v>
      </c>
      <c r="N11" s="8">
        <v>12534</v>
      </c>
      <c r="O11" s="8">
        <v>11512</v>
      </c>
      <c r="P11" s="8">
        <v>11512</v>
      </c>
      <c r="Q11" s="8">
        <v>11512</v>
      </c>
      <c r="R11" s="2" t="s">
        <v>718</v>
      </c>
      <c r="S11" s="2">
        <v>11512</v>
      </c>
      <c r="T11" s="2">
        <v>11512</v>
      </c>
      <c r="U11" s="2">
        <v>11512</v>
      </c>
      <c r="V11" s="2">
        <v>11181</v>
      </c>
      <c r="W11" s="2">
        <f t="shared" si="0"/>
        <v>331</v>
      </c>
      <c r="X11" s="2">
        <v>10000</v>
      </c>
    </row>
    <row r="12" spans="1:24" x14ac:dyDescent="0.35">
      <c r="A12" t="s">
        <v>742</v>
      </c>
      <c r="B12" t="s">
        <v>719</v>
      </c>
      <c r="C12" t="s">
        <v>705</v>
      </c>
      <c r="D12" t="s">
        <v>706</v>
      </c>
      <c r="F12" t="s">
        <v>140</v>
      </c>
      <c r="G12" t="s">
        <v>707</v>
      </c>
      <c r="H12" s="5">
        <v>33.083880000000001</v>
      </c>
      <c r="I12" s="4">
        <v>-81.770290000000003</v>
      </c>
      <c r="J12" s="6">
        <v>42592</v>
      </c>
      <c r="K12" s="6">
        <v>42592</v>
      </c>
      <c r="L12" s="7">
        <v>29176</v>
      </c>
      <c r="M12" s="7">
        <v>23873</v>
      </c>
      <c r="N12" s="7">
        <v>23742</v>
      </c>
      <c r="O12" s="7">
        <v>23428</v>
      </c>
      <c r="P12" s="7">
        <v>23428</v>
      </c>
      <c r="Q12" s="7">
        <v>23428</v>
      </c>
      <c r="R12" s="2" t="s">
        <v>719</v>
      </c>
      <c r="S12" s="2">
        <v>23428</v>
      </c>
      <c r="T12" s="2">
        <v>23428</v>
      </c>
      <c r="U12" s="2">
        <v>23424</v>
      </c>
      <c r="V12" s="2">
        <v>23417</v>
      </c>
      <c r="W12" s="2">
        <f t="shared" si="0"/>
        <v>7</v>
      </c>
      <c r="X12" s="2">
        <v>10000</v>
      </c>
    </row>
    <row r="13" spans="1:24" x14ac:dyDescent="0.35">
      <c r="A13" t="s">
        <v>743</v>
      </c>
      <c r="B13" t="s">
        <v>720</v>
      </c>
      <c r="C13" t="s">
        <v>705</v>
      </c>
      <c r="D13" t="s">
        <v>706</v>
      </c>
      <c r="F13" t="s">
        <v>140</v>
      </c>
      <c r="G13" t="s">
        <v>707</v>
      </c>
      <c r="H13" s="5">
        <v>33.083880000000001</v>
      </c>
      <c r="I13" s="4">
        <v>-81.770290000000003</v>
      </c>
      <c r="J13" s="6">
        <v>42592</v>
      </c>
      <c r="K13" s="6">
        <v>42592</v>
      </c>
      <c r="L13" s="7">
        <v>19399</v>
      </c>
      <c r="M13" s="7">
        <v>15171</v>
      </c>
      <c r="N13" s="7">
        <v>15003</v>
      </c>
      <c r="O13" s="7">
        <v>14804</v>
      </c>
      <c r="P13" s="7">
        <v>14804</v>
      </c>
      <c r="Q13" s="7">
        <v>14760</v>
      </c>
      <c r="R13" s="2" t="s">
        <v>720</v>
      </c>
      <c r="S13" s="2">
        <v>14760</v>
      </c>
      <c r="T13" s="2">
        <v>14757</v>
      </c>
      <c r="U13" s="2">
        <v>14757</v>
      </c>
      <c r="V13" s="2">
        <v>14757</v>
      </c>
      <c r="W13" s="2">
        <f t="shared" si="0"/>
        <v>0</v>
      </c>
      <c r="X13" s="2">
        <v>10000</v>
      </c>
    </row>
    <row r="14" spans="1:24" x14ac:dyDescent="0.35">
      <c r="A14" t="s">
        <v>730</v>
      </c>
      <c r="B14" t="s">
        <v>721</v>
      </c>
      <c r="C14" t="s">
        <v>705</v>
      </c>
      <c r="D14" t="s">
        <v>706</v>
      </c>
      <c r="F14" t="s">
        <v>140</v>
      </c>
      <c r="G14" t="s">
        <v>707</v>
      </c>
      <c r="H14" s="5">
        <v>33.083880000000001</v>
      </c>
      <c r="I14" s="4">
        <v>-81.770290000000003</v>
      </c>
      <c r="J14" s="6">
        <v>42592</v>
      </c>
      <c r="K14" s="6">
        <v>42592</v>
      </c>
      <c r="L14" s="7">
        <v>26791</v>
      </c>
      <c r="M14" s="7">
        <v>21043</v>
      </c>
      <c r="N14" s="7">
        <v>20933</v>
      </c>
      <c r="O14" s="7">
        <v>20565</v>
      </c>
      <c r="P14" s="7">
        <v>20565</v>
      </c>
      <c r="Q14" s="7">
        <v>20565</v>
      </c>
      <c r="R14" s="2" t="s">
        <v>721</v>
      </c>
      <c r="S14" s="2">
        <v>20565</v>
      </c>
      <c r="T14" s="2">
        <v>20547</v>
      </c>
      <c r="U14" s="2">
        <v>20547</v>
      </c>
      <c r="V14" s="2">
        <v>20437</v>
      </c>
      <c r="W14" s="2">
        <f t="shared" si="0"/>
        <v>110</v>
      </c>
      <c r="X14" s="2">
        <v>10000</v>
      </c>
    </row>
    <row r="15" spans="1:24" x14ac:dyDescent="0.35">
      <c r="A15" t="s">
        <v>731</v>
      </c>
      <c r="B15" t="s">
        <v>722</v>
      </c>
      <c r="C15" t="s">
        <v>705</v>
      </c>
      <c r="D15" t="s">
        <v>706</v>
      </c>
      <c r="F15" t="s">
        <v>140</v>
      </c>
      <c r="G15" t="s">
        <v>707</v>
      </c>
      <c r="H15" s="5">
        <v>33.083880000000001</v>
      </c>
      <c r="I15" s="4">
        <v>-81.770290000000003</v>
      </c>
      <c r="J15" s="6">
        <v>42592</v>
      </c>
      <c r="K15" s="6">
        <v>42592</v>
      </c>
      <c r="L15" s="7">
        <v>40848</v>
      </c>
      <c r="M15" s="7">
        <v>33132</v>
      </c>
      <c r="N15" s="7">
        <v>33020</v>
      </c>
      <c r="O15" s="7">
        <v>32670</v>
      </c>
      <c r="P15" s="7">
        <v>32670</v>
      </c>
      <c r="Q15" s="7">
        <v>32670</v>
      </c>
      <c r="R15" s="2" t="s">
        <v>722</v>
      </c>
      <c r="S15" s="2">
        <v>32670</v>
      </c>
      <c r="T15" s="2">
        <v>32649</v>
      </c>
      <c r="U15" s="2">
        <v>32649</v>
      </c>
      <c r="V15" s="2">
        <v>32246</v>
      </c>
      <c r="W15" s="2">
        <f t="shared" si="0"/>
        <v>403</v>
      </c>
      <c r="X15" s="2">
        <v>10000</v>
      </c>
    </row>
    <row r="16" spans="1:24" x14ac:dyDescent="0.35">
      <c r="A16" t="s">
        <v>732</v>
      </c>
      <c r="B16" t="s">
        <v>723</v>
      </c>
      <c r="C16" t="s">
        <v>705</v>
      </c>
      <c r="D16" t="s">
        <v>706</v>
      </c>
      <c r="F16" t="s">
        <v>140</v>
      </c>
      <c r="G16" t="s">
        <v>707</v>
      </c>
      <c r="H16" s="5">
        <v>33.083880000000001</v>
      </c>
      <c r="I16" s="4">
        <v>-81.770290000000003</v>
      </c>
      <c r="J16" s="6">
        <v>42592</v>
      </c>
      <c r="K16" s="6">
        <v>42592</v>
      </c>
      <c r="L16" s="7">
        <v>30645</v>
      </c>
      <c r="M16" s="7">
        <v>24909</v>
      </c>
      <c r="N16" s="7">
        <v>24779</v>
      </c>
      <c r="O16" s="7">
        <v>24338</v>
      </c>
      <c r="P16" s="7">
        <v>24338</v>
      </c>
      <c r="Q16" s="7">
        <v>24338</v>
      </c>
      <c r="R16" s="2" t="s">
        <v>723</v>
      </c>
      <c r="S16" s="2">
        <v>24338</v>
      </c>
      <c r="T16" s="2">
        <v>24281</v>
      </c>
      <c r="U16" s="2">
        <v>24281</v>
      </c>
      <c r="V16" s="2">
        <v>24121</v>
      </c>
      <c r="W16" s="2">
        <f t="shared" si="0"/>
        <v>160</v>
      </c>
      <c r="X16" s="2">
        <v>10000</v>
      </c>
    </row>
    <row r="17" spans="1:24" x14ac:dyDescent="0.35">
      <c r="A17" t="s">
        <v>733</v>
      </c>
      <c r="B17" t="s">
        <v>724</v>
      </c>
      <c r="C17" t="s">
        <v>705</v>
      </c>
      <c r="D17" t="s">
        <v>713</v>
      </c>
      <c r="F17" t="s">
        <v>144</v>
      </c>
      <c r="G17" t="s">
        <v>714</v>
      </c>
      <c r="H17">
        <v>27.622879999999999</v>
      </c>
      <c r="I17" s="4">
        <v>-81.809349999999995</v>
      </c>
      <c r="J17" s="6">
        <v>42627</v>
      </c>
      <c r="K17" s="6">
        <v>42627</v>
      </c>
      <c r="L17" s="7">
        <v>92408</v>
      </c>
      <c r="M17" s="7">
        <v>56197</v>
      </c>
      <c r="N17" s="7">
        <v>56187</v>
      </c>
      <c r="O17" s="7">
        <v>54900</v>
      </c>
      <c r="P17" s="7">
        <v>54900</v>
      </c>
      <c r="Q17" s="7">
        <v>54900</v>
      </c>
      <c r="R17" s="2" t="s">
        <v>724</v>
      </c>
      <c r="S17" s="2">
        <v>4085</v>
      </c>
      <c r="T17" s="2">
        <v>4085</v>
      </c>
      <c r="U17" s="2">
        <v>4085</v>
      </c>
      <c r="V17" s="2">
        <v>4085</v>
      </c>
      <c r="W17" s="2">
        <f t="shared" si="0"/>
        <v>0</v>
      </c>
      <c r="X17" s="2"/>
    </row>
    <row r="18" spans="1:24" x14ac:dyDescent="0.35">
      <c r="A18" t="s">
        <v>734</v>
      </c>
      <c r="B18" t="s">
        <v>725</v>
      </c>
      <c r="C18" t="s">
        <v>705</v>
      </c>
      <c r="D18" t="s">
        <v>713</v>
      </c>
      <c r="F18" t="s">
        <v>144</v>
      </c>
      <c r="G18" t="s">
        <v>714</v>
      </c>
      <c r="H18">
        <v>27.622879999999999</v>
      </c>
      <c r="I18" s="4">
        <v>-81.809349999999995</v>
      </c>
      <c r="J18" s="6">
        <v>42627</v>
      </c>
      <c r="K18" s="6">
        <v>42627</v>
      </c>
      <c r="L18" s="7"/>
      <c r="M18" s="7"/>
      <c r="N18" s="7"/>
      <c r="O18" s="7"/>
      <c r="P18" s="7"/>
      <c r="Q18" s="7"/>
      <c r="R18" s="2"/>
      <c r="S18" s="2"/>
      <c r="T18" s="2"/>
      <c r="U18" s="2"/>
      <c r="V18" s="2"/>
      <c r="W18" s="2"/>
      <c r="X18" s="2"/>
    </row>
    <row r="19" spans="1:24" x14ac:dyDescent="0.35">
      <c r="A19" t="s">
        <v>735</v>
      </c>
      <c r="B19" t="s">
        <v>726</v>
      </c>
      <c r="C19" t="s">
        <v>705</v>
      </c>
      <c r="D19" t="s">
        <v>713</v>
      </c>
      <c r="F19" t="s">
        <v>144</v>
      </c>
      <c r="G19" t="s">
        <v>714</v>
      </c>
      <c r="H19">
        <v>27.622879999999999</v>
      </c>
      <c r="I19" s="4">
        <v>-81.809349999999995</v>
      </c>
      <c r="J19" s="6">
        <v>42627</v>
      </c>
      <c r="K19" s="6">
        <v>42627</v>
      </c>
      <c r="L19" s="8">
        <v>20671</v>
      </c>
      <c r="M19" s="8">
        <v>16175</v>
      </c>
      <c r="N19" s="8">
        <v>16085</v>
      </c>
      <c r="O19" s="8">
        <v>15164</v>
      </c>
      <c r="P19" s="8">
        <v>15164</v>
      </c>
      <c r="Q19" s="8">
        <v>14986</v>
      </c>
      <c r="R19" s="2" t="s">
        <v>726</v>
      </c>
      <c r="S19" s="2">
        <v>14986</v>
      </c>
      <c r="T19" s="2">
        <v>14915</v>
      </c>
      <c r="U19" s="2">
        <v>14907</v>
      </c>
      <c r="V19" s="2">
        <v>14061</v>
      </c>
      <c r="W19" s="2">
        <f t="shared" si="0"/>
        <v>846</v>
      </c>
      <c r="X19" s="2">
        <v>10000</v>
      </c>
    </row>
    <row r="20" spans="1:24" x14ac:dyDescent="0.35">
      <c r="A20" t="s">
        <v>736</v>
      </c>
      <c r="B20" t="s">
        <v>727</v>
      </c>
      <c r="C20" t="s">
        <v>705</v>
      </c>
      <c r="D20" t="s">
        <v>713</v>
      </c>
      <c r="F20" t="s">
        <v>144</v>
      </c>
      <c r="G20" t="s">
        <v>714</v>
      </c>
      <c r="H20">
        <v>27.622879999999999</v>
      </c>
      <c r="I20" s="4">
        <v>-81.809349999999995</v>
      </c>
      <c r="J20" s="6">
        <v>42627</v>
      </c>
      <c r="K20" s="6">
        <v>42627</v>
      </c>
      <c r="L20" s="8">
        <v>51750</v>
      </c>
      <c r="M20" s="8">
        <v>44198</v>
      </c>
      <c r="N20" s="8">
        <v>43977</v>
      </c>
      <c r="O20" s="8">
        <v>42615</v>
      </c>
      <c r="P20" s="8">
        <v>42615</v>
      </c>
      <c r="Q20" s="8">
        <v>42578</v>
      </c>
      <c r="R20" s="2" t="s">
        <v>727</v>
      </c>
      <c r="S20" s="2">
        <v>42578</v>
      </c>
      <c r="T20" s="2">
        <v>42365</v>
      </c>
      <c r="U20" s="2">
        <v>42348</v>
      </c>
      <c r="V20" s="2">
        <v>41542</v>
      </c>
      <c r="W20" s="2">
        <f t="shared" si="0"/>
        <v>806</v>
      </c>
      <c r="X20" s="2">
        <v>10000</v>
      </c>
    </row>
    <row r="21" spans="1:24" x14ac:dyDescent="0.35">
      <c r="A21" t="s">
        <v>729</v>
      </c>
      <c r="B21" t="s">
        <v>728</v>
      </c>
      <c r="C21" t="s">
        <v>705</v>
      </c>
      <c r="D21" t="s">
        <v>713</v>
      </c>
      <c r="F21" t="s">
        <v>144</v>
      </c>
      <c r="G21" t="s">
        <v>714</v>
      </c>
      <c r="H21">
        <v>27.622879999999999</v>
      </c>
      <c r="I21" s="4">
        <v>-81.809349999999995</v>
      </c>
      <c r="J21" s="6">
        <v>42627</v>
      </c>
      <c r="K21" s="6">
        <v>42627</v>
      </c>
      <c r="L21" s="8">
        <v>21319</v>
      </c>
      <c r="M21" s="8">
        <v>14981</v>
      </c>
      <c r="N21" s="8">
        <v>14758</v>
      </c>
      <c r="O21" s="8">
        <v>14031</v>
      </c>
      <c r="P21" s="8">
        <v>14031</v>
      </c>
      <c r="Q21" s="8">
        <v>14031</v>
      </c>
      <c r="R21" s="2" t="s">
        <v>728</v>
      </c>
      <c r="S21" s="2">
        <v>14031</v>
      </c>
      <c r="T21" s="2">
        <v>13445</v>
      </c>
      <c r="U21" s="2">
        <v>13297</v>
      </c>
      <c r="V21" s="2">
        <v>12994</v>
      </c>
      <c r="W21" s="2">
        <f t="shared" si="0"/>
        <v>303</v>
      </c>
      <c r="X21" s="2">
        <v>10000</v>
      </c>
    </row>
    <row r="22" spans="1:24" x14ac:dyDescent="0.35">
      <c r="J22" s="1"/>
      <c r="K22" s="1"/>
      <c r="L22" s="7"/>
      <c r="M22" s="7"/>
      <c r="N22" s="7"/>
      <c r="O22" s="7"/>
      <c r="P22" s="7"/>
      <c r="Q22" s="7"/>
    </row>
    <row r="23" spans="1:24" x14ac:dyDescent="0.35">
      <c r="J23" s="1"/>
      <c r="K23" s="1"/>
    </row>
    <row r="24" spans="1:24" x14ac:dyDescent="0.35">
      <c r="J24" s="1"/>
      <c r="K24" s="1"/>
    </row>
    <row r="25" spans="1:24" x14ac:dyDescent="0.35">
      <c r="J25" s="1"/>
      <c r="K25" s="1"/>
    </row>
    <row r="26" spans="1:24" x14ac:dyDescent="0.35">
      <c r="J26" s="1"/>
      <c r="K26" s="1"/>
    </row>
    <row r="27" spans="1:24" x14ac:dyDescent="0.35">
      <c r="J27" s="1"/>
      <c r="K27" s="1"/>
    </row>
  </sheetData>
  <phoneticPr fontId="1" type="noConversion"/>
  <dataValidations count="1">
    <dataValidation type="custom" allowBlank="1" showInputMessage="1" showErrorMessage="1" errorTitle="invalid character" error="Only letters and numbers are allowed. Remove all spaces, periods, underscores, etc." sqref="B2:B21" xr:uid="{59990C0E-A6C7-43C4-BA50-3025B81AF583}">
      <formula1>ISNUMBER(SUMPRODUCT(SEARCH(MID(B2,ROW(INDIRECT("1:"&amp;LEN(B2))),1),"0123456789abcdefghijklmnopqrstuvwxyzABCDEFGHIJKLMNOPQRSTUVWXYZ")))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DBA40-0FA0-48B6-9BD0-B23F68EE259D}">
  <dimension ref="A1:X13"/>
  <sheetViews>
    <sheetView zoomScale="90" zoomScaleNormal="90" workbookViewId="0">
      <selection activeCell="X15" sqref="X15"/>
    </sheetView>
  </sheetViews>
  <sheetFormatPr defaultRowHeight="14.5" x14ac:dyDescent="0.35"/>
  <cols>
    <col min="1" max="1" width="12.36328125" customWidth="1"/>
    <col min="2" max="2" width="10.36328125" customWidth="1"/>
    <col min="3" max="3" width="16.1796875" bestFit="1" customWidth="1"/>
    <col min="4" max="4" width="9.7265625" bestFit="1" customWidth="1"/>
    <col min="5" max="5" width="9.36328125" bestFit="1" customWidth="1"/>
    <col min="6" max="6" width="10.6328125" bestFit="1" customWidth="1"/>
    <col min="7" max="7" width="32" bestFit="1" customWidth="1"/>
    <col min="8" max="8" width="11.54296875" bestFit="1" customWidth="1"/>
    <col min="9" max="9" width="14" bestFit="1" customWidth="1"/>
    <col min="10" max="10" width="11.26953125" customWidth="1"/>
    <col min="11" max="11" width="15.08984375" customWidth="1"/>
    <col min="19" max="19" width="12.1796875" customWidth="1"/>
    <col min="20" max="20" width="14.7265625" customWidth="1"/>
    <col min="21" max="21" width="17.08984375" customWidth="1"/>
    <col min="22" max="22" width="19.81640625" customWidth="1"/>
    <col min="23" max="23" width="15.6328125" style="9" customWidth="1"/>
  </cols>
  <sheetData>
    <row r="1" spans="1:24" s="10" customFormat="1" ht="72.5" x14ac:dyDescent="0.35">
      <c r="A1" s="10" t="s">
        <v>531</v>
      </c>
      <c r="B1" s="10" t="s">
        <v>243</v>
      </c>
      <c r="C1" s="10" t="s">
        <v>394</v>
      </c>
      <c r="D1" s="10" t="s">
        <v>0</v>
      </c>
      <c r="E1" s="10" t="s">
        <v>179</v>
      </c>
      <c r="F1" s="10" t="s">
        <v>1</v>
      </c>
      <c r="G1" s="10" t="s">
        <v>2</v>
      </c>
      <c r="H1" s="11" t="s">
        <v>391</v>
      </c>
      <c r="I1" s="11" t="s">
        <v>390</v>
      </c>
      <c r="J1" s="10" t="s">
        <v>205</v>
      </c>
      <c r="K1" s="12" t="s">
        <v>532</v>
      </c>
      <c r="L1" s="10" t="s">
        <v>517</v>
      </c>
      <c r="M1" s="10" t="s">
        <v>518</v>
      </c>
      <c r="N1" s="10" t="s">
        <v>519</v>
      </c>
      <c r="O1" s="10" t="s">
        <v>520</v>
      </c>
      <c r="P1" s="10" t="s">
        <v>521</v>
      </c>
      <c r="Q1" s="10" t="s">
        <v>522</v>
      </c>
      <c r="R1" s="10" t="s">
        <v>243</v>
      </c>
      <c r="S1" s="10" t="s">
        <v>774</v>
      </c>
      <c r="T1" s="10" t="s">
        <v>786</v>
      </c>
      <c r="U1" s="10" t="s">
        <v>776</v>
      </c>
      <c r="V1" s="10" t="s">
        <v>777</v>
      </c>
      <c r="W1" s="10" t="s">
        <v>788</v>
      </c>
      <c r="X1" s="10" t="s">
        <v>785</v>
      </c>
    </row>
    <row r="2" spans="1:24" x14ac:dyDescent="0.35">
      <c r="A2" t="s">
        <v>750</v>
      </c>
      <c r="B2" t="s">
        <v>762</v>
      </c>
      <c r="C2" t="s">
        <v>772</v>
      </c>
      <c r="D2" t="s">
        <v>749</v>
      </c>
      <c r="F2" t="s">
        <v>139</v>
      </c>
      <c r="G2" t="s">
        <v>681</v>
      </c>
      <c r="H2">
        <v>39.70926</v>
      </c>
      <c r="I2">
        <v>-74.662959999999998</v>
      </c>
      <c r="J2" s="6">
        <v>43367</v>
      </c>
      <c r="K2" s="6">
        <v>43367</v>
      </c>
      <c r="L2">
        <v>53148</v>
      </c>
      <c r="M2">
        <v>46329</v>
      </c>
      <c r="N2">
        <v>46209</v>
      </c>
      <c r="O2">
        <v>45867</v>
      </c>
      <c r="P2">
        <v>45867</v>
      </c>
      <c r="Q2">
        <v>45564</v>
      </c>
      <c r="R2" s="2" t="s">
        <v>762</v>
      </c>
      <c r="S2" s="2">
        <v>45564</v>
      </c>
      <c r="T2" s="2">
        <v>45564</v>
      </c>
      <c r="U2" s="2">
        <v>45564</v>
      </c>
      <c r="V2" s="2">
        <v>45544</v>
      </c>
      <c r="W2" s="9">
        <f>U2-V2</f>
        <v>20</v>
      </c>
      <c r="X2" s="2">
        <v>14500</v>
      </c>
    </row>
    <row r="3" spans="1:24" x14ac:dyDescent="0.35">
      <c r="A3" t="s">
        <v>751</v>
      </c>
      <c r="B3" t="s">
        <v>763</v>
      </c>
      <c r="C3" t="s">
        <v>772</v>
      </c>
      <c r="D3" t="s">
        <v>749</v>
      </c>
      <c r="F3" t="s">
        <v>139</v>
      </c>
      <c r="G3" t="s">
        <v>681</v>
      </c>
      <c r="H3">
        <v>39.70926</v>
      </c>
      <c r="I3">
        <v>-74.662959999999998</v>
      </c>
      <c r="J3" s="6">
        <v>43367</v>
      </c>
      <c r="K3" s="6">
        <v>43367</v>
      </c>
      <c r="L3">
        <v>58752</v>
      </c>
      <c r="M3">
        <v>50261</v>
      </c>
      <c r="N3">
        <v>50124</v>
      </c>
      <c r="O3">
        <v>49710</v>
      </c>
      <c r="P3">
        <v>49710</v>
      </c>
      <c r="Q3">
        <v>47359</v>
      </c>
      <c r="R3" s="2" t="s">
        <v>763</v>
      </c>
      <c r="S3" s="2">
        <v>47359</v>
      </c>
      <c r="T3" s="2">
        <v>47359</v>
      </c>
      <c r="U3" s="2">
        <v>47359</v>
      </c>
      <c r="V3" s="2">
        <v>47356</v>
      </c>
      <c r="W3" s="9">
        <f t="shared" ref="W3:W12" si="0">U3-V3</f>
        <v>3</v>
      </c>
      <c r="X3" s="2">
        <v>14500</v>
      </c>
    </row>
    <row r="4" spans="1:24" x14ac:dyDescent="0.35">
      <c r="A4" t="s">
        <v>752</v>
      </c>
      <c r="B4" t="s">
        <v>764</v>
      </c>
      <c r="C4" t="s">
        <v>772</v>
      </c>
      <c r="D4" t="s">
        <v>749</v>
      </c>
      <c r="F4" t="s">
        <v>139</v>
      </c>
      <c r="G4" t="s">
        <v>681</v>
      </c>
      <c r="H4">
        <v>39.70926</v>
      </c>
      <c r="I4">
        <v>-74.662959999999998</v>
      </c>
      <c r="J4" s="6">
        <v>43367</v>
      </c>
      <c r="K4" s="6">
        <v>43367</v>
      </c>
      <c r="L4">
        <v>121000</v>
      </c>
      <c r="M4">
        <v>107055</v>
      </c>
      <c r="N4">
        <v>106837</v>
      </c>
      <c r="O4">
        <v>103255</v>
      </c>
      <c r="P4">
        <v>103255</v>
      </c>
      <c r="Q4">
        <v>100817</v>
      </c>
      <c r="R4" s="2" t="s">
        <v>764</v>
      </c>
      <c r="S4" s="2">
        <v>100817</v>
      </c>
      <c r="T4" s="2">
        <v>100817</v>
      </c>
      <c r="U4" s="2">
        <v>100817</v>
      </c>
      <c r="V4" s="2">
        <v>100787</v>
      </c>
      <c r="W4" s="9">
        <f t="shared" si="0"/>
        <v>30</v>
      </c>
      <c r="X4" s="2">
        <v>14500</v>
      </c>
    </row>
    <row r="5" spans="1:24" x14ac:dyDescent="0.35">
      <c r="A5" t="s">
        <v>753</v>
      </c>
      <c r="B5" t="s">
        <v>765</v>
      </c>
      <c r="C5" t="s">
        <v>772</v>
      </c>
      <c r="D5" t="s">
        <v>749</v>
      </c>
      <c r="F5" t="s">
        <v>139</v>
      </c>
      <c r="G5" t="s">
        <v>681</v>
      </c>
      <c r="H5">
        <v>39.70926</v>
      </c>
      <c r="I5">
        <v>-74.662959999999998</v>
      </c>
      <c r="J5" s="6">
        <v>43367</v>
      </c>
      <c r="K5" s="6">
        <v>43367</v>
      </c>
      <c r="L5">
        <v>54122</v>
      </c>
      <c r="M5">
        <v>47367</v>
      </c>
      <c r="N5">
        <v>47290</v>
      </c>
      <c r="O5">
        <v>46947</v>
      </c>
      <c r="P5">
        <v>46947</v>
      </c>
      <c r="Q5">
        <v>46764</v>
      </c>
      <c r="R5" s="2" t="s">
        <v>765</v>
      </c>
      <c r="S5" s="2">
        <v>46764</v>
      </c>
      <c r="T5" s="2">
        <v>46764</v>
      </c>
      <c r="U5" s="2">
        <v>46764</v>
      </c>
      <c r="V5" s="2">
        <v>46764</v>
      </c>
      <c r="W5" s="9">
        <f t="shared" si="0"/>
        <v>0</v>
      </c>
      <c r="X5" s="2">
        <v>14500</v>
      </c>
    </row>
    <row r="6" spans="1:24" x14ac:dyDescent="0.35">
      <c r="A6" t="s">
        <v>754</v>
      </c>
      <c r="B6" t="s">
        <v>766</v>
      </c>
      <c r="C6" t="s">
        <v>772</v>
      </c>
      <c r="D6" t="s">
        <v>749</v>
      </c>
      <c r="F6" t="s">
        <v>139</v>
      </c>
      <c r="G6" t="s">
        <v>681</v>
      </c>
      <c r="H6">
        <v>39.70926</v>
      </c>
      <c r="I6">
        <v>-74.662959999999998</v>
      </c>
      <c r="J6" s="6">
        <v>43367</v>
      </c>
      <c r="K6" s="6">
        <v>43367</v>
      </c>
      <c r="L6">
        <v>17565</v>
      </c>
      <c r="M6">
        <v>15694</v>
      </c>
      <c r="N6">
        <v>15666</v>
      </c>
      <c r="O6">
        <v>15012</v>
      </c>
      <c r="P6">
        <v>15012</v>
      </c>
      <c r="Q6">
        <v>15012</v>
      </c>
      <c r="R6" s="2" t="s">
        <v>766</v>
      </c>
      <c r="S6" s="2">
        <v>15012</v>
      </c>
      <c r="T6" s="2">
        <v>15007</v>
      </c>
      <c r="U6" s="2">
        <v>15007</v>
      </c>
      <c r="V6" s="2">
        <v>14994</v>
      </c>
      <c r="W6" s="9">
        <f t="shared" si="0"/>
        <v>13</v>
      </c>
      <c r="X6" s="2">
        <v>14500</v>
      </c>
    </row>
    <row r="7" spans="1:24" x14ac:dyDescent="0.35">
      <c r="A7" t="s">
        <v>755</v>
      </c>
      <c r="B7" t="s">
        <v>767</v>
      </c>
      <c r="C7" t="s">
        <v>773</v>
      </c>
      <c r="D7" t="s">
        <v>749</v>
      </c>
      <c r="F7" t="s">
        <v>139</v>
      </c>
      <c r="G7" t="s">
        <v>681</v>
      </c>
      <c r="H7">
        <v>39.70926</v>
      </c>
      <c r="I7">
        <v>-74.662959999999998</v>
      </c>
      <c r="J7" s="6">
        <v>43367</v>
      </c>
      <c r="K7" s="6">
        <v>43367</v>
      </c>
      <c r="L7">
        <v>47319</v>
      </c>
      <c r="M7">
        <v>43970</v>
      </c>
      <c r="N7">
        <v>43866</v>
      </c>
      <c r="O7">
        <v>43434</v>
      </c>
      <c r="P7">
        <v>43434</v>
      </c>
      <c r="Q7">
        <v>42435</v>
      </c>
      <c r="R7" s="2" t="s">
        <v>767</v>
      </c>
      <c r="S7" s="2">
        <v>42435</v>
      </c>
      <c r="T7" s="2">
        <v>42435</v>
      </c>
      <c r="U7" s="2">
        <v>42435</v>
      </c>
      <c r="V7" s="2">
        <v>42413</v>
      </c>
      <c r="W7" s="9">
        <f t="shared" si="0"/>
        <v>22</v>
      </c>
      <c r="X7" s="2">
        <v>14500</v>
      </c>
    </row>
    <row r="8" spans="1:24" x14ac:dyDescent="0.35">
      <c r="A8" t="s">
        <v>756</v>
      </c>
      <c r="B8" t="s">
        <v>768</v>
      </c>
      <c r="C8" t="s">
        <v>773</v>
      </c>
      <c r="D8" t="s">
        <v>749</v>
      </c>
      <c r="F8" t="s">
        <v>139</v>
      </c>
      <c r="G8" t="s">
        <v>681</v>
      </c>
      <c r="H8">
        <v>39.70926</v>
      </c>
      <c r="I8">
        <v>-74.662959999999998</v>
      </c>
      <c r="J8" s="6">
        <v>43367</v>
      </c>
      <c r="K8" s="6">
        <v>43367</v>
      </c>
      <c r="L8">
        <v>40416</v>
      </c>
      <c r="M8">
        <v>36920</v>
      </c>
      <c r="N8">
        <v>36766</v>
      </c>
      <c r="O8">
        <v>34580</v>
      </c>
      <c r="P8">
        <v>34580</v>
      </c>
      <c r="Q8">
        <v>34506</v>
      </c>
      <c r="R8" s="2" t="s">
        <v>768</v>
      </c>
      <c r="S8" s="2">
        <v>34506</v>
      </c>
      <c r="T8" s="2">
        <v>34379</v>
      </c>
      <c r="U8" s="2">
        <v>34364</v>
      </c>
      <c r="V8" s="2">
        <v>33757</v>
      </c>
      <c r="W8" s="9">
        <f t="shared" si="0"/>
        <v>607</v>
      </c>
      <c r="X8" s="2">
        <v>14500</v>
      </c>
    </row>
    <row r="9" spans="1:24" x14ac:dyDescent="0.35">
      <c r="A9" t="s">
        <v>757</v>
      </c>
      <c r="B9" t="s">
        <v>769</v>
      </c>
      <c r="C9" t="s">
        <v>773</v>
      </c>
      <c r="D9" t="s">
        <v>749</v>
      </c>
      <c r="F9" t="s">
        <v>139</v>
      </c>
      <c r="G9" t="s">
        <v>681</v>
      </c>
      <c r="H9">
        <v>39.70926</v>
      </c>
      <c r="I9">
        <v>-74.662959999999998</v>
      </c>
      <c r="J9" s="6">
        <v>43367</v>
      </c>
      <c r="K9" s="6">
        <v>43367</v>
      </c>
      <c r="L9">
        <v>65080</v>
      </c>
      <c r="M9">
        <v>61376</v>
      </c>
      <c r="N9">
        <v>61255</v>
      </c>
      <c r="O9">
        <v>60808</v>
      </c>
      <c r="P9">
        <v>60808</v>
      </c>
      <c r="Q9">
        <v>60252</v>
      </c>
      <c r="R9" s="2" t="s">
        <v>769</v>
      </c>
      <c r="S9" s="2">
        <v>60252</v>
      </c>
      <c r="T9" s="2">
        <v>60252</v>
      </c>
      <c r="U9" s="2">
        <v>60252</v>
      </c>
      <c r="V9" s="2">
        <v>60252</v>
      </c>
      <c r="W9" s="9">
        <f t="shared" si="0"/>
        <v>0</v>
      </c>
      <c r="X9" s="2">
        <v>14500</v>
      </c>
    </row>
    <row r="10" spans="1:24" x14ac:dyDescent="0.35">
      <c r="A10" t="s">
        <v>758</v>
      </c>
      <c r="B10" t="s">
        <v>770</v>
      </c>
      <c r="C10" t="s">
        <v>773</v>
      </c>
      <c r="D10" t="s">
        <v>749</v>
      </c>
      <c r="F10" t="s">
        <v>139</v>
      </c>
      <c r="G10" t="s">
        <v>681</v>
      </c>
      <c r="H10">
        <v>39.70926</v>
      </c>
      <c r="I10">
        <v>-74.662959999999998</v>
      </c>
      <c r="J10" s="6">
        <v>43367</v>
      </c>
      <c r="K10" s="6">
        <v>43367</v>
      </c>
      <c r="L10">
        <v>132790</v>
      </c>
      <c r="M10">
        <v>123814</v>
      </c>
      <c r="N10">
        <v>123522</v>
      </c>
      <c r="O10">
        <v>118151</v>
      </c>
      <c r="P10">
        <v>118151</v>
      </c>
      <c r="Q10">
        <v>111647</v>
      </c>
      <c r="R10" s="2" t="s">
        <v>770</v>
      </c>
      <c r="S10" s="2">
        <v>111647</v>
      </c>
      <c r="T10" s="2">
        <v>111647</v>
      </c>
      <c r="U10" s="2">
        <v>111647</v>
      </c>
      <c r="V10" s="2">
        <v>111634</v>
      </c>
      <c r="W10" s="9">
        <f t="shared" si="0"/>
        <v>13</v>
      </c>
      <c r="X10" s="2">
        <v>14500</v>
      </c>
    </row>
    <row r="11" spans="1:24" x14ac:dyDescent="0.35">
      <c r="A11" t="s">
        <v>759</v>
      </c>
      <c r="B11" t="s">
        <v>771</v>
      </c>
      <c r="C11" t="s">
        <v>773</v>
      </c>
      <c r="D11" t="s">
        <v>749</v>
      </c>
      <c r="F11" t="s">
        <v>139</v>
      </c>
      <c r="G11" t="s">
        <v>681</v>
      </c>
      <c r="H11">
        <v>39.70926</v>
      </c>
      <c r="I11">
        <v>-74.662959999999998</v>
      </c>
      <c r="J11" s="6">
        <v>43367</v>
      </c>
      <c r="K11" s="6">
        <v>43367</v>
      </c>
      <c r="L11">
        <v>50982</v>
      </c>
      <c r="M11">
        <v>45325</v>
      </c>
      <c r="N11">
        <v>45263</v>
      </c>
      <c r="O11">
        <v>44924</v>
      </c>
      <c r="P11">
        <v>44924</v>
      </c>
      <c r="Q11">
        <v>44764</v>
      </c>
      <c r="R11" s="2" t="s">
        <v>771</v>
      </c>
      <c r="S11" s="2">
        <v>44764</v>
      </c>
      <c r="T11" s="2">
        <v>44764</v>
      </c>
      <c r="U11" s="2">
        <v>44764</v>
      </c>
      <c r="V11" s="2">
        <v>44764</v>
      </c>
      <c r="W11" s="9">
        <f t="shared" si="0"/>
        <v>0</v>
      </c>
      <c r="X11" s="2">
        <v>14500</v>
      </c>
    </row>
    <row r="12" spans="1:24" x14ac:dyDescent="0.35">
      <c r="A12" t="s">
        <v>760</v>
      </c>
      <c r="B12" t="s">
        <v>761</v>
      </c>
      <c r="L12">
        <v>26322</v>
      </c>
      <c r="M12">
        <v>23052</v>
      </c>
      <c r="N12">
        <v>23006</v>
      </c>
      <c r="O12">
        <v>22798</v>
      </c>
      <c r="P12">
        <v>22798</v>
      </c>
      <c r="Q12">
        <v>22798</v>
      </c>
      <c r="R12" s="2" t="s">
        <v>761</v>
      </c>
      <c r="S12" s="2">
        <v>22798</v>
      </c>
      <c r="T12" s="2">
        <v>22798</v>
      </c>
      <c r="U12" s="2"/>
      <c r="V12" s="2"/>
      <c r="W12" s="9">
        <f t="shared" si="0"/>
        <v>0</v>
      </c>
      <c r="X12" s="2">
        <v>14500</v>
      </c>
    </row>
    <row r="13" spans="1:24" x14ac:dyDescent="0.35">
      <c r="S13" s="2"/>
      <c r="T13" s="2"/>
      <c r="U13" s="2"/>
      <c r="V13" s="2"/>
      <c r="X13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Multi-State</vt:lpstr>
      <vt:lpstr>Two-colony</vt:lpstr>
      <vt:lpstr>Pupae</vt:lpstr>
      <vt:lpstr>Guts and Whole Ants</vt:lpstr>
      <vt:lpstr>'Two-colony'!OLE_LINK1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 Green</cp:lastModifiedBy>
  <dcterms:created xsi:type="dcterms:W3CDTF">2018-10-25T00:01:55Z</dcterms:created>
  <dcterms:modified xsi:type="dcterms:W3CDTF">2022-06-09T13:09:25Z</dcterms:modified>
</cp:coreProperties>
</file>